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 codeName="{26A90621-87C4-6C01-FD6A-EE6E7C140903}"/>
  <workbookPr showInkAnnotation="0" updateLinks="never" codeName="ThisWorkbook" defaultThemeVersion="124226"/>
  <xr:revisionPtr revIDLastSave="0" documentId="13_ncr:1_{5F31F4EC-B60B-4F34-8C6B-1ADFD90B23A4}" xr6:coauthVersionLast="47" xr6:coauthVersionMax="47" xr10:uidLastSave="{00000000-0000-0000-0000-000000000000}"/>
  <workbookProtection workbookAlgorithmName="SHA-512" workbookHashValue="mOxiKJnxGmjj86pysxRveHbZNPfe83vNicRIOdg5tRICrCV6dJ5J+z4NBBC0wAHzQUvijJ4foo3iDYGhNgfHNQ==" workbookSaltValue="UNLVB1oXDcHmMxukKf3oog==" workbookSpinCount="100000" lockStructure="1"/>
  <bookViews>
    <workbookView xWindow="-120" yWindow="-120" windowWidth="29040" windowHeight="15840" tabRatio="645" activeTab="1" xr2:uid="{00000000-000D-0000-FFFF-FFFF00000000}"/>
  </bookViews>
  <sheets>
    <sheet name="Config" sheetId="1" r:id="rId1"/>
    <sheet name="Shift1" sheetId="2" r:id="rId2"/>
    <sheet name="Shift2" sheetId="3" r:id="rId3"/>
    <sheet name="Shift3" sheetId="4" r:id="rId4"/>
    <sheet name="Shift4" sheetId="5" r:id="rId5"/>
    <sheet name="Shift5" sheetId="6" r:id="rId6"/>
    <sheet name="Opérateurs" sheetId="14" r:id="rId7"/>
    <sheet name="Step" sheetId="15" r:id="rId8"/>
    <sheet name="Contremaître" sheetId="7" r:id="rId9"/>
    <sheet name="Polyvalence" sheetId="16" r:id="rId10"/>
    <sheet name="Personnel" sheetId="12" state="hidden" r:id="rId11"/>
    <sheet name="Récapitulatif (1)" sheetId="10" state="hidden" r:id="rId12"/>
  </sheets>
  <definedNames>
    <definedName name="Assistants">#REF!</definedName>
    <definedName name="Equipes">#REF!</definedName>
    <definedName name="_xlnm.Print_Titles" localSheetId="1">Shift1!$10:$10</definedName>
    <definedName name="_xlnm.Print_Titles" localSheetId="2">Shift2!$10:$10</definedName>
    <definedName name="_xlnm.Print_Titles" localSheetId="3">Shift3!$10:$10</definedName>
    <definedName name="_xlnm.Print_Titles" localSheetId="4">Shift4!$10:$10</definedName>
    <definedName name="_xlnm.Print_Titles" localSheetId="5">Shift5!$10:$10</definedName>
    <definedName name="Shift1">#REF!</definedName>
    <definedName name="Shift2">#REF!</definedName>
    <definedName name="Shift3">#REF!</definedName>
    <definedName name="Shift4">#REF!</definedName>
    <definedName name="Shift5">#REF!</definedName>
    <definedName name="_xlnm.Print_Area" localSheetId="5">Shift5!$A$9:$AJ$131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377" i="7" l="1"/>
  <c r="X377" i="7"/>
  <c r="V377" i="7"/>
  <c r="T377" i="7"/>
  <c r="R377" i="7"/>
  <c r="P377" i="7"/>
  <c r="N377" i="7"/>
  <c r="L377" i="7"/>
  <c r="J377" i="7"/>
  <c r="H377" i="7"/>
  <c r="F377" i="7"/>
  <c r="D377" i="7"/>
  <c r="N377" i="6"/>
  <c r="L377" i="6"/>
  <c r="J377" i="6"/>
  <c r="H377" i="6"/>
  <c r="F377" i="6"/>
  <c r="D377" i="6"/>
  <c r="AN377" i="6"/>
  <c r="AL377" i="6"/>
  <c r="AJ377" i="6"/>
  <c r="AH377" i="6"/>
  <c r="AF377" i="6"/>
  <c r="AD377" i="6"/>
  <c r="AB377" i="6"/>
  <c r="Z377" i="6"/>
  <c r="X377" i="6"/>
  <c r="V377" i="6"/>
  <c r="T377" i="6"/>
  <c r="R377" i="6"/>
  <c r="P377" i="6"/>
  <c r="N377" i="5"/>
  <c r="L377" i="5"/>
  <c r="J377" i="5"/>
  <c r="H377" i="5"/>
  <c r="F377" i="5"/>
  <c r="D377" i="5"/>
  <c r="AN377" i="5"/>
  <c r="AL377" i="5"/>
  <c r="AJ377" i="5"/>
  <c r="AH377" i="5"/>
  <c r="AF377" i="5"/>
  <c r="AD377" i="5"/>
  <c r="AB377" i="5"/>
  <c r="Z377" i="5"/>
  <c r="X377" i="5"/>
  <c r="V377" i="5"/>
  <c r="T377" i="5"/>
  <c r="R377" i="5"/>
  <c r="P377" i="5"/>
  <c r="N377" i="4"/>
  <c r="L377" i="4"/>
  <c r="J377" i="4"/>
  <c r="H377" i="4"/>
  <c r="F377" i="4"/>
  <c r="D377" i="4"/>
  <c r="AN377" i="4"/>
  <c r="AL377" i="4"/>
  <c r="AJ377" i="4"/>
  <c r="AH377" i="4"/>
  <c r="AF377" i="4"/>
  <c r="AD377" i="4"/>
  <c r="AB377" i="4"/>
  <c r="Z377" i="4"/>
  <c r="X377" i="4"/>
  <c r="V377" i="4"/>
  <c r="T377" i="4"/>
  <c r="R377" i="4"/>
  <c r="P377" i="4"/>
  <c r="N377" i="3"/>
  <c r="L377" i="3"/>
  <c r="J377" i="3"/>
  <c r="H377" i="3"/>
  <c r="F377" i="3"/>
  <c r="D377" i="3"/>
  <c r="AN377" i="3"/>
  <c r="AL377" i="3"/>
  <c r="AJ377" i="3"/>
  <c r="AH377" i="3"/>
  <c r="AF377" i="3"/>
  <c r="AD377" i="3"/>
  <c r="AB377" i="3"/>
  <c r="Z377" i="3"/>
  <c r="X377" i="3"/>
  <c r="V377" i="3"/>
  <c r="T377" i="3"/>
  <c r="R377" i="3"/>
  <c r="P377" i="3"/>
  <c r="N377" i="2"/>
  <c r="L377" i="2"/>
  <c r="J377" i="2"/>
  <c r="H377" i="2"/>
  <c r="F377" i="2"/>
  <c r="D377" i="2"/>
  <c r="AL377" i="2"/>
  <c r="AJ377" i="2"/>
  <c r="AH377" i="2"/>
  <c r="AF377" i="2"/>
  <c r="AD377" i="2"/>
  <c r="AB377" i="2"/>
  <c r="Z377" i="2"/>
  <c r="X377" i="2"/>
  <c r="V377" i="2"/>
  <c r="T377" i="2"/>
  <c r="R377" i="2"/>
  <c r="P377" i="2"/>
  <c r="F377" i="15"/>
  <c r="D377" i="15"/>
  <c r="T377" i="14"/>
  <c r="R377" i="14"/>
  <c r="P377" i="14"/>
  <c r="N377" i="14"/>
  <c r="L377" i="14"/>
  <c r="J377" i="14"/>
  <c r="H377" i="14"/>
  <c r="F377" i="14"/>
  <c r="D377" i="14"/>
  <c r="B75" i="16" l="1"/>
  <c r="E73" i="16"/>
  <c r="E72" i="16"/>
  <c r="E71" i="16"/>
  <c r="E70" i="16"/>
  <c r="E66" i="16"/>
  <c r="E65" i="16"/>
  <c r="E61" i="16"/>
  <c r="E60" i="16"/>
  <c r="E59" i="16"/>
  <c r="E58" i="16"/>
  <c r="E57" i="16"/>
  <c r="E55" i="16"/>
  <c r="E54" i="16"/>
  <c r="E53" i="16"/>
  <c r="E52" i="16"/>
  <c r="E48" i="16"/>
  <c r="E47" i="16"/>
  <c r="E45" i="16"/>
  <c r="E44" i="16"/>
  <c r="E43" i="16"/>
  <c r="E42" i="16"/>
  <c r="E41" i="16"/>
  <c r="E40" i="16"/>
  <c r="E39" i="16"/>
  <c r="E38" i="16"/>
  <c r="E37" i="16"/>
  <c r="E36" i="16"/>
  <c r="E30" i="16"/>
  <c r="E29" i="16"/>
  <c r="E28" i="16"/>
  <c r="E26" i="16"/>
  <c r="E25" i="16"/>
  <c r="E24" i="16"/>
  <c r="E23" i="16"/>
  <c r="E22" i="16"/>
  <c r="E21" i="16"/>
  <c r="E20" i="16"/>
  <c r="E19" i="16"/>
  <c r="E18" i="16"/>
  <c r="E17" i="16"/>
  <c r="E15" i="16"/>
  <c r="E14" i="16"/>
  <c r="E13" i="16"/>
  <c r="E12" i="16"/>
  <c r="E11" i="16"/>
  <c r="E10" i="16"/>
  <c r="E9" i="16"/>
  <c r="E8" i="16"/>
  <c r="E7" i="16"/>
  <c r="E6" i="16"/>
  <c r="E5" i="16"/>
  <c r="Q10" i="7" l="1"/>
  <c r="S10" i="7"/>
  <c r="U10" i="7"/>
  <c r="W10" i="7"/>
  <c r="Y10" i="7"/>
  <c r="O10" i="7"/>
  <c r="B19" i="1" l="1"/>
  <c r="F2" i="14"/>
  <c r="F2" i="15"/>
  <c r="F2" i="7"/>
  <c r="O2" i="4" l="1"/>
  <c r="O2" i="5"/>
  <c r="O2" i="6"/>
  <c r="O2" i="3"/>
  <c r="AD6" i="10" l="1"/>
  <c r="AF6" i="10" s="1"/>
  <c r="AA6" i="10"/>
  <c r="AC6" i="10" s="1"/>
  <c r="X6" i="10"/>
  <c r="U6" i="10"/>
  <c r="W6" i="10" s="1"/>
  <c r="R6" i="10"/>
  <c r="T6" i="10" s="1"/>
  <c r="O6" i="10"/>
  <c r="Q6" i="10" s="1"/>
  <c r="AD5" i="10"/>
  <c r="AF5" i="10" s="1"/>
  <c r="AA5" i="10"/>
  <c r="AC5" i="10" s="1"/>
  <c r="X5" i="10"/>
  <c r="U5" i="10"/>
  <c r="W5" i="10" s="1"/>
  <c r="R5" i="10"/>
  <c r="T5" i="10" s="1"/>
  <c r="O5" i="10"/>
  <c r="Q5" i="10" s="1"/>
  <c r="AD4" i="10"/>
  <c r="AF4" i="10" s="1"/>
  <c r="K376" i="10" s="1"/>
  <c r="AA4" i="10"/>
  <c r="AC4" i="10" s="1"/>
  <c r="J376" i="10" s="1"/>
  <c r="X4" i="10"/>
  <c r="U4" i="10"/>
  <c r="W4" i="10" s="1"/>
  <c r="I376" i="10" s="1"/>
  <c r="R4" i="10"/>
  <c r="T4" i="10" s="1"/>
  <c r="H376" i="10" s="1"/>
  <c r="O4" i="10"/>
  <c r="Q4" i="10" s="1"/>
  <c r="G376" i="10" s="1"/>
  <c r="AD3" i="10"/>
  <c r="AF3" i="10" s="1"/>
  <c r="AA3" i="10"/>
  <c r="AC3" i="10" s="1"/>
  <c r="X3" i="10"/>
  <c r="U3" i="10"/>
  <c r="W3" i="10" s="1"/>
  <c r="R3" i="10"/>
  <c r="T3" i="10" s="1"/>
  <c r="O3" i="10"/>
  <c r="Q3" i="10" s="1"/>
  <c r="AD2" i="10"/>
  <c r="AF2" i="10" s="1"/>
  <c r="AA2" i="10"/>
  <c r="AC2" i="10" s="1"/>
  <c r="X2" i="10"/>
  <c r="U2" i="10"/>
  <c r="W2" i="10" s="1"/>
  <c r="R2" i="10"/>
  <c r="T2" i="10" s="1"/>
  <c r="O2" i="10"/>
  <c r="Q2" i="10" s="1"/>
  <c r="L6" i="10"/>
  <c r="N6" i="10" s="1"/>
  <c r="L5" i="10"/>
  <c r="N5" i="10" s="1"/>
  <c r="L4" i="10"/>
  <c r="N4" i="10" s="1"/>
  <c r="F376" i="10" s="1"/>
  <c r="L3" i="10"/>
  <c r="N3" i="10" s="1"/>
  <c r="L2" i="10"/>
  <c r="N2" i="10" s="1"/>
  <c r="C2" i="10"/>
  <c r="E2" i="10" s="1"/>
  <c r="F2" i="10"/>
  <c r="H2" i="10" s="1"/>
  <c r="I2" i="10"/>
  <c r="K2" i="10" s="1"/>
  <c r="AG2" i="10"/>
  <c r="AI2" i="10" s="1"/>
  <c r="C3" i="10"/>
  <c r="E3" i="10" s="1"/>
  <c r="F3" i="10"/>
  <c r="H3" i="10" s="1"/>
  <c r="I3" i="10"/>
  <c r="AG3" i="10"/>
  <c r="AI3" i="10" s="1"/>
  <c r="C4" i="10"/>
  <c r="E4" i="10" s="1"/>
  <c r="F4" i="10"/>
  <c r="H4" i="10" s="1"/>
  <c r="I4" i="10"/>
  <c r="K4" i="10" s="1"/>
  <c r="AG4" i="10"/>
  <c r="AI4" i="10" s="1"/>
  <c r="C5" i="10"/>
  <c r="E5" i="10" s="1"/>
  <c r="F5" i="10"/>
  <c r="H5" i="10" s="1"/>
  <c r="I5" i="10"/>
  <c r="K5" i="10" s="1"/>
  <c r="AG5" i="10"/>
  <c r="AI5" i="10" s="1"/>
  <c r="C6" i="10"/>
  <c r="E6" i="10" s="1"/>
  <c r="U376" i="10" s="1"/>
  <c r="F6" i="10"/>
  <c r="H6" i="10" s="1"/>
  <c r="V376" i="10" s="1"/>
  <c r="I6" i="10"/>
  <c r="K6" i="10" s="1"/>
  <c r="AG6" i="10"/>
  <c r="AI6" i="10" s="1"/>
  <c r="AG7" i="10"/>
  <c r="AI7" i="10" s="1"/>
  <c r="H411" i="10" s="1"/>
  <c r="B3" i="12"/>
  <c r="Q376" i="10" l="1"/>
  <c r="M376" i="10"/>
  <c r="L376" i="10"/>
  <c r="K3" i="10"/>
  <c r="E162" i="10" s="1"/>
  <c r="Z3" i="10"/>
  <c r="AB151" i="10"/>
  <c r="D66" i="10"/>
  <c r="G146" i="10"/>
  <c r="AC103" i="10"/>
  <c r="K152" i="10"/>
  <c r="X158" i="10"/>
  <c r="X97" i="10"/>
  <c r="N156" i="10"/>
  <c r="U54" i="10"/>
  <c r="U55" i="10"/>
  <c r="L160" i="10"/>
  <c r="X118" i="10"/>
  <c r="Z2" i="10"/>
  <c r="AC12" i="10"/>
  <c r="Q191" i="10"/>
  <c r="K153" i="10"/>
  <c r="N100" i="10"/>
  <c r="P55" i="10"/>
  <c r="AB118" i="10"/>
  <c r="AB43" i="10"/>
  <c r="Z5" i="10"/>
  <c r="Q164" i="10"/>
  <c r="Z4" i="10"/>
  <c r="Z6" i="10"/>
  <c r="R252" i="10"/>
  <c r="AA198" i="10"/>
  <c r="D201" i="10"/>
  <c r="G187" i="10"/>
  <c r="S16" i="10"/>
  <c r="X157" i="10"/>
  <c r="K133" i="10"/>
  <c r="T30" i="10"/>
  <c r="AC32" i="10"/>
  <c r="AC102" i="10"/>
  <c r="K150" i="10"/>
  <c r="AC119" i="10"/>
  <c r="K54" i="10"/>
  <c r="AB163" i="10"/>
  <c r="I28" i="10"/>
  <c r="AA67" i="10"/>
  <c r="AC76" i="10"/>
  <c r="J22" i="10"/>
  <c r="J38" i="10"/>
  <c r="S15" i="10"/>
  <c r="AB376" i="10"/>
  <c r="K151" i="10"/>
  <c r="S24" i="10"/>
  <c r="AC376" i="10"/>
  <c r="AB26" i="10"/>
  <c r="S14" i="10"/>
  <c r="J21" i="10"/>
  <c r="J12" i="10"/>
  <c r="K160" i="10"/>
  <c r="AB17" i="10"/>
  <c r="S40" i="10"/>
  <c r="AB42" i="10"/>
  <c r="T74" i="10"/>
  <c r="AA70" i="10"/>
  <c r="R182" i="10"/>
  <c r="AA124" i="10"/>
  <c r="D376" i="10"/>
  <c r="AC75" i="10"/>
  <c r="T29" i="10"/>
  <c r="AC31" i="10"/>
  <c r="Y127" i="10"/>
  <c r="AC101" i="10"/>
  <c r="X74" i="10"/>
  <c r="P89" i="10"/>
  <c r="E183" i="10"/>
  <c r="N166" i="10"/>
  <c r="N376" i="10"/>
  <c r="O376" i="10"/>
  <c r="T376" i="10"/>
  <c r="AC167" i="10"/>
  <c r="Z112" i="10"/>
  <c r="Z376" i="10"/>
  <c r="W54" i="10"/>
  <c r="O178" i="10"/>
  <c r="W183" i="10"/>
  <c r="AA163" i="10"/>
  <c r="R343" i="10"/>
  <c r="AA110" i="10"/>
  <c r="AA301" i="10"/>
  <c r="C376" i="10"/>
  <c r="AA90" i="10"/>
  <c r="R125" i="10"/>
  <c r="AA162" i="10"/>
  <c r="AA371" i="10"/>
  <c r="AA91" i="10"/>
  <c r="AA126" i="10"/>
  <c r="E376" i="10"/>
  <c r="AA311" i="10"/>
  <c r="AA92" i="10"/>
  <c r="R135" i="10"/>
  <c r="R168" i="10"/>
  <c r="Y138" i="10"/>
  <c r="C118" i="10"/>
  <c r="AA145" i="10"/>
  <c r="O181" i="10"/>
  <c r="I44" i="10"/>
  <c r="I175" i="10"/>
  <c r="R100" i="10"/>
  <c r="S53" i="10"/>
  <c r="AA101" i="10"/>
  <c r="X376" i="10"/>
  <c r="I176" i="10"/>
  <c r="AA55" i="10"/>
  <c r="I53" i="10"/>
  <c r="I352" i="10"/>
  <c r="AA376" i="10"/>
  <c r="AA76" i="10"/>
  <c r="AA111" i="10"/>
  <c r="R109" i="10"/>
  <c r="AA146" i="10"/>
  <c r="D152" i="10"/>
  <c r="J39" i="10"/>
  <c r="AB44" i="10"/>
  <c r="P164" i="10"/>
  <c r="N171" i="10"/>
  <c r="R376" i="10"/>
  <c r="S41" i="10"/>
  <c r="J23" i="10"/>
  <c r="W376" i="10"/>
  <c r="AJ376" i="10" s="1"/>
  <c r="P376" i="10"/>
  <c r="S376" i="10"/>
  <c r="C54" i="10"/>
  <c r="I164" i="10"/>
  <c r="L150" i="10"/>
  <c r="L95" i="10"/>
  <c r="Y376" i="10"/>
  <c r="AC88" i="10"/>
  <c r="N151" i="10"/>
  <c r="AB18" i="10"/>
  <c r="AC54" i="10"/>
  <c r="G164" i="10"/>
  <c r="S25" i="10"/>
  <c r="C97" i="10"/>
  <c r="AB150" i="10"/>
  <c r="S150" i="10"/>
  <c r="J13" i="10"/>
  <c r="AB27" i="10"/>
  <c r="K144" i="10"/>
  <c r="N125" i="10"/>
  <c r="R203" i="10"/>
  <c r="AA312" i="10"/>
  <c r="R354" i="10"/>
  <c r="I271" i="10"/>
  <c r="AA355" i="10"/>
  <c r="I367" i="10"/>
  <c r="AA372" i="10"/>
  <c r="I96" i="10"/>
  <c r="R229" i="10"/>
  <c r="I237" i="10"/>
  <c r="R248" i="10"/>
  <c r="AA266" i="10"/>
  <c r="AA267" i="10"/>
  <c r="AA276" i="10"/>
  <c r="AA277" i="10"/>
  <c r="AA285" i="10"/>
  <c r="H210" i="10"/>
  <c r="H352" i="10"/>
  <c r="M353" i="10"/>
  <c r="M319" i="10"/>
  <c r="M275" i="10"/>
  <c r="D192" i="10"/>
  <c r="D131" i="10"/>
  <c r="M73" i="10"/>
  <c r="M125" i="10"/>
  <c r="D341" i="10"/>
  <c r="M100" i="10"/>
  <c r="M135" i="10"/>
  <c r="M99" i="10"/>
  <c r="D315" i="10"/>
  <c r="D35" i="10"/>
  <c r="M248" i="10"/>
  <c r="V161" i="10"/>
  <c r="M239" i="10"/>
  <c r="D176" i="10"/>
  <c r="M30" i="10"/>
  <c r="V21" i="10"/>
  <c r="V302" i="10"/>
  <c r="M238" i="10"/>
  <c r="V171" i="10"/>
  <c r="M64" i="10"/>
  <c r="V232" i="10"/>
  <c r="V146" i="10"/>
  <c r="V93" i="10"/>
  <c r="V57" i="10"/>
  <c r="D298" i="10"/>
  <c r="M229" i="10"/>
  <c r="D158" i="10"/>
  <c r="D141" i="10"/>
  <c r="V285" i="10"/>
  <c r="D228" i="10"/>
  <c r="D140" i="10"/>
  <c r="D281" i="10"/>
  <c r="D212" i="10"/>
  <c r="D166" i="10"/>
  <c r="M109" i="10"/>
  <c r="D280" i="10"/>
  <c r="V206" i="10"/>
  <c r="M89" i="10"/>
  <c r="F63" i="10"/>
  <c r="X313" i="10"/>
  <c r="X259" i="10"/>
  <c r="X243" i="10"/>
  <c r="O363" i="10"/>
  <c r="O301" i="10"/>
  <c r="O188" i="10"/>
  <c r="F29" i="10"/>
  <c r="X129" i="10"/>
  <c r="X296" i="10"/>
  <c r="F19" i="10"/>
  <c r="X244" i="10"/>
  <c r="F151" i="10"/>
  <c r="O153" i="10"/>
  <c r="X304" i="10"/>
  <c r="O126" i="10"/>
  <c r="X34" i="10"/>
  <c r="O207" i="10"/>
  <c r="X156" i="10"/>
  <c r="X329" i="10"/>
  <c r="X50" i="10"/>
  <c r="F419" i="10"/>
  <c r="I86" i="10"/>
  <c r="I330" i="10"/>
  <c r="AA352" i="10"/>
  <c r="AA256" i="10"/>
  <c r="R217" i="10"/>
  <c r="R278" i="10"/>
  <c r="I102" i="10"/>
  <c r="I50" i="10"/>
  <c r="H403" i="10"/>
  <c r="AA351" i="10"/>
  <c r="AA291" i="10"/>
  <c r="R253" i="10"/>
  <c r="AA212" i="10"/>
  <c r="AA177" i="10"/>
  <c r="AA105" i="10"/>
  <c r="R68" i="10"/>
  <c r="AA19" i="10"/>
  <c r="R104" i="10"/>
  <c r="AA36" i="10"/>
  <c r="I216" i="10"/>
  <c r="I331" i="10"/>
  <c r="AA350" i="10"/>
  <c r="R287" i="10"/>
  <c r="AA176" i="10"/>
  <c r="AA245" i="10"/>
  <c r="AA11" i="10"/>
  <c r="I75" i="10"/>
  <c r="I285" i="10"/>
  <c r="R348" i="10"/>
  <c r="AA210" i="10"/>
  <c r="AA151" i="10"/>
  <c r="R33" i="10"/>
  <c r="R77" i="10"/>
  <c r="AA370" i="10"/>
  <c r="AA369" i="10"/>
  <c r="I155" i="10"/>
  <c r="I286" i="10"/>
  <c r="R209" i="10"/>
  <c r="R174" i="10"/>
  <c r="R103" i="10"/>
  <c r="AA89" i="10"/>
  <c r="I156" i="10"/>
  <c r="I67" i="10"/>
  <c r="AA315" i="10"/>
  <c r="AA54" i="10"/>
  <c r="I76" i="10"/>
  <c r="I366" i="10"/>
  <c r="AA282" i="10"/>
  <c r="AA246" i="10"/>
  <c r="AA160" i="10"/>
  <c r="R34" i="10"/>
  <c r="R333" i="10"/>
  <c r="AA56" i="10"/>
  <c r="R147" i="10"/>
  <c r="AA229" i="10"/>
  <c r="I206" i="10"/>
  <c r="I321" i="10"/>
  <c r="AA326" i="10"/>
  <c r="AA280" i="10"/>
  <c r="R149" i="10"/>
  <c r="R88" i="10"/>
  <c r="I16" i="10"/>
  <c r="I250" i="10"/>
  <c r="I32" i="10"/>
  <c r="I241" i="10"/>
  <c r="AA360" i="10"/>
  <c r="AA186" i="10"/>
  <c r="AA116" i="10"/>
  <c r="I277" i="10"/>
  <c r="R359" i="10"/>
  <c r="R184" i="10"/>
  <c r="I296" i="10"/>
  <c r="R357" i="10"/>
  <c r="AA140" i="10"/>
  <c r="I101" i="10"/>
  <c r="I260" i="10"/>
  <c r="R218" i="10"/>
  <c r="I49" i="10"/>
  <c r="I85" i="10"/>
  <c r="I329" i="10"/>
  <c r="R219" i="10"/>
  <c r="AA72" i="10"/>
  <c r="R298" i="10"/>
  <c r="AA265" i="10"/>
  <c r="AA71" i="10"/>
  <c r="H180" i="10"/>
  <c r="H355" i="10"/>
  <c r="Q114" i="10"/>
  <c r="H84" i="10"/>
  <c r="Q218" i="10"/>
  <c r="H190" i="10"/>
  <c r="Z72" i="10"/>
  <c r="H206" i="10"/>
  <c r="Z160" i="10"/>
  <c r="H286" i="10"/>
  <c r="Z195" i="10"/>
  <c r="Z71" i="10"/>
  <c r="Q44" i="10"/>
  <c r="H207" i="10"/>
  <c r="Q103" i="10"/>
  <c r="Q298" i="10"/>
  <c r="Q149" i="10"/>
  <c r="Q43" i="10"/>
  <c r="Q87" i="10"/>
  <c r="H259" i="10"/>
  <c r="Z282" i="10"/>
  <c r="Z176" i="10"/>
  <c r="Q78" i="10"/>
  <c r="N321" i="10"/>
  <c r="W123" i="10"/>
  <c r="W289" i="10"/>
  <c r="E318" i="10"/>
  <c r="W154" i="10"/>
  <c r="N200" i="10"/>
  <c r="N145" i="10"/>
  <c r="N15" i="10"/>
  <c r="E354" i="10"/>
  <c r="E284" i="10"/>
  <c r="N226" i="10"/>
  <c r="N172" i="10"/>
  <c r="W44" i="10"/>
  <c r="E283" i="10"/>
  <c r="N161" i="10"/>
  <c r="E168" i="10"/>
  <c r="W112" i="10"/>
  <c r="W217" i="10"/>
  <c r="E151" i="10"/>
  <c r="W42" i="10"/>
  <c r="W298" i="10"/>
  <c r="N215" i="10"/>
  <c r="N94" i="10"/>
  <c r="N76" i="10"/>
  <c r="E23" i="10"/>
  <c r="N40" i="10"/>
  <c r="N366" i="10"/>
  <c r="N329" i="10"/>
  <c r="E179" i="10"/>
  <c r="I411" i="10"/>
  <c r="J411" i="10"/>
  <c r="I409" i="10"/>
  <c r="B409" i="10"/>
  <c r="J409" i="10"/>
  <c r="D409" i="10"/>
  <c r="C409" i="10"/>
  <c r="K97" i="10"/>
  <c r="K175" i="10"/>
  <c r="K132" i="10"/>
  <c r="T370" i="10"/>
  <c r="T310" i="10"/>
  <c r="AC241" i="10"/>
  <c r="T194" i="10"/>
  <c r="T63" i="10"/>
  <c r="AC22" i="10"/>
  <c r="K341" i="10"/>
  <c r="AC163" i="10"/>
  <c r="T334" i="10"/>
  <c r="T195" i="10"/>
  <c r="K271" i="10"/>
  <c r="K212" i="10"/>
  <c r="T309" i="10"/>
  <c r="T265" i="10"/>
  <c r="T240" i="10"/>
  <c r="AC207" i="10"/>
  <c r="T125" i="10"/>
  <c r="AC110" i="10"/>
  <c r="T73" i="10"/>
  <c r="AC58" i="10"/>
  <c r="AC21" i="10"/>
  <c r="K272" i="10"/>
  <c r="T204" i="10"/>
  <c r="T19" i="10"/>
  <c r="T230" i="10"/>
  <c r="AC266" i="10"/>
  <c r="T38" i="10"/>
  <c r="K297" i="10"/>
  <c r="K228" i="10"/>
  <c r="T369" i="10"/>
  <c r="AC347" i="10"/>
  <c r="T308" i="10"/>
  <c r="AC277" i="10"/>
  <c r="T264" i="10"/>
  <c r="T239" i="10"/>
  <c r="AC206" i="10"/>
  <c r="T159" i="10"/>
  <c r="T99" i="10"/>
  <c r="T90" i="10"/>
  <c r="AC57" i="10"/>
  <c r="AC320" i="10"/>
  <c r="AC56" i="10"/>
  <c r="K167" i="10"/>
  <c r="T64" i="10"/>
  <c r="K176" i="10"/>
  <c r="K37" i="10"/>
  <c r="AC346" i="10"/>
  <c r="AC321" i="10"/>
  <c r="AC303" i="10"/>
  <c r="T109" i="10"/>
  <c r="T20" i="10"/>
  <c r="T344" i="10"/>
  <c r="T124" i="10"/>
  <c r="AC312" i="10"/>
  <c r="AC23" i="10"/>
  <c r="AC111" i="10"/>
  <c r="K192" i="10"/>
  <c r="K53" i="10"/>
  <c r="T345" i="10"/>
  <c r="AC302" i="10"/>
  <c r="AC286" i="10"/>
  <c r="AC276" i="10"/>
  <c r="T238" i="10"/>
  <c r="T205" i="10"/>
  <c r="AC172" i="10"/>
  <c r="AC137" i="10"/>
  <c r="T98" i="10"/>
  <c r="T89" i="10"/>
  <c r="K236" i="10"/>
  <c r="AC285" i="10"/>
  <c r="AC136" i="10"/>
  <c r="T213" i="10"/>
  <c r="K158" i="10"/>
  <c r="K350" i="10"/>
  <c r="T100" i="10"/>
  <c r="K237" i="10"/>
  <c r="K202" i="10"/>
  <c r="K262" i="10"/>
  <c r="T343" i="10"/>
  <c r="T319" i="10"/>
  <c r="T275" i="10"/>
  <c r="T203" i="10"/>
  <c r="AC171" i="10"/>
  <c r="T135" i="10"/>
  <c r="T108" i="10"/>
  <c r="AC41" i="10"/>
  <c r="K62" i="10"/>
  <c r="AC92" i="10"/>
  <c r="T144" i="10"/>
  <c r="K317" i="10"/>
  <c r="K17" i="10"/>
  <c r="K70" i="10"/>
  <c r="AC356" i="10"/>
  <c r="AC301" i="10"/>
  <c r="AC251" i="10"/>
  <c r="AC233" i="10"/>
  <c r="T28" i="10"/>
  <c r="AC197" i="10"/>
  <c r="AC91" i="10"/>
  <c r="K52" i="10"/>
  <c r="T143" i="10"/>
  <c r="K333" i="10"/>
  <c r="K281" i="10"/>
  <c r="K246" i="10"/>
  <c r="AC355" i="10"/>
  <c r="T318" i="10"/>
  <c r="T284" i="10"/>
  <c r="T274" i="10"/>
  <c r="AC250" i="10"/>
  <c r="AC232" i="10"/>
  <c r="AC216" i="10"/>
  <c r="AC181" i="10"/>
  <c r="T170" i="10"/>
  <c r="AC162" i="10"/>
  <c r="AC146" i="10"/>
  <c r="AC336" i="10"/>
  <c r="AC127" i="10"/>
  <c r="K368" i="10"/>
  <c r="K18" i="10"/>
  <c r="K342" i="10"/>
  <c r="T273" i="10"/>
  <c r="T249" i="10"/>
  <c r="AC215" i="10"/>
  <c r="T169" i="10"/>
  <c r="T134" i="10"/>
  <c r="AC67" i="10"/>
  <c r="T55" i="10"/>
  <c r="K227" i="10"/>
  <c r="T229" i="10"/>
  <c r="K26" i="10"/>
  <c r="K35" i="10"/>
  <c r="K71" i="10"/>
  <c r="AC373" i="10"/>
  <c r="T354" i="10"/>
  <c r="AC338" i="10"/>
  <c r="T300" i="10"/>
  <c r="T283" i="10"/>
  <c r="T248" i="10"/>
  <c r="AC198" i="10"/>
  <c r="AC180" i="10"/>
  <c r="T168" i="10"/>
  <c r="T133" i="10"/>
  <c r="AC93" i="10"/>
  <c r="AC40" i="10"/>
  <c r="AC161" i="10"/>
  <c r="AC66" i="10"/>
  <c r="K298" i="10"/>
  <c r="K211" i="10"/>
  <c r="K87" i="10"/>
  <c r="AC372" i="10"/>
  <c r="AC337" i="10"/>
  <c r="T299" i="10"/>
  <c r="AC268" i="10"/>
  <c r="AC231" i="10"/>
  <c r="T214" i="10"/>
  <c r="T179" i="10"/>
  <c r="AC145" i="10"/>
  <c r="AC267" i="10"/>
  <c r="K36" i="10"/>
  <c r="AC126" i="10"/>
  <c r="K142" i="10"/>
  <c r="K307" i="10"/>
  <c r="K72" i="10"/>
  <c r="AC371" i="10"/>
  <c r="T353" i="10"/>
  <c r="T335" i="10"/>
  <c r="AC196" i="10"/>
  <c r="T178" i="10"/>
  <c r="AC128" i="10"/>
  <c r="T65" i="10"/>
  <c r="T54" i="10"/>
  <c r="T39" i="10"/>
  <c r="K27" i="10"/>
  <c r="AC311" i="10"/>
  <c r="AC242" i="10"/>
  <c r="AA268" i="10"/>
  <c r="AA66" i="10"/>
  <c r="R99" i="10"/>
  <c r="AA233" i="10"/>
  <c r="R265" i="10"/>
  <c r="R300" i="10"/>
  <c r="AA321" i="10"/>
  <c r="R353" i="10"/>
  <c r="R370" i="10"/>
  <c r="I341" i="10"/>
  <c r="I192" i="10"/>
  <c r="I246" i="10"/>
  <c r="I158" i="10"/>
  <c r="R19" i="10"/>
  <c r="R38" i="10"/>
  <c r="AA136" i="10"/>
  <c r="AA161" i="10"/>
  <c r="R213" i="10"/>
  <c r="R238" i="10"/>
  <c r="R249" i="10"/>
  <c r="AA286" i="10"/>
  <c r="R344" i="10"/>
  <c r="I212" i="10"/>
  <c r="I142" i="10"/>
  <c r="R39" i="10"/>
  <c r="AA58" i="10"/>
  <c r="AA93" i="10"/>
  <c r="AA137" i="10"/>
  <c r="R214" i="10"/>
  <c r="AA250" i="10"/>
  <c r="R334" i="10"/>
  <c r="R345" i="10"/>
  <c r="I351" i="10"/>
  <c r="I61" i="10"/>
  <c r="F421" i="10"/>
  <c r="AA302" i="10"/>
  <c r="AA373" i="10"/>
  <c r="I307" i="10"/>
  <c r="I140" i="10"/>
  <c r="AA127" i="10"/>
  <c r="AA356" i="10"/>
  <c r="R63" i="10"/>
  <c r="R194" i="10"/>
  <c r="R230" i="10"/>
  <c r="AA251" i="10"/>
  <c r="R318" i="10"/>
  <c r="R335" i="10"/>
  <c r="AA346" i="10"/>
  <c r="I333" i="10"/>
  <c r="I202" i="10"/>
  <c r="R20" i="10"/>
  <c r="R54" i="10"/>
  <c r="R170" i="10"/>
  <c r="R205" i="10"/>
  <c r="AA215" i="10"/>
  <c r="R240" i="10"/>
  <c r="AA303" i="10"/>
  <c r="I52" i="10"/>
  <c r="I106" i="10"/>
  <c r="E421" i="10"/>
  <c r="R29" i="10"/>
  <c r="R239" i="10"/>
  <c r="AA21" i="10"/>
  <c r="R30" i="10"/>
  <c r="AA40" i="10"/>
  <c r="R179" i="10"/>
  <c r="R195" i="10"/>
  <c r="AA231" i="10"/>
  <c r="R273" i="10"/>
  <c r="AA336" i="10"/>
  <c r="AA347" i="10"/>
  <c r="I315" i="10"/>
  <c r="I26" i="10"/>
  <c r="R204" i="10"/>
  <c r="AA128" i="10"/>
  <c r="R64" i="10"/>
  <c r="R73" i="10"/>
  <c r="R89" i="10"/>
  <c r="R159" i="10"/>
  <c r="AA216" i="10"/>
  <c r="AA241" i="10"/>
  <c r="R308" i="10"/>
  <c r="R319" i="10"/>
  <c r="I262" i="10"/>
  <c r="I167" i="10"/>
  <c r="R178" i="10"/>
  <c r="AA22" i="10"/>
  <c r="AA31" i="10"/>
  <c r="R143" i="10"/>
  <c r="AA171" i="10"/>
  <c r="AA180" i="10"/>
  <c r="AA206" i="10"/>
  <c r="R274" i="10"/>
  <c r="R283" i="10"/>
  <c r="AA337" i="10"/>
  <c r="I131" i="10"/>
  <c r="I71" i="10"/>
  <c r="AA102" i="10"/>
  <c r="AA41" i="10"/>
  <c r="R65" i="10"/>
  <c r="R74" i="10"/>
  <c r="R98" i="10"/>
  <c r="R133" i="10"/>
  <c r="AA196" i="10"/>
  <c r="AA242" i="10"/>
  <c r="R309" i="10"/>
  <c r="AA320" i="10"/>
  <c r="R369" i="10"/>
  <c r="I228" i="10"/>
  <c r="I37" i="10"/>
  <c r="AA32" i="10"/>
  <c r="R108" i="10"/>
  <c r="R144" i="10"/>
  <c r="R160" i="10"/>
  <c r="AA207" i="10"/>
  <c r="AA232" i="10"/>
  <c r="R264" i="10"/>
  <c r="R299" i="10"/>
  <c r="AA338" i="10"/>
  <c r="I227" i="10"/>
  <c r="R169" i="10"/>
  <c r="AA23" i="10"/>
  <c r="AA75" i="10"/>
  <c r="R134" i="10"/>
  <c r="AA172" i="10"/>
  <c r="AA181" i="10"/>
  <c r="AA197" i="10"/>
  <c r="R275" i="10"/>
  <c r="R284" i="10"/>
  <c r="R310" i="10"/>
  <c r="H405" i="10"/>
  <c r="I17" i="10"/>
  <c r="Q178" i="10"/>
  <c r="Q99" i="10"/>
  <c r="H281" i="10"/>
  <c r="Q134" i="10"/>
  <c r="H18" i="10"/>
  <c r="Q274" i="10"/>
  <c r="Z145" i="10"/>
  <c r="Q109" i="10"/>
  <c r="Q29" i="10"/>
  <c r="Z285" i="10"/>
  <c r="Z22" i="10"/>
  <c r="Z162" i="10"/>
  <c r="Z312" i="10"/>
  <c r="F18" i="10"/>
  <c r="F193" i="10"/>
  <c r="X311" i="10"/>
  <c r="X286" i="10"/>
  <c r="X32" i="10"/>
  <c r="X57" i="10"/>
  <c r="F88" i="10"/>
  <c r="X146" i="10"/>
  <c r="O229" i="10"/>
  <c r="F245" i="10"/>
  <c r="X268" i="10"/>
  <c r="O124" i="10"/>
  <c r="X101" i="10"/>
  <c r="X250" i="10"/>
  <c r="O275" i="10"/>
  <c r="F87" i="10"/>
  <c r="X373" i="10"/>
  <c r="X347" i="10"/>
  <c r="X251" i="10"/>
  <c r="X162" i="10"/>
  <c r="O299" i="10"/>
  <c r="F62" i="10"/>
  <c r="O318" i="10"/>
  <c r="X128" i="10"/>
  <c r="O195" i="10"/>
  <c r="X21" i="10"/>
  <c r="F167" i="10"/>
  <c r="O240" i="10"/>
  <c r="O109" i="10"/>
  <c r="O54" i="10"/>
  <c r="X31" i="10"/>
  <c r="X206" i="10"/>
  <c r="F72" i="10"/>
  <c r="O38" i="10"/>
  <c r="F247" i="10"/>
  <c r="X216" i="10"/>
  <c r="X355" i="10"/>
  <c r="O308" i="10"/>
  <c r="F263" i="10"/>
  <c r="O335" i="10"/>
  <c r="F192" i="10"/>
  <c r="F272" i="10"/>
  <c r="F281" i="10"/>
  <c r="O179" i="10"/>
  <c r="O90" i="10"/>
  <c r="O29" i="10"/>
  <c r="F352" i="10"/>
  <c r="O264" i="10"/>
  <c r="F176" i="10"/>
  <c r="F368" i="10"/>
  <c r="O213" i="10"/>
  <c r="O135" i="10"/>
  <c r="F177" i="10"/>
  <c r="F17" i="10"/>
  <c r="O369" i="10"/>
  <c r="X233" i="10"/>
  <c r="O203" i="10"/>
  <c r="X111" i="10"/>
  <c r="O55" i="10"/>
  <c r="O169" i="10"/>
  <c r="O159" i="10"/>
  <c r="F106" i="10"/>
  <c r="X136" i="10"/>
  <c r="F97" i="10"/>
  <c r="X321" i="10"/>
  <c r="X163" i="10"/>
  <c r="X102" i="10"/>
  <c r="O64" i="10"/>
  <c r="F280" i="10"/>
  <c r="G133" i="10"/>
  <c r="G100" i="10"/>
  <c r="Y50" i="10"/>
  <c r="G116" i="10"/>
  <c r="P162" i="10"/>
  <c r="Y339" i="10"/>
  <c r="G308" i="10"/>
  <c r="P12" i="10"/>
  <c r="G238" i="10"/>
  <c r="P56" i="10"/>
  <c r="G28" i="10"/>
  <c r="Y164" i="10"/>
  <c r="G29" i="10"/>
  <c r="P102" i="10"/>
  <c r="Y174" i="10"/>
  <c r="Y94" i="10"/>
  <c r="Y329" i="10"/>
  <c r="Y375" i="10"/>
  <c r="Y270" i="10"/>
  <c r="Y244" i="10"/>
  <c r="P118" i="10"/>
  <c r="X69" i="10"/>
  <c r="X51" i="10"/>
  <c r="O21" i="10"/>
  <c r="O101" i="10"/>
  <c r="X234" i="10"/>
  <c r="O223" i="10"/>
  <c r="X165" i="10"/>
  <c r="O267" i="10"/>
  <c r="O373" i="10"/>
  <c r="X349" i="10"/>
  <c r="X340" i="10"/>
  <c r="O32" i="10"/>
  <c r="F54" i="10"/>
  <c r="F256" i="10"/>
  <c r="F124" i="10"/>
  <c r="F55" i="10"/>
  <c r="X314" i="10"/>
  <c r="F220" i="10"/>
  <c r="X155" i="10"/>
  <c r="F274" i="10"/>
  <c r="X49" i="10"/>
  <c r="O66" i="10"/>
  <c r="X174" i="10"/>
  <c r="X190" i="10"/>
  <c r="X173" i="10"/>
  <c r="O277" i="10"/>
  <c r="X295" i="10"/>
  <c r="X365" i="10"/>
  <c r="X348" i="10"/>
  <c r="F309" i="10"/>
  <c r="F160" i="10"/>
  <c r="F28" i="10"/>
  <c r="X94" i="10"/>
  <c r="X33" i="10"/>
  <c r="X103" i="10"/>
  <c r="O128" i="10"/>
  <c r="O233" i="10"/>
  <c r="X189" i="10"/>
  <c r="O302" i="10"/>
  <c r="O222" i="10"/>
  <c r="X375" i="10"/>
  <c r="X364" i="10"/>
  <c r="F229" i="10"/>
  <c r="F80" i="10"/>
  <c r="X200" i="10"/>
  <c r="X25" i="10"/>
  <c r="X104" i="10"/>
  <c r="O91" i="10"/>
  <c r="O161" i="10"/>
  <c r="O257" i="10"/>
  <c r="X191" i="10"/>
  <c r="O292" i="10"/>
  <c r="O232" i="10"/>
  <c r="O312" i="10"/>
  <c r="X366" i="10"/>
  <c r="F345" i="10"/>
  <c r="F133" i="10"/>
  <c r="F335" i="10"/>
  <c r="X24" i="10"/>
  <c r="X59" i="10"/>
  <c r="X330" i="10"/>
  <c r="X15" i="10"/>
  <c r="X68" i="10"/>
  <c r="X119" i="10"/>
  <c r="O197" i="10"/>
  <c r="O198" i="10"/>
  <c r="O337" i="10"/>
  <c r="O242" i="10"/>
  <c r="O328" i="10"/>
  <c r="X374" i="10"/>
  <c r="F170" i="10"/>
  <c r="F308" i="10"/>
  <c r="F159" i="10"/>
  <c r="X261" i="10"/>
  <c r="X339" i="10"/>
  <c r="O58" i="10"/>
  <c r="O47" i="10"/>
  <c r="O117" i="10"/>
  <c r="X121" i="10"/>
  <c r="O187" i="10"/>
  <c r="X224" i="10"/>
  <c r="O303" i="10"/>
  <c r="O258" i="10"/>
  <c r="O336" i="10"/>
  <c r="X86" i="10"/>
  <c r="F89" i="10"/>
  <c r="F116" i="10"/>
  <c r="F334" i="10"/>
  <c r="X270" i="10"/>
  <c r="X16" i="10"/>
  <c r="F230" i="10"/>
  <c r="O31" i="10"/>
  <c r="F11" i="10"/>
  <c r="X154" i="10"/>
  <c r="O241" i="10"/>
  <c r="O152" i="10"/>
  <c r="O371" i="10"/>
  <c r="O266" i="10"/>
  <c r="O338" i="10"/>
  <c r="F169" i="10"/>
  <c r="F100" i="10"/>
  <c r="F238" i="10"/>
  <c r="F370" i="10"/>
  <c r="X164" i="10"/>
  <c r="O67" i="10"/>
  <c r="X269" i="10"/>
  <c r="F204" i="10"/>
  <c r="X85" i="10"/>
  <c r="O23" i="10"/>
  <c r="X120" i="10"/>
  <c r="X130" i="10"/>
  <c r="X260" i="10"/>
  <c r="O162" i="10"/>
  <c r="O311" i="10"/>
  <c r="O268" i="10"/>
  <c r="O346" i="10"/>
  <c r="O12" i="10"/>
  <c r="F186" i="10"/>
  <c r="F291" i="10"/>
  <c r="F46" i="10"/>
  <c r="X138" i="10"/>
  <c r="O93" i="10"/>
  <c r="O13" i="10"/>
  <c r="O127" i="10"/>
  <c r="O137" i="10"/>
  <c r="X226" i="10"/>
  <c r="O172" i="10"/>
  <c r="X199" i="10"/>
  <c r="O347" i="10"/>
  <c r="O362" i="10"/>
  <c r="F361" i="10"/>
  <c r="F275" i="10"/>
  <c r="F30" i="10"/>
  <c r="F300" i="10"/>
  <c r="X331" i="10"/>
  <c r="F326" i="10"/>
  <c r="O327" i="10"/>
  <c r="X60" i="10"/>
  <c r="O57" i="10"/>
  <c r="O163" i="10"/>
  <c r="O82" i="10"/>
  <c r="O231" i="10"/>
  <c r="X209" i="10"/>
  <c r="O293" i="10"/>
  <c r="O372" i="10"/>
  <c r="O22" i="10"/>
  <c r="F90" i="10"/>
  <c r="F195" i="10"/>
  <c r="F221" i="10"/>
  <c r="X14" i="10"/>
  <c r="O92" i="10"/>
  <c r="O196" i="10"/>
  <c r="O276" i="10"/>
  <c r="X95" i="10"/>
  <c r="F299" i="10"/>
  <c r="F115" i="10"/>
  <c r="F205" i="10"/>
  <c r="X139" i="10"/>
  <c r="F290" i="10"/>
  <c r="X279" i="10"/>
  <c r="O83" i="10"/>
  <c r="O171" i="10"/>
  <c r="O206" i="10"/>
  <c r="X225" i="10"/>
  <c r="X278" i="10"/>
  <c r="O56" i="10"/>
  <c r="X84" i="10"/>
  <c r="O136" i="10"/>
  <c r="O102" i="10"/>
  <c r="X208" i="10"/>
  <c r="E404" i="10"/>
  <c r="X235" i="10"/>
  <c r="X305" i="10"/>
  <c r="X294" i="10"/>
  <c r="O48" i="10"/>
  <c r="F265" i="10"/>
  <c r="F99" i="10"/>
  <c r="F45" i="10"/>
  <c r="V375" i="10"/>
  <c r="D308" i="10"/>
  <c r="M223" i="10"/>
  <c r="D89" i="10"/>
  <c r="V270" i="10"/>
  <c r="V85" i="10"/>
  <c r="V33" i="10"/>
  <c r="J347" i="10"/>
  <c r="J171" i="10"/>
  <c r="J312" i="10"/>
  <c r="J251" i="10"/>
  <c r="AB300" i="10"/>
  <c r="AB265" i="10"/>
  <c r="S183" i="10"/>
  <c r="AB177" i="10"/>
  <c r="S78" i="10"/>
  <c r="AB71" i="10"/>
  <c r="S68" i="10"/>
  <c r="AB370" i="10"/>
  <c r="AB246" i="10"/>
  <c r="J31" i="10"/>
  <c r="AB281" i="10"/>
  <c r="S44" i="10"/>
  <c r="AB106" i="10"/>
  <c r="J111" i="10"/>
  <c r="J16" i="10"/>
  <c r="AB256" i="10"/>
  <c r="J154" i="10"/>
  <c r="J191" i="10"/>
  <c r="AB221" i="10"/>
  <c r="AB125" i="10"/>
  <c r="J419" i="10"/>
  <c r="J99" i="10"/>
  <c r="J207" i="10"/>
  <c r="AB361" i="10"/>
  <c r="AB35" i="10"/>
  <c r="J224" i="10"/>
  <c r="AB360" i="10"/>
  <c r="S278" i="10"/>
  <c r="AB230" i="10"/>
  <c r="S174" i="10"/>
  <c r="J145" i="10"/>
  <c r="S298" i="10"/>
  <c r="AB211" i="10"/>
  <c r="AB142" i="10"/>
  <c r="AB105" i="10"/>
  <c r="J329" i="10"/>
  <c r="J137" i="10"/>
  <c r="J225" i="10"/>
  <c r="S324" i="10"/>
  <c r="AB20" i="10"/>
  <c r="J241" i="10"/>
  <c r="J250" i="10"/>
  <c r="J261" i="10"/>
  <c r="S103" i="10"/>
  <c r="J86" i="10"/>
  <c r="J216" i="10"/>
  <c r="J330" i="10"/>
  <c r="J277" i="10"/>
  <c r="S184" i="10"/>
  <c r="S123" i="10"/>
  <c r="AB81" i="10"/>
  <c r="J155" i="10"/>
  <c r="J40" i="10"/>
  <c r="AB282" i="10"/>
  <c r="AB90" i="10"/>
  <c r="AB55" i="10"/>
  <c r="J181" i="10"/>
  <c r="K76" i="10"/>
  <c r="AC265" i="10"/>
  <c r="T183" i="10"/>
  <c r="AC177" i="10"/>
  <c r="T78" i="10"/>
  <c r="AC71" i="10"/>
  <c r="T18" i="10"/>
  <c r="K41" i="10"/>
  <c r="T218" i="10"/>
  <c r="T113" i="10"/>
  <c r="K16" i="10"/>
  <c r="AC195" i="10"/>
  <c r="T278" i="10"/>
  <c r="K32" i="10"/>
  <c r="AC360" i="10"/>
  <c r="K224" i="10"/>
  <c r="AC221" i="10"/>
  <c r="AC116" i="10"/>
  <c r="K320" i="10"/>
  <c r="AC361" i="10"/>
  <c r="AC70" i="10"/>
  <c r="T208" i="10"/>
  <c r="K49" i="10"/>
  <c r="AC106" i="10"/>
  <c r="K50" i="10"/>
  <c r="AC317" i="10"/>
  <c r="AC105" i="10"/>
  <c r="AC246" i="10"/>
  <c r="T87" i="10"/>
  <c r="K86" i="10"/>
  <c r="T263" i="10"/>
  <c r="K250" i="10"/>
  <c r="AC370" i="10"/>
  <c r="K119" i="10"/>
  <c r="K102" i="10"/>
  <c r="T349" i="10"/>
  <c r="T357" i="10"/>
  <c r="T53" i="10"/>
  <c r="K295" i="10"/>
  <c r="T253" i="10"/>
  <c r="T184" i="10"/>
  <c r="T123" i="10"/>
  <c r="AC282" i="10"/>
  <c r="AC90" i="10"/>
  <c r="K216" i="10"/>
  <c r="AC81" i="10"/>
  <c r="K296" i="10"/>
  <c r="T289" i="10"/>
  <c r="T228" i="10"/>
  <c r="AC230" i="10"/>
  <c r="AA57" i="10"/>
  <c r="AA115" i="10"/>
  <c r="R193" i="10"/>
  <c r="R228" i="10"/>
  <c r="AA290" i="10"/>
  <c r="AA325" i="10"/>
  <c r="I84" i="10"/>
  <c r="I347" i="10"/>
  <c r="I294" i="10"/>
  <c r="I172" i="10"/>
  <c r="I119" i="10"/>
  <c r="AA45" i="10"/>
  <c r="R69" i="10"/>
  <c r="R87" i="10"/>
  <c r="AA141" i="10"/>
  <c r="R148" i="10"/>
  <c r="R183" i="10"/>
  <c r="AA194" i="10"/>
  <c r="AA211" i="10"/>
  <c r="R243" i="10"/>
  <c r="R297" i="10"/>
  <c r="R349" i="10"/>
  <c r="I320" i="10"/>
  <c r="I355" i="10"/>
  <c r="I225" i="10"/>
  <c r="I251" i="10"/>
  <c r="I261" i="10"/>
  <c r="AA20" i="10"/>
  <c r="AA46" i="10"/>
  <c r="R55" i="10"/>
  <c r="AA125" i="10"/>
  <c r="AA142" i="10"/>
  <c r="R157" i="10"/>
  <c r="R244" i="10"/>
  <c r="AA264" i="10"/>
  <c r="R279" i="10"/>
  <c r="R332" i="10"/>
  <c r="R358" i="10"/>
  <c r="I356" i="10"/>
  <c r="I346" i="10"/>
  <c r="I145" i="10"/>
  <c r="I171" i="10"/>
  <c r="I181" i="10"/>
  <c r="R52" i="10"/>
  <c r="R78" i="10"/>
  <c r="R122" i="10"/>
  <c r="AA150" i="10"/>
  <c r="R158" i="10"/>
  <c r="AA195" i="10"/>
  <c r="AA220" i="10"/>
  <c r="AA281" i="10"/>
  <c r="R313" i="10"/>
  <c r="I146" i="10"/>
  <c r="I259" i="10"/>
  <c r="I111" i="10"/>
  <c r="I137" i="10"/>
  <c r="AA35" i="10"/>
  <c r="R42" i="10"/>
  <c r="R53" i="10"/>
  <c r="AA106" i="10"/>
  <c r="R112" i="10"/>
  <c r="R123" i="10"/>
  <c r="AA221" i="10"/>
  <c r="AA230" i="10"/>
  <c r="R254" i="10"/>
  <c r="R314" i="10"/>
  <c r="AA334" i="10"/>
  <c r="AA361" i="10"/>
  <c r="I66" i="10"/>
  <c r="I191" i="10"/>
  <c r="I31" i="10"/>
  <c r="I121" i="10"/>
  <c r="I154" i="10"/>
  <c r="R17" i="10"/>
  <c r="R173" i="10"/>
  <c r="AA185" i="10"/>
  <c r="AA247" i="10"/>
  <c r="AA255" i="10"/>
  <c r="I365" i="10"/>
  <c r="I312" i="10"/>
  <c r="I15" i="10"/>
  <c r="I41" i="10"/>
  <c r="R18" i="10"/>
  <c r="AA37" i="10"/>
  <c r="R79" i="10"/>
  <c r="AA107" i="10"/>
  <c r="R113" i="10"/>
  <c r="R288" i="10"/>
  <c r="AA299" i="10"/>
  <c r="AA316" i="10"/>
  <c r="R322" i="10"/>
  <c r="I242" i="10"/>
  <c r="I180" i="10"/>
  <c r="I190" i="10"/>
  <c r="I136" i="10"/>
  <c r="R43" i="10"/>
  <c r="AA80" i="10"/>
  <c r="R90" i="10"/>
  <c r="R138" i="10"/>
  <c r="R262" i="10"/>
  <c r="R289" i="10"/>
  <c r="AA317" i="10"/>
  <c r="R323" i="10"/>
  <c r="AA335" i="10"/>
  <c r="R367" i="10"/>
  <c r="I207" i="10"/>
  <c r="I311" i="10"/>
  <c r="I110" i="10"/>
  <c r="I120" i="10"/>
  <c r="AA81" i="10"/>
  <c r="R124" i="10"/>
  <c r="AA159" i="10"/>
  <c r="AA175" i="10"/>
  <c r="R227" i="10"/>
  <c r="R324" i="10"/>
  <c r="R368" i="10"/>
  <c r="I276" i="10"/>
  <c r="I364" i="10"/>
  <c r="I295" i="10"/>
  <c r="I14" i="10"/>
  <c r="I40" i="10"/>
  <c r="R114" i="10"/>
  <c r="R139" i="10"/>
  <c r="R192" i="10"/>
  <c r="R208" i="10"/>
  <c r="R263" i="10"/>
  <c r="AA300" i="10"/>
  <c r="I226" i="10"/>
  <c r="I51" i="10"/>
  <c r="I224" i="10"/>
  <c r="I189" i="10"/>
  <c r="I215" i="10"/>
  <c r="H215" i="10"/>
  <c r="Z20" i="10"/>
  <c r="Q104" i="10"/>
  <c r="Z177" i="10"/>
  <c r="Q243" i="10"/>
  <c r="Q314" i="10"/>
  <c r="H155" i="10"/>
  <c r="H51" i="10"/>
  <c r="Q33" i="10"/>
  <c r="Z105" i="10"/>
  <c r="Q158" i="10"/>
  <c r="Z221" i="10"/>
  <c r="Z229" i="10"/>
  <c r="Q289" i="10"/>
  <c r="H346" i="10"/>
  <c r="H146" i="10"/>
  <c r="H250" i="10"/>
  <c r="H50" i="10"/>
  <c r="Q17" i="10"/>
  <c r="Q139" i="10"/>
  <c r="Z151" i="10"/>
  <c r="Q208" i="10"/>
  <c r="Z245" i="10"/>
  <c r="H31" i="10"/>
  <c r="H154" i="10"/>
  <c r="Q68" i="10"/>
  <c r="Z80" i="10"/>
  <c r="Z89" i="10"/>
  <c r="Q173" i="10"/>
  <c r="Q252" i="10"/>
  <c r="Z316" i="10"/>
  <c r="Z351" i="10"/>
  <c r="Q359" i="10"/>
  <c r="H111" i="10"/>
  <c r="H137" i="10"/>
  <c r="Z116" i="10"/>
  <c r="Q192" i="10"/>
  <c r="Z106" i="10"/>
  <c r="Z264" i="10"/>
  <c r="Z290" i="10"/>
  <c r="G403" i="10"/>
  <c r="H16" i="10"/>
  <c r="H41" i="10"/>
  <c r="Q193" i="10"/>
  <c r="Q18" i="10"/>
  <c r="Z81" i="10"/>
  <c r="Z125" i="10"/>
  <c r="Q174" i="10"/>
  <c r="Z194" i="10"/>
  <c r="Z317" i="10"/>
  <c r="Q322" i="10"/>
  <c r="H15" i="10"/>
  <c r="H312" i="10"/>
  <c r="Q79" i="10"/>
  <c r="Q42" i="10"/>
  <c r="Q52" i="10"/>
  <c r="Q69" i="10"/>
  <c r="Q184" i="10"/>
  <c r="Z210" i="10"/>
  <c r="Q227" i="10"/>
  <c r="Q279" i="10"/>
  <c r="H321" i="10"/>
  <c r="H296" i="10"/>
  <c r="Q138" i="10"/>
  <c r="Q349" i="10"/>
  <c r="H75" i="10"/>
  <c r="Q183" i="10"/>
  <c r="Z36" i="10"/>
  <c r="Q122" i="10"/>
  <c r="Z141" i="10"/>
  <c r="Q254" i="10"/>
  <c r="H145" i="10"/>
  <c r="H216" i="10"/>
  <c r="Z54" i="10"/>
  <c r="Q53" i="10"/>
  <c r="Z55" i="10"/>
  <c r="Z70" i="10"/>
  <c r="Z107" i="10"/>
  <c r="Z211" i="10"/>
  <c r="Q217" i="10"/>
  <c r="Z265" i="10"/>
  <c r="Q324" i="10"/>
  <c r="Z335" i="10"/>
  <c r="H32" i="10"/>
  <c r="H311" i="10"/>
  <c r="Q182" i="10"/>
  <c r="H242" i="10"/>
  <c r="Z315" i="10"/>
  <c r="Z11" i="10"/>
  <c r="Q113" i="10"/>
  <c r="Q123" i="10"/>
  <c r="Z142" i="10"/>
  <c r="Q148" i="10"/>
  <c r="Z175" i="10"/>
  <c r="Q228" i="10"/>
  <c r="Z255" i="10"/>
  <c r="H225" i="10"/>
  <c r="H295" i="10"/>
  <c r="G224" i="10"/>
  <c r="G121" i="10"/>
  <c r="Y299" i="10"/>
  <c r="P174" i="10"/>
  <c r="P103" i="10"/>
  <c r="Y211" i="10"/>
  <c r="Y230" i="10"/>
  <c r="P53" i="10"/>
  <c r="G346" i="10"/>
  <c r="Y325" i="10"/>
  <c r="Y264" i="10"/>
  <c r="P139" i="10"/>
  <c r="P69" i="10"/>
  <c r="G75" i="10"/>
  <c r="P253" i="10"/>
  <c r="P218" i="10"/>
  <c r="Y19" i="10"/>
  <c r="P244" i="10"/>
  <c r="G155" i="10"/>
  <c r="Y335" i="10"/>
  <c r="P44" i="10"/>
  <c r="G365" i="10"/>
  <c r="P182" i="10"/>
  <c r="Y186" i="10"/>
  <c r="Y210" i="10"/>
  <c r="G191" i="10"/>
  <c r="G110" i="10"/>
  <c r="P359" i="10"/>
  <c r="P324" i="10"/>
  <c r="P252" i="10"/>
  <c r="Y246" i="10"/>
  <c r="Y151" i="10"/>
  <c r="G207" i="10"/>
  <c r="G366" i="10"/>
  <c r="Y351" i="10"/>
  <c r="P287" i="10"/>
  <c r="P227" i="10"/>
  <c r="G66" i="10"/>
  <c r="Y80" i="10"/>
  <c r="Y37" i="10"/>
  <c r="G355" i="10"/>
  <c r="P349" i="10"/>
  <c r="P209" i="10"/>
  <c r="P104" i="10"/>
  <c r="Y11" i="10"/>
  <c r="G84" i="10"/>
  <c r="Y316" i="10"/>
  <c r="Y300" i="10"/>
  <c r="Y194" i="10"/>
  <c r="G294" i="10"/>
  <c r="Y255" i="10"/>
  <c r="Y72" i="10"/>
  <c r="G119" i="10"/>
  <c r="P18" i="10"/>
  <c r="Y55" i="10"/>
  <c r="G295" i="10"/>
  <c r="Y290" i="10"/>
  <c r="Y159" i="10"/>
  <c r="Y177" i="10"/>
  <c r="G32" i="10"/>
  <c r="P322" i="10"/>
  <c r="G259" i="10"/>
  <c r="P297" i="10"/>
  <c r="F366" i="10"/>
  <c r="F172" i="10"/>
  <c r="F66" i="10"/>
  <c r="F120" i="10"/>
  <c r="X36" i="10"/>
  <c r="O79" i="10"/>
  <c r="X316" i="10"/>
  <c r="X335" i="10"/>
  <c r="O228" i="10"/>
  <c r="O287" i="10"/>
  <c r="O263" i="10"/>
  <c r="X176" i="10"/>
  <c r="O149" i="10"/>
  <c r="X300" i="10"/>
  <c r="O192" i="10"/>
  <c r="F189" i="10"/>
  <c r="F146" i="10"/>
  <c r="F136" i="10"/>
  <c r="F285" i="10"/>
  <c r="F226" i="10"/>
  <c r="F216" i="10"/>
  <c r="X265" i="10"/>
  <c r="X105" i="10"/>
  <c r="X255" i="10"/>
  <c r="F110" i="10"/>
  <c r="F51" i="10"/>
  <c r="F312" i="10"/>
  <c r="X280" i="10"/>
  <c r="O359" i="10"/>
  <c r="X247" i="10"/>
  <c r="O174" i="10"/>
  <c r="X256" i="10"/>
  <c r="X212" i="10"/>
  <c r="O139" i="10"/>
  <c r="X11" i="10"/>
  <c r="O368" i="10"/>
  <c r="O297" i="10"/>
  <c r="O227" i="10"/>
  <c r="X72" i="10"/>
  <c r="X221" i="10"/>
  <c r="X124" i="10"/>
  <c r="O367" i="10"/>
  <c r="F75" i="10"/>
  <c r="X350" i="10"/>
  <c r="X151" i="10"/>
  <c r="F14" i="10"/>
  <c r="O218" i="10"/>
  <c r="F190" i="10"/>
  <c r="F67" i="10"/>
  <c r="F121" i="10"/>
  <c r="O34" i="10"/>
  <c r="O53" i="10"/>
  <c r="E403" i="10"/>
  <c r="X299" i="10"/>
  <c r="X245" i="10"/>
  <c r="O158" i="10"/>
  <c r="O253" i="10"/>
  <c r="O122" i="10"/>
  <c r="O123" i="10"/>
  <c r="X229" i="10"/>
  <c r="O114" i="10"/>
  <c r="X19" i="10"/>
  <c r="O279" i="10"/>
  <c r="O112" i="10"/>
  <c r="X159" i="10"/>
  <c r="F241" i="10"/>
  <c r="X81" i="10"/>
  <c r="O333" i="10"/>
  <c r="F242" i="10"/>
  <c r="X282" i="10"/>
  <c r="O243" i="10"/>
  <c r="F206" i="10"/>
  <c r="F259" i="10"/>
  <c r="F41" i="10"/>
  <c r="O44" i="10"/>
  <c r="O148" i="10"/>
  <c r="O219" i="10"/>
  <c r="F181" i="10"/>
  <c r="O254" i="10"/>
  <c r="F296" i="10"/>
  <c r="F286" i="10"/>
  <c r="F84" i="10"/>
  <c r="F171" i="10"/>
  <c r="X80" i="10"/>
  <c r="O358" i="10"/>
  <c r="O193" i="10"/>
  <c r="O17" i="10"/>
  <c r="F224" i="10"/>
  <c r="F180" i="10"/>
  <c r="F347" i="10"/>
  <c r="O18" i="10"/>
  <c r="O69" i="10"/>
  <c r="O348" i="10"/>
  <c r="O357" i="10"/>
  <c r="X211" i="10"/>
  <c r="X195" i="10"/>
  <c r="O183" i="10"/>
  <c r="O104" i="10"/>
  <c r="O103" i="10"/>
  <c r="F101" i="10"/>
  <c r="X106" i="10"/>
  <c r="O314" i="10"/>
  <c r="X142" i="10"/>
  <c r="F320" i="10"/>
  <c r="F276" i="10"/>
  <c r="F346" i="10"/>
  <c r="O33" i="10"/>
  <c r="X70" i="10"/>
  <c r="O332" i="10"/>
  <c r="O349" i="10"/>
  <c r="O313" i="10"/>
  <c r="X185" i="10"/>
  <c r="X264" i="10"/>
  <c r="O88" i="10"/>
  <c r="X35" i="10"/>
  <c r="X352" i="10"/>
  <c r="X194" i="10"/>
  <c r="X125" i="10"/>
  <c r="F49" i="10"/>
  <c r="F356" i="10"/>
  <c r="F154" i="10"/>
  <c r="O52" i="10"/>
  <c r="O43" i="10"/>
  <c r="O87" i="10"/>
  <c r="X370" i="10"/>
  <c r="O324" i="10"/>
  <c r="O323" i="10"/>
  <c r="X291" i="10"/>
  <c r="X177" i="10"/>
  <c r="X210" i="10"/>
  <c r="O78" i="10"/>
  <c r="X37" i="10"/>
  <c r="F145" i="10"/>
  <c r="F85" i="10"/>
  <c r="F329" i="10"/>
  <c r="X89" i="10"/>
  <c r="X140" i="10"/>
  <c r="X360" i="10"/>
  <c r="O322" i="10"/>
  <c r="X281" i="10"/>
  <c r="O278" i="10"/>
  <c r="X175" i="10"/>
  <c r="O208" i="10"/>
  <c r="X160" i="10"/>
  <c r="X45" i="10"/>
  <c r="F225" i="10"/>
  <c r="F155" i="10"/>
  <c r="X20" i="10"/>
  <c r="X71" i="10"/>
  <c r="O262" i="10"/>
  <c r="X54" i="10"/>
  <c r="O68" i="10"/>
  <c r="X369" i="10"/>
  <c r="X246" i="10"/>
  <c r="X315" i="10"/>
  <c r="X150" i="10"/>
  <c r="F76" i="10"/>
  <c r="F321" i="10"/>
  <c r="F311" i="10"/>
  <c r="F250" i="10"/>
  <c r="X90" i="10"/>
  <c r="X334" i="10"/>
  <c r="X361" i="10"/>
  <c r="O252" i="10"/>
  <c r="O288" i="10"/>
  <c r="X141" i="10"/>
  <c r="O217" i="10"/>
  <c r="X115" i="10"/>
  <c r="X55" i="10"/>
  <c r="O42" i="10"/>
  <c r="X326" i="10"/>
  <c r="X351" i="10"/>
  <c r="O244" i="10"/>
  <c r="O298" i="10"/>
  <c r="O138" i="10"/>
  <c r="X107" i="10"/>
  <c r="O113" i="10"/>
  <c r="X325" i="10"/>
  <c r="O289" i="10"/>
  <c r="O209" i="10"/>
  <c r="O147" i="10"/>
  <c r="X186" i="10"/>
  <c r="O77" i="10"/>
  <c r="X116" i="10"/>
  <c r="X317" i="10"/>
  <c r="X220" i="10"/>
  <c r="O173" i="10"/>
  <c r="O182" i="10"/>
  <c r="F156" i="10"/>
  <c r="F50" i="10"/>
  <c r="F40" i="10"/>
  <c r="F251" i="10"/>
  <c r="X46" i="10"/>
  <c r="X230" i="10"/>
  <c r="X290" i="10"/>
  <c r="O184" i="10"/>
  <c r="O157" i="10"/>
  <c r="V361" i="10"/>
  <c r="V352" i="10"/>
  <c r="D320" i="10"/>
  <c r="D311" i="10"/>
  <c r="V290" i="10"/>
  <c r="V264" i="10"/>
  <c r="D224" i="10"/>
  <c r="D191" i="10"/>
  <c r="D172" i="10"/>
  <c r="V107" i="10"/>
  <c r="M69" i="10"/>
  <c r="D49" i="10"/>
  <c r="V35" i="10"/>
  <c r="V11" i="10"/>
  <c r="D312" i="10"/>
  <c r="M278" i="10"/>
  <c r="V210" i="10"/>
  <c r="D366" i="10"/>
  <c r="D347" i="10"/>
  <c r="M333" i="10"/>
  <c r="V281" i="10"/>
  <c r="D154" i="10"/>
  <c r="D145" i="10"/>
  <c r="M78" i="10"/>
  <c r="D40" i="10"/>
  <c r="V55" i="10"/>
  <c r="D365" i="10"/>
  <c r="M357" i="10"/>
  <c r="M324" i="10"/>
  <c r="V315" i="10"/>
  <c r="M298" i="10"/>
  <c r="D276" i="10"/>
  <c r="D251" i="10"/>
  <c r="V246" i="10"/>
  <c r="D241" i="10"/>
  <c r="V212" i="10"/>
  <c r="D190" i="10"/>
  <c r="M149" i="10"/>
  <c r="V116" i="10"/>
  <c r="M43" i="10"/>
  <c r="D31" i="10"/>
  <c r="M17" i="10"/>
  <c r="V54" i="10"/>
  <c r="D364" i="10"/>
  <c r="M332" i="10"/>
  <c r="D285" i="10"/>
  <c r="V255" i="10"/>
  <c r="M217" i="10"/>
  <c r="M208" i="10"/>
  <c r="D189" i="10"/>
  <c r="M183" i="10"/>
  <c r="V175" i="10"/>
  <c r="M123" i="10"/>
  <c r="D111" i="10"/>
  <c r="V81" i="10"/>
  <c r="M77" i="10"/>
  <c r="V72" i="10"/>
  <c r="V351" i="10"/>
  <c r="D346" i="10"/>
  <c r="D331" i="10"/>
  <c r="M323" i="10"/>
  <c r="V280" i="10"/>
  <c r="M139" i="10"/>
  <c r="V115" i="10"/>
  <c r="M103" i="10"/>
  <c r="M68" i="10"/>
  <c r="V46" i="10"/>
  <c r="M34" i="10"/>
  <c r="V19" i="10"/>
  <c r="D16" i="10"/>
  <c r="C403" i="10"/>
  <c r="D356" i="10"/>
  <c r="D330" i="10"/>
  <c r="V300" i="10"/>
  <c r="M289" i="10"/>
  <c r="V245" i="10"/>
  <c r="V194" i="10"/>
  <c r="D171" i="10"/>
  <c r="M158" i="10"/>
  <c r="M148" i="10"/>
  <c r="V125" i="10"/>
  <c r="V106" i="10"/>
  <c r="V317" i="10"/>
  <c r="D146" i="10"/>
  <c r="V56" i="10"/>
  <c r="V350" i="10"/>
  <c r="M314" i="10"/>
  <c r="M297" i="10"/>
  <c r="M263" i="10"/>
  <c r="M254" i="10"/>
  <c r="D250" i="10"/>
  <c r="V221" i="10"/>
  <c r="D207" i="10"/>
  <c r="V186" i="10"/>
  <c r="M122" i="10"/>
  <c r="D110" i="10"/>
  <c r="M88" i="10"/>
  <c r="V45" i="10"/>
  <c r="D41" i="10"/>
  <c r="V335" i="10"/>
  <c r="D296" i="10"/>
  <c r="M288" i="10"/>
  <c r="M228" i="10"/>
  <c r="D216" i="10"/>
  <c r="M182" i="10"/>
  <c r="M147" i="10"/>
  <c r="D121" i="10"/>
  <c r="M114" i="10"/>
  <c r="D76" i="10"/>
  <c r="D67" i="10"/>
  <c r="M53" i="10"/>
  <c r="D15" i="10"/>
  <c r="D206" i="10"/>
  <c r="D119" i="10"/>
  <c r="M227" i="10"/>
  <c r="D156" i="10"/>
  <c r="D51" i="10"/>
  <c r="D329" i="10"/>
  <c r="M322" i="10"/>
  <c r="M313" i="10"/>
  <c r="M279" i="10"/>
  <c r="V220" i="10"/>
  <c r="V211" i="10"/>
  <c r="V185" i="10"/>
  <c r="V160" i="10"/>
  <c r="M138" i="10"/>
  <c r="V80" i="10"/>
  <c r="V71" i="10"/>
  <c r="M42" i="10"/>
  <c r="D215" i="10"/>
  <c r="M52" i="10"/>
  <c r="M243" i="10"/>
  <c r="V70" i="10"/>
  <c r="V369" i="10"/>
  <c r="D355" i="10"/>
  <c r="D295" i="10"/>
  <c r="M262" i="10"/>
  <c r="M244" i="10"/>
  <c r="M174" i="10"/>
  <c r="V151" i="10"/>
  <c r="V142" i="10"/>
  <c r="D120" i="10"/>
  <c r="D102" i="10"/>
  <c r="V90" i="10"/>
  <c r="V37" i="10"/>
  <c r="M33" i="10"/>
  <c r="D14" i="10"/>
  <c r="M113" i="10"/>
  <c r="D259" i="10"/>
  <c r="V141" i="10"/>
  <c r="V360" i="10"/>
  <c r="V326" i="10"/>
  <c r="V299" i="10"/>
  <c r="D294" i="10"/>
  <c r="M287" i="10"/>
  <c r="V265" i="10"/>
  <c r="D261" i="10"/>
  <c r="M253" i="10"/>
  <c r="V230" i="10"/>
  <c r="M219" i="10"/>
  <c r="M193" i="10"/>
  <c r="M157" i="10"/>
  <c r="V124" i="10"/>
  <c r="V105" i="10"/>
  <c r="M87" i="10"/>
  <c r="D75" i="10"/>
  <c r="D260" i="10"/>
  <c r="D137" i="10"/>
  <c r="M79" i="10"/>
  <c r="V291" i="10"/>
  <c r="V177" i="10"/>
  <c r="M349" i="10"/>
  <c r="D181" i="10"/>
  <c r="D86" i="10"/>
  <c r="V334" i="10"/>
  <c r="M173" i="10"/>
  <c r="M348" i="10"/>
  <c r="V325" i="10"/>
  <c r="D321" i="10"/>
  <c r="V247" i="10"/>
  <c r="M192" i="10"/>
  <c r="M184" i="10"/>
  <c r="V159" i="10"/>
  <c r="V150" i="10"/>
  <c r="D101" i="10"/>
  <c r="D85" i="10"/>
  <c r="M44" i="10"/>
  <c r="V36" i="10"/>
  <c r="M18" i="10"/>
  <c r="V316" i="10"/>
  <c r="V256" i="10"/>
  <c r="V229" i="10"/>
  <c r="M218" i="10"/>
  <c r="V140" i="10"/>
  <c r="M112" i="10"/>
  <c r="V20" i="10"/>
  <c r="M368" i="10"/>
  <c r="M359" i="10"/>
  <c r="D286" i="10"/>
  <c r="V282" i="10"/>
  <c r="M252" i="10"/>
  <c r="D226" i="10"/>
  <c r="V195" i="10"/>
  <c r="D180" i="10"/>
  <c r="D155" i="10"/>
  <c r="M104" i="10"/>
  <c r="D84" i="10"/>
  <c r="D32" i="10"/>
  <c r="D277" i="10"/>
  <c r="D242" i="10"/>
  <c r="D225" i="10"/>
  <c r="M209" i="10"/>
  <c r="V176" i="10"/>
  <c r="D136" i="10"/>
  <c r="V89" i="10"/>
  <c r="D50" i="10"/>
  <c r="K73" i="10"/>
  <c r="K319" i="10"/>
  <c r="K354" i="10"/>
  <c r="K22" i="10"/>
  <c r="K91" i="10"/>
  <c r="AC252" i="10"/>
  <c r="AC228" i="10"/>
  <c r="T224" i="10"/>
  <c r="AC148" i="10"/>
  <c r="T145" i="10"/>
  <c r="T120" i="10"/>
  <c r="T111" i="10"/>
  <c r="AC79" i="10"/>
  <c r="T76" i="10"/>
  <c r="AC61" i="10"/>
  <c r="K302" i="10"/>
  <c r="AC112" i="10"/>
  <c r="T51" i="10"/>
  <c r="K249" i="10"/>
  <c r="K336" i="10"/>
  <c r="K83" i="10"/>
  <c r="K38" i="10"/>
  <c r="K363" i="10"/>
  <c r="AC368" i="10"/>
  <c r="T356" i="10"/>
  <c r="AC333" i="10"/>
  <c r="T189" i="10"/>
  <c r="T180" i="10"/>
  <c r="T60" i="10"/>
  <c r="T50" i="10"/>
  <c r="AC77" i="10"/>
  <c r="AC62" i="10"/>
  <c r="K13" i="10"/>
  <c r="K337" i="10"/>
  <c r="K163" i="10"/>
  <c r="K118" i="10"/>
  <c r="K187" i="10"/>
  <c r="AC263" i="10"/>
  <c r="AC193" i="10"/>
  <c r="T85" i="10"/>
  <c r="T59" i="10"/>
  <c r="AC53" i="10"/>
  <c r="T304" i="10"/>
  <c r="T234" i="10"/>
  <c r="K293" i="10"/>
  <c r="T294" i="10"/>
  <c r="T225" i="10"/>
  <c r="T190" i="10"/>
  <c r="T121" i="10"/>
  <c r="K284" i="10"/>
  <c r="K93" i="10"/>
  <c r="K179" i="10"/>
  <c r="K198" i="10"/>
  <c r="K267" i="10"/>
  <c r="AC217" i="10"/>
  <c r="AC123" i="10"/>
  <c r="AC113" i="10"/>
  <c r="T41" i="10"/>
  <c r="T16" i="10"/>
  <c r="K327" i="10"/>
  <c r="T251" i="10"/>
  <c r="T40" i="10"/>
  <c r="T320" i="10"/>
  <c r="T375" i="10"/>
  <c r="AC298" i="10"/>
  <c r="T199" i="10"/>
  <c r="K303" i="10"/>
  <c r="K109" i="10"/>
  <c r="K48" i="10"/>
  <c r="K371" i="10"/>
  <c r="K214" i="10"/>
  <c r="K283" i="10"/>
  <c r="AC367" i="10"/>
  <c r="AC359" i="10"/>
  <c r="AC237" i="10"/>
  <c r="AC166" i="10"/>
  <c r="T156" i="10"/>
  <c r="AC147" i="10"/>
  <c r="T119" i="10"/>
  <c r="T110" i="10"/>
  <c r="T84" i="10"/>
  <c r="AC78" i="10"/>
  <c r="T49" i="10"/>
  <c r="AC43" i="10"/>
  <c r="AC323" i="10"/>
  <c r="K301" i="10"/>
  <c r="K128" i="10"/>
  <c r="K196" i="10"/>
  <c r="K23" i="10"/>
  <c r="AC332" i="10"/>
  <c r="AC324" i="10"/>
  <c r="AC307" i="10"/>
  <c r="AC297" i="10"/>
  <c r="AC182" i="10"/>
  <c r="T75" i="10"/>
  <c r="AC27" i="10"/>
  <c r="AC18" i="10"/>
  <c r="AC26" i="10"/>
  <c r="T216" i="10"/>
  <c r="T154" i="10"/>
  <c r="K258" i="10"/>
  <c r="AC322" i="10"/>
  <c r="T259" i="10"/>
  <c r="K373" i="10"/>
  <c r="T339" i="10"/>
  <c r="AC287" i="10"/>
  <c r="AC157" i="10"/>
  <c r="K126" i="10"/>
  <c r="K292" i="10"/>
  <c r="K39" i="10"/>
  <c r="T366" i="10"/>
  <c r="T355" i="10"/>
  <c r="T321" i="10"/>
  <c r="AC306" i="10"/>
  <c r="AC289" i="10"/>
  <c r="T286" i="10"/>
  <c r="AC272" i="10"/>
  <c r="AC262" i="10"/>
  <c r="AC236" i="10"/>
  <c r="AC227" i="10"/>
  <c r="AC192" i="10"/>
  <c r="AC97" i="10"/>
  <c r="T15" i="10"/>
  <c r="K58" i="10"/>
  <c r="AC184" i="10"/>
  <c r="T269" i="10"/>
  <c r="T226" i="10"/>
  <c r="AC131" i="10"/>
  <c r="K223" i="10"/>
  <c r="K338" i="10"/>
  <c r="T374" i="10"/>
  <c r="K222" i="10"/>
  <c r="K233" i="10"/>
  <c r="K372" i="10"/>
  <c r="K231" i="10"/>
  <c r="J402" i="10"/>
  <c r="T305" i="10"/>
  <c r="AC271" i="10"/>
  <c r="AC254" i="10"/>
  <c r="T235" i="10"/>
  <c r="T165" i="10"/>
  <c r="T155" i="10"/>
  <c r="K161" i="10"/>
  <c r="T331" i="10"/>
  <c r="AC158" i="10"/>
  <c r="T95" i="10"/>
  <c r="T130" i="10"/>
  <c r="K57" i="10"/>
  <c r="T215" i="10"/>
  <c r="K318" i="10"/>
  <c r="K257" i="10"/>
  <c r="K362" i="10"/>
  <c r="K266" i="10"/>
  <c r="T365" i="10"/>
  <c r="AC358" i="10"/>
  <c r="AC342" i="10"/>
  <c r="T296" i="10"/>
  <c r="AC202" i="10"/>
  <c r="AC96" i="10"/>
  <c r="AC52" i="10"/>
  <c r="K47" i="10"/>
  <c r="AC357" i="10"/>
  <c r="AC341" i="10"/>
  <c r="T191" i="10"/>
  <c r="T146" i="10"/>
  <c r="K12" i="10"/>
  <c r="K353" i="10"/>
  <c r="K74" i="10"/>
  <c r="K21" i="10"/>
  <c r="K56" i="10"/>
  <c r="T330" i="10"/>
  <c r="T270" i="10"/>
  <c r="T261" i="10"/>
  <c r="AC219" i="10"/>
  <c r="AC201" i="10"/>
  <c r="T164" i="10"/>
  <c r="AC132" i="10"/>
  <c r="AC122" i="10"/>
  <c r="AC87" i="10"/>
  <c r="AC42" i="10"/>
  <c r="T25" i="10"/>
  <c r="T14" i="10"/>
  <c r="K92" i="10"/>
  <c r="K82" i="10"/>
  <c r="K117" i="10"/>
  <c r="T364" i="10"/>
  <c r="T295" i="10"/>
  <c r="AC253" i="10"/>
  <c r="K328" i="10"/>
  <c r="AC183" i="10"/>
  <c r="AC114" i="10"/>
  <c r="K108" i="10"/>
  <c r="K127" i="10"/>
  <c r="K162" i="10"/>
  <c r="K197" i="10"/>
  <c r="K232" i="10"/>
  <c r="AC288" i="10"/>
  <c r="T285" i="10"/>
  <c r="T260" i="10"/>
  <c r="T200" i="10"/>
  <c r="T181" i="10"/>
  <c r="AC149" i="10"/>
  <c r="AC44" i="10"/>
  <c r="T24" i="10"/>
  <c r="K188" i="10"/>
  <c r="K178" i="10"/>
  <c r="K213" i="10"/>
  <c r="T329" i="10"/>
  <c r="T250" i="10"/>
  <c r="AC218" i="10"/>
  <c r="AC17" i="10"/>
  <c r="K268" i="10"/>
  <c r="T129" i="10"/>
  <c r="T86" i="10"/>
  <c r="I418" i="10"/>
  <c r="K143" i="10"/>
  <c r="K248" i="10"/>
  <c r="T340" i="10"/>
  <c r="T94" i="10"/>
  <c r="G413" i="10"/>
  <c r="G163" i="10"/>
  <c r="G266" i="10"/>
  <c r="Y263" i="10"/>
  <c r="Y192" i="10"/>
  <c r="Y122" i="10"/>
  <c r="Y44" i="10"/>
  <c r="P15" i="10"/>
  <c r="P270" i="10"/>
  <c r="G284" i="10"/>
  <c r="Y323" i="10"/>
  <c r="G179" i="10"/>
  <c r="G91" i="10"/>
  <c r="P366" i="10"/>
  <c r="Y333" i="10"/>
  <c r="P296" i="10"/>
  <c r="P286" i="10"/>
  <c r="Y252" i="10"/>
  <c r="Y131" i="10"/>
  <c r="G196" i="10"/>
  <c r="Y272" i="10"/>
  <c r="P216" i="10"/>
  <c r="Y201" i="10"/>
  <c r="Y182" i="10"/>
  <c r="P60" i="10"/>
  <c r="G197" i="10"/>
  <c r="P364" i="10"/>
  <c r="P199" i="10"/>
  <c r="G292" i="10"/>
  <c r="G267" i="10"/>
  <c r="Y218" i="10"/>
  <c r="P129" i="10"/>
  <c r="G372" i="10"/>
  <c r="G283" i="10"/>
  <c r="P75" i="10"/>
  <c r="P24" i="10"/>
  <c r="G12" i="10"/>
  <c r="Y324" i="10"/>
  <c r="P189" i="10"/>
  <c r="G214" i="10"/>
  <c r="G21" i="10"/>
  <c r="G363" i="10"/>
  <c r="Y228" i="10"/>
  <c r="Y147" i="10"/>
  <c r="P121" i="10"/>
  <c r="P294" i="10"/>
  <c r="G117" i="10"/>
  <c r="G92" i="10"/>
  <c r="Y358" i="10"/>
  <c r="P165" i="10"/>
  <c r="P95" i="10"/>
  <c r="Y254" i="10"/>
  <c r="P191" i="10"/>
  <c r="G303" i="10"/>
  <c r="G213" i="10"/>
  <c r="G268" i="10"/>
  <c r="P374" i="10"/>
  <c r="Y123" i="10"/>
  <c r="Y77" i="10"/>
  <c r="Y52" i="10"/>
  <c r="G118" i="10"/>
  <c r="Y149" i="10"/>
  <c r="Y113" i="10"/>
  <c r="Y367" i="10"/>
  <c r="G373" i="10"/>
  <c r="G13" i="10"/>
  <c r="Y287" i="10"/>
  <c r="Y236" i="10"/>
  <c r="G143" i="10"/>
  <c r="Y297" i="10"/>
  <c r="Y132" i="10"/>
  <c r="G223" i="10"/>
  <c r="P40" i="10"/>
  <c r="G47" i="10"/>
  <c r="G22" i="10"/>
  <c r="G188" i="10"/>
  <c r="P181" i="10"/>
  <c r="P111" i="10"/>
  <c r="G109" i="10"/>
  <c r="G127" i="10"/>
  <c r="G38" i="10"/>
  <c r="G108" i="10"/>
  <c r="P330" i="10"/>
  <c r="Y306" i="10"/>
  <c r="P260" i="10"/>
  <c r="P340" i="10"/>
  <c r="P234" i="10"/>
  <c r="P119" i="10"/>
  <c r="Y79" i="10"/>
  <c r="G198" i="10"/>
  <c r="Y18" i="10"/>
  <c r="G319" i="10"/>
  <c r="G74" i="10"/>
  <c r="P356" i="10"/>
  <c r="P320" i="10"/>
  <c r="P250" i="10"/>
  <c r="Y62" i="10"/>
  <c r="Y42" i="10"/>
  <c r="Y26" i="10"/>
  <c r="P304" i="10"/>
  <c r="P76" i="10"/>
  <c r="F258" i="10"/>
  <c r="O374" i="10"/>
  <c r="X322" i="10"/>
  <c r="O364" i="10"/>
  <c r="X358" i="10"/>
  <c r="X332" i="10"/>
  <c r="X52" i="10"/>
  <c r="F327" i="10"/>
  <c r="O216" i="10"/>
  <c r="X192" i="10"/>
  <c r="O76" i="10"/>
  <c r="F336" i="10"/>
  <c r="F162" i="10"/>
  <c r="X367" i="10"/>
  <c r="F178" i="10"/>
  <c r="O340" i="10"/>
  <c r="X254" i="10"/>
  <c r="X237" i="10"/>
  <c r="O200" i="10"/>
  <c r="X112" i="10"/>
  <c r="F187" i="10"/>
  <c r="F362" i="10"/>
  <c r="O25" i="10"/>
  <c r="X289" i="10"/>
  <c r="O14" i="10"/>
  <c r="O330" i="10"/>
  <c r="O51" i="10"/>
  <c r="W253" i="10"/>
  <c r="E196" i="10"/>
  <c r="N251" i="10"/>
  <c r="N24" i="10"/>
  <c r="W53" i="10"/>
  <c r="E58" i="10"/>
  <c r="E73" i="10"/>
  <c r="E82" i="10"/>
  <c r="W87" i="10"/>
  <c r="N121" i="10"/>
  <c r="W148" i="10"/>
  <c r="E159" i="10"/>
  <c r="E169" i="10"/>
  <c r="W184" i="10"/>
  <c r="W193" i="10"/>
  <c r="E248" i="10"/>
  <c r="E258" i="10"/>
  <c r="N296" i="10"/>
  <c r="N355" i="10"/>
  <c r="W357" i="10"/>
  <c r="E32" i="10"/>
  <c r="N51" i="10"/>
  <c r="N110" i="10"/>
  <c r="W132" i="10"/>
  <c r="W155" i="10"/>
  <c r="W201" i="10"/>
  <c r="E257" i="10"/>
  <c r="N270" i="10"/>
  <c r="E338" i="10"/>
  <c r="E83" i="10"/>
  <c r="W182" i="10"/>
  <c r="N191" i="10"/>
  <c r="E233" i="10"/>
  <c r="E319" i="10"/>
  <c r="W324" i="10"/>
  <c r="W358" i="10"/>
  <c r="E127" i="10"/>
  <c r="E128" i="10"/>
  <c r="W164" i="10"/>
  <c r="W202" i="10"/>
  <c r="N339" i="10"/>
  <c r="E362" i="10"/>
  <c r="E12" i="10"/>
  <c r="N16" i="10"/>
  <c r="W18" i="10"/>
  <c r="E21" i="10"/>
  <c r="E38" i="10"/>
  <c r="W43" i="10"/>
  <c r="N59" i="10"/>
  <c r="W79" i="10"/>
  <c r="N84" i="10"/>
  <c r="W156" i="10"/>
  <c r="N162" i="10"/>
  <c r="W173" i="10"/>
  <c r="N216" i="10"/>
  <c r="E223" i="10"/>
  <c r="E266" i="10"/>
  <c r="D402" i="10"/>
  <c r="N25" i="10"/>
  <c r="E47" i="10"/>
  <c r="E74" i="10"/>
  <c r="W88" i="10"/>
  <c r="N111" i="10"/>
  <c r="W113" i="10"/>
  <c r="E118" i="10"/>
  <c r="E170" i="10"/>
  <c r="W218" i="10"/>
  <c r="E249" i="10"/>
  <c r="W254" i="10"/>
  <c r="W271" i="10"/>
  <c r="N304" i="10"/>
  <c r="W368" i="10"/>
  <c r="E117" i="10"/>
  <c r="E48" i="10"/>
  <c r="E56" i="10"/>
  <c r="N60" i="10"/>
  <c r="E108" i="10"/>
  <c r="E143" i="10"/>
  <c r="W149" i="10"/>
  <c r="E198" i="10"/>
  <c r="N234" i="10"/>
  <c r="N260" i="10"/>
  <c r="N340" i="10"/>
  <c r="N259" i="10"/>
  <c r="W52" i="10"/>
  <c r="W77" i="10"/>
  <c r="N85" i="10"/>
  <c r="W96" i="10"/>
  <c r="W122" i="10"/>
  <c r="N129" i="10"/>
  <c r="N152" i="10"/>
  <c r="E213" i="10"/>
  <c r="N224" i="10"/>
  <c r="E267" i="10"/>
  <c r="W272" i="10"/>
  <c r="E292" i="10"/>
  <c r="N320" i="10"/>
  <c r="N356" i="10"/>
  <c r="N146" i="10"/>
  <c r="N180" i="10"/>
  <c r="W227" i="10"/>
  <c r="W287" i="10"/>
  <c r="E372" i="10"/>
  <c r="E13" i="10"/>
  <c r="E39" i="10"/>
  <c r="E92" i="10"/>
  <c r="E160" i="10"/>
  <c r="W165" i="10"/>
  <c r="N181" i="10"/>
  <c r="E187" i="10"/>
  <c r="W288" i="10"/>
  <c r="E293" i="10"/>
  <c r="W332" i="10"/>
  <c r="N41" i="10"/>
  <c r="E222" i="10"/>
  <c r="N285" i="10"/>
  <c r="E22" i="10"/>
  <c r="W26" i="10"/>
  <c r="N49" i="10"/>
  <c r="W61" i="10"/>
  <c r="N75" i="10"/>
  <c r="E109" i="10"/>
  <c r="N119" i="10"/>
  <c r="E144" i="10"/>
  <c r="E150" i="10"/>
  <c r="E178" i="10"/>
  <c r="E188" i="10"/>
  <c r="N199" i="10"/>
  <c r="N235" i="10"/>
  <c r="N250" i="10"/>
  <c r="W252" i="10"/>
  <c r="N365" i="10"/>
  <c r="N374" i="10"/>
  <c r="E197" i="10"/>
  <c r="N14" i="10"/>
  <c r="W97" i="10"/>
  <c r="N130" i="10"/>
  <c r="N163" i="10"/>
  <c r="W174" i="10"/>
  <c r="W192" i="10"/>
  <c r="W219" i="10"/>
  <c r="N225" i="10"/>
  <c r="W228" i="10"/>
  <c r="N261" i="10"/>
  <c r="E268" i="10"/>
  <c r="N286" i="10"/>
  <c r="N294" i="10"/>
  <c r="W323" i="10"/>
  <c r="E327" i="10"/>
  <c r="W359" i="10"/>
  <c r="W263" i="10"/>
  <c r="W17" i="10"/>
  <c r="W62" i="10"/>
  <c r="N86" i="10"/>
  <c r="E93" i="10"/>
  <c r="W114" i="10"/>
  <c r="W147" i="10"/>
  <c r="N189" i="10"/>
  <c r="E214" i="10"/>
  <c r="E231" i="10"/>
  <c r="W236" i="10"/>
  <c r="W307" i="10"/>
  <c r="E328" i="10"/>
  <c r="E336" i="10"/>
  <c r="W341" i="10"/>
  <c r="K349" i="10"/>
  <c r="K358" i="10"/>
  <c r="T281" i="10"/>
  <c r="AC205" i="10"/>
  <c r="K130" i="10"/>
  <c r="T201" i="10"/>
  <c r="K199" i="10"/>
  <c r="K68" i="10"/>
  <c r="T290" i="10"/>
  <c r="AC83" i="10"/>
  <c r="K322" i="10"/>
  <c r="K200" i="10"/>
  <c r="T342" i="10"/>
  <c r="K243" i="10"/>
  <c r="K217" i="10"/>
  <c r="AC248" i="10"/>
  <c r="K313" i="10"/>
  <c r="AC283" i="10"/>
  <c r="T131" i="10"/>
  <c r="K114" i="10"/>
  <c r="K219" i="10"/>
  <c r="T307" i="10"/>
  <c r="AC257" i="10"/>
  <c r="K59" i="10"/>
  <c r="T212" i="10"/>
  <c r="T166" i="10"/>
  <c r="T220" i="10"/>
  <c r="I417" i="10"/>
  <c r="T35" i="10"/>
  <c r="T272" i="10"/>
  <c r="K44" i="10"/>
  <c r="K173" i="10"/>
  <c r="AC292" i="10"/>
  <c r="T186" i="10"/>
  <c r="AC47" i="10"/>
  <c r="K253" i="10"/>
  <c r="AC118" i="10"/>
  <c r="AC100" i="10"/>
  <c r="T246" i="10"/>
  <c r="K269" i="10"/>
  <c r="AC344" i="10"/>
  <c r="AC179" i="10"/>
  <c r="T255" i="10"/>
  <c r="H183" i="10"/>
  <c r="H103" i="10"/>
  <c r="Q202" i="10"/>
  <c r="H349" i="10"/>
  <c r="Z249" i="10"/>
  <c r="Q36" i="10"/>
  <c r="Z309" i="10"/>
  <c r="H78" i="10"/>
  <c r="Q245" i="10"/>
  <c r="Z47" i="10"/>
  <c r="Q272" i="10"/>
  <c r="Q140" i="10"/>
  <c r="Z98" i="10"/>
  <c r="Q72" i="10"/>
  <c r="H374" i="10"/>
  <c r="F114" i="10"/>
  <c r="F305" i="10"/>
  <c r="O202" i="10"/>
  <c r="O177" i="10"/>
  <c r="X65" i="10"/>
  <c r="F34" i="10"/>
  <c r="X222" i="10"/>
  <c r="O115" i="10"/>
  <c r="F357" i="10"/>
  <c r="X152" i="10"/>
  <c r="F183" i="10"/>
  <c r="F104" i="10"/>
  <c r="X274" i="10"/>
  <c r="O140" i="10"/>
  <c r="F25" i="10"/>
  <c r="X309" i="10"/>
  <c r="F184" i="10"/>
  <c r="O26" i="10"/>
  <c r="O326" i="10"/>
  <c r="O116" i="10"/>
  <c r="X319" i="10"/>
  <c r="O150" i="10"/>
  <c r="F200" i="10"/>
  <c r="X327" i="10"/>
  <c r="X144" i="10"/>
  <c r="O290" i="10"/>
  <c r="O61" i="10"/>
  <c r="O272" i="10"/>
  <c r="O271" i="10"/>
  <c r="F254" i="10"/>
  <c r="X28" i="10"/>
  <c r="O186" i="10"/>
  <c r="F208" i="10"/>
  <c r="O45" i="10"/>
  <c r="O176" i="10"/>
  <c r="F209" i="10"/>
  <c r="X100" i="10"/>
  <c r="O166" i="10"/>
  <c r="F289" i="10"/>
  <c r="W344" i="10"/>
  <c r="E44" i="10"/>
  <c r="N115" i="10"/>
  <c r="W353" i="10"/>
  <c r="W239" i="10"/>
  <c r="W187" i="10"/>
  <c r="N141" i="10"/>
  <c r="E147" i="10"/>
  <c r="W327" i="10"/>
  <c r="W223" i="10"/>
  <c r="W169" i="10"/>
  <c r="E165" i="10"/>
  <c r="W82" i="10"/>
  <c r="N140" i="10"/>
  <c r="W319" i="10"/>
  <c r="W133" i="10"/>
  <c r="W144" i="10"/>
  <c r="N71" i="10"/>
  <c r="W13" i="10"/>
  <c r="E374" i="10"/>
  <c r="E279" i="10"/>
  <c r="E164" i="10"/>
  <c r="E324" i="10"/>
  <c r="E270" i="10"/>
  <c r="N245" i="10"/>
  <c r="E113" i="10"/>
  <c r="W258" i="10"/>
  <c r="E287" i="10"/>
  <c r="E94" i="10"/>
  <c r="E269" i="10"/>
  <c r="E254" i="10"/>
  <c r="N221" i="10"/>
  <c r="E103" i="10"/>
  <c r="W98" i="10"/>
  <c r="N150" i="10"/>
  <c r="W38" i="10"/>
  <c r="E253" i="10"/>
  <c r="E314" i="10"/>
  <c r="W204" i="10"/>
  <c r="E79" i="10"/>
  <c r="E20" i="10"/>
  <c r="W48" i="10"/>
  <c r="E243" i="10"/>
  <c r="E304" i="10"/>
  <c r="N361" i="10"/>
  <c r="E77" i="10"/>
  <c r="E357" i="10"/>
  <c r="N131" i="10"/>
  <c r="W83" i="10"/>
  <c r="E166" i="10"/>
  <c r="W274" i="10"/>
  <c r="E219" i="10"/>
  <c r="E289" i="10"/>
  <c r="E209" i="10"/>
  <c r="N26" i="10"/>
  <c r="E43" i="10"/>
  <c r="D401" i="10"/>
  <c r="E217" i="10"/>
  <c r="W293" i="10"/>
  <c r="W108" i="10"/>
  <c r="N70" i="10"/>
  <c r="N36" i="10"/>
  <c r="E313" i="10"/>
  <c r="E68" i="10"/>
  <c r="E359" i="10"/>
  <c r="N246" i="10"/>
  <c r="N176" i="10"/>
  <c r="N62" i="10"/>
  <c r="N306" i="10"/>
  <c r="N316" i="10"/>
  <c r="N341" i="10"/>
  <c r="N142" i="10"/>
  <c r="W74" i="10"/>
  <c r="W117" i="10"/>
  <c r="E114" i="10"/>
  <c r="N315" i="10"/>
  <c r="E42" i="10"/>
  <c r="W363" i="10"/>
  <c r="N317" i="10"/>
  <c r="E199" i="10"/>
  <c r="W168" i="10"/>
  <c r="W178" i="10"/>
  <c r="N210" i="10"/>
  <c r="W134" i="10"/>
  <c r="V292" i="10"/>
  <c r="V222" i="10"/>
  <c r="D339" i="10"/>
  <c r="V283" i="10"/>
  <c r="D209" i="10"/>
  <c r="V179" i="10"/>
  <c r="M131" i="10"/>
  <c r="D113" i="10"/>
  <c r="D78" i="10"/>
  <c r="V203" i="10"/>
  <c r="D200" i="10"/>
  <c r="V99" i="10"/>
  <c r="M80" i="10"/>
  <c r="M37" i="10"/>
  <c r="V318" i="10"/>
  <c r="D289" i="10"/>
  <c r="M246" i="10"/>
  <c r="M176" i="10"/>
  <c r="V168" i="10"/>
  <c r="D139" i="10"/>
  <c r="V134" i="10"/>
  <c r="M115" i="10"/>
  <c r="V109" i="10"/>
  <c r="V74" i="10"/>
  <c r="V29" i="10"/>
  <c r="V118" i="10"/>
  <c r="M315" i="10"/>
  <c r="D103" i="10"/>
  <c r="D304" i="10"/>
  <c r="V257" i="10"/>
  <c r="V83" i="10"/>
  <c r="D33" i="10"/>
  <c r="C401" i="10"/>
  <c r="D254" i="10"/>
  <c r="V248" i="10"/>
  <c r="V240" i="10"/>
  <c r="M61" i="10"/>
  <c r="D324" i="10"/>
  <c r="V363" i="10"/>
  <c r="D235" i="10"/>
  <c r="M220" i="10"/>
  <c r="M141" i="10"/>
  <c r="V28" i="10"/>
  <c r="D217" i="10"/>
  <c r="D44" i="10"/>
  <c r="M317" i="10"/>
  <c r="D244" i="10"/>
  <c r="M166" i="10"/>
  <c r="M150" i="10"/>
  <c r="V64" i="10"/>
  <c r="M350" i="10"/>
  <c r="M272" i="10"/>
  <c r="V238" i="10"/>
  <c r="M201" i="10"/>
  <c r="M185" i="10"/>
  <c r="V275" i="10"/>
  <c r="M361" i="10"/>
  <c r="D358" i="10"/>
  <c r="C375" i="10"/>
  <c r="U319" i="10"/>
  <c r="U308" i="10"/>
  <c r="C235" i="10"/>
  <c r="U204" i="10"/>
  <c r="C183" i="10"/>
  <c r="C165" i="10"/>
  <c r="U143" i="10"/>
  <c r="U64" i="10"/>
  <c r="L11" i="10"/>
  <c r="U213" i="10"/>
  <c r="C305" i="10"/>
  <c r="C43" i="10"/>
  <c r="J412" i="10"/>
  <c r="C313" i="10"/>
  <c r="C218" i="10"/>
  <c r="L185" i="10"/>
  <c r="L175" i="10"/>
  <c r="U168" i="10"/>
  <c r="L132" i="10"/>
  <c r="U83" i="10"/>
  <c r="L80" i="10"/>
  <c r="C78" i="10"/>
  <c r="L72" i="10"/>
  <c r="C69" i="10"/>
  <c r="I412" i="10"/>
  <c r="U135" i="10"/>
  <c r="U39" i="10"/>
  <c r="U29" i="10"/>
  <c r="C322" i="10"/>
  <c r="L105" i="10"/>
  <c r="U82" i="10"/>
  <c r="L26" i="10"/>
  <c r="L341" i="10"/>
  <c r="L316" i="10"/>
  <c r="C234" i="10"/>
  <c r="C42" i="10"/>
  <c r="L36" i="10"/>
  <c r="L81" i="10"/>
  <c r="L361" i="10"/>
  <c r="U328" i="10"/>
  <c r="C278" i="10"/>
  <c r="U273" i="10"/>
  <c r="U223" i="10"/>
  <c r="C149" i="10"/>
  <c r="U63" i="10"/>
  <c r="C358" i="10"/>
  <c r="U345" i="10"/>
  <c r="U214" i="10"/>
  <c r="U38" i="10"/>
  <c r="L246" i="10"/>
  <c r="U188" i="10"/>
  <c r="U179" i="10"/>
  <c r="L177" i="10"/>
  <c r="L116" i="10"/>
  <c r="L107" i="10"/>
  <c r="U344" i="10"/>
  <c r="U310" i="10"/>
  <c r="C138" i="10"/>
  <c r="U133" i="10"/>
  <c r="L62" i="10"/>
  <c r="C374" i="10"/>
  <c r="C219" i="10"/>
  <c r="C217" i="10"/>
  <c r="C182" i="10"/>
  <c r="U170" i="10"/>
  <c r="C79" i="10"/>
  <c r="L71" i="10"/>
  <c r="U12" i="10"/>
  <c r="L256" i="10"/>
  <c r="U354" i="10"/>
  <c r="L315" i="10"/>
  <c r="C174" i="10"/>
  <c r="U28" i="10"/>
  <c r="C357" i="10"/>
  <c r="C323" i="10"/>
  <c r="L245" i="10"/>
  <c r="L176" i="10"/>
  <c r="U65" i="10"/>
  <c r="L325" i="10"/>
  <c r="U283" i="10"/>
  <c r="U275" i="10"/>
  <c r="U205" i="10"/>
  <c r="L106" i="10"/>
  <c r="U99" i="10"/>
  <c r="U30" i="10"/>
  <c r="C314" i="10"/>
  <c r="U292" i="10"/>
  <c r="L272" i="10"/>
  <c r="C173" i="10"/>
  <c r="U152" i="10"/>
  <c r="U363" i="10"/>
  <c r="L317" i="10"/>
  <c r="U239" i="10"/>
  <c r="L221" i="10"/>
  <c r="C289" i="10"/>
  <c r="L247" i="10"/>
  <c r="L201" i="10"/>
  <c r="K406" i="10"/>
  <c r="B411" i="10"/>
  <c r="C411" i="10"/>
  <c r="D411" i="10"/>
  <c r="E411" i="10"/>
  <c r="F411" i="10"/>
  <c r="G411" i="10"/>
  <c r="I410" i="10"/>
  <c r="K405" i="10"/>
  <c r="H410" i="10"/>
  <c r="J410" i="10"/>
  <c r="G410" i="10"/>
  <c r="F410" i="10"/>
  <c r="E410" i="10"/>
  <c r="D410" i="10"/>
  <c r="C410" i="10"/>
  <c r="B410" i="10"/>
  <c r="K404" i="10"/>
  <c r="E409" i="10"/>
  <c r="F409" i="10"/>
  <c r="G409" i="10"/>
  <c r="H409" i="10"/>
  <c r="I408" i="10"/>
  <c r="H408" i="10"/>
  <c r="G408" i="10"/>
  <c r="C408" i="10"/>
  <c r="F408" i="10"/>
  <c r="E408" i="10"/>
  <c r="D408" i="10"/>
  <c r="B408" i="10"/>
  <c r="K403" i="10"/>
  <c r="J408" i="10"/>
  <c r="I407" i="10"/>
  <c r="K402" i="10"/>
  <c r="D407" i="10"/>
  <c r="J407" i="10"/>
  <c r="H407" i="10"/>
  <c r="F407" i="10"/>
  <c r="E407" i="10"/>
  <c r="G407" i="10"/>
  <c r="C407" i="10"/>
  <c r="B407" i="10"/>
  <c r="K401" i="10"/>
  <c r="J406" i="10"/>
  <c r="I406" i="10"/>
  <c r="H406" i="10"/>
  <c r="G406" i="10"/>
  <c r="F406" i="10"/>
  <c r="E406" i="10"/>
  <c r="D406" i="10"/>
  <c r="C406" i="10"/>
  <c r="B406" i="10"/>
  <c r="J140" i="10"/>
  <c r="J210" i="10"/>
  <c r="AB347" i="10"/>
  <c r="AB206" i="10"/>
  <c r="AB102" i="10"/>
  <c r="S168" i="10"/>
  <c r="S335" i="10"/>
  <c r="AB286" i="10"/>
  <c r="AB241" i="10"/>
  <c r="S300" i="10"/>
  <c r="AB146" i="10"/>
  <c r="J236" i="10"/>
  <c r="J306" i="10"/>
  <c r="AB355" i="10"/>
  <c r="AB312" i="10"/>
  <c r="S170" i="10"/>
  <c r="S108" i="10"/>
  <c r="S89" i="10"/>
  <c r="AB111" i="10"/>
  <c r="AB91" i="10"/>
  <c r="J247" i="10"/>
  <c r="S308" i="10"/>
  <c r="J316" i="10"/>
  <c r="J131" i="10"/>
  <c r="S264" i="10"/>
  <c r="S238" i="10"/>
  <c r="S213" i="10"/>
  <c r="AB76" i="10"/>
  <c r="AB56" i="10"/>
  <c r="J332" i="10"/>
  <c r="J211" i="10"/>
  <c r="S284" i="10"/>
  <c r="AB277" i="10"/>
  <c r="AB250" i="10"/>
  <c r="AB180" i="10"/>
  <c r="S133" i="10"/>
  <c r="S64" i="10"/>
  <c r="S124" i="10"/>
  <c r="AB136" i="10"/>
  <c r="J246" i="10"/>
  <c r="J61" i="10"/>
  <c r="J227" i="10"/>
  <c r="S369" i="10"/>
  <c r="AB338" i="10"/>
  <c r="S318" i="10"/>
  <c r="AB303" i="10"/>
  <c r="S100" i="10"/>
  <c r="S248" i="10"/>
  <c r="S74" i="10"/>
  <c r="J141" i="10"/>
  <c r="J307" i="10"/>
  <c r="AB346" i="10"/>
  <c r="AB198" i="10"/>
  <c r="S169" i="10"/>
  <c r="S125" i="10"/>
  <c r="AB110" i="10"/>
  <c r="AB233" i="10"/>
  <c r="J122" i="10"/>
  <c r="S273" i="10"/>
  <c r="J177" i="10"/>
  <c r="S159" i="10"/>
  <c r="J157" i="10"/>
  <c r="J342" i="10"/>
  <c r="AB311" i="10"/>
  <c r="AB101" i="10"/>
  <c r="S99" i="10"/>
  <c r="J193" i="10"/>
  <c r="J421" i="10"/>
  <c r="J237" i="10"/>
  <c r="J52" i="10"/>
  <c r="AB302" i="10"/>
  <c r="AB276" i="10"/>
  <c r="S230" i="10"/>
  <c r="AB162" i="10"/>
  <c r="AB145" i="10"/>
  <c r="S274" i="10"/>
  <c r="J281" i="10"/>
  <c r="J317" i="10"/>
  <c r="J132" i="10"/>
  <c r="I405" i="10"/>
  <c r="AB337" i="10"/>
  <c r="S205" i="10"/>
  <c r="J192" i="10"/>
  <c r="J333" i="10"/>
  <c r="J212" i="10"/>
  <c r="S354" i="10"/>
  <c r="AB197" i="10"/>
  <c r="AB93" i="10"/>
  <c r="S63" i="10"/>
  <c r="S160" i="10"/>
  <c r="S214" i="10"/>
  <c r="J262" i="10"/>
  <c r="J228" i="10"/>
  <c r="S345" i="10"/>
  <c r="S283" i="10"/>
  <c r="AB268" i="10"/>
  <c r="AB75" i="10"/>
  <c r="S65" i="10"/>
  <c r="J71" i="10"/>
  <c r="J70" i="10"/>
  <c r="AB336" i="10"/>
  <c r="J315" i="10"/>
  <c r="J62" i="10"/>
  <c r="J53" i="10"/>
  <c r="S310" i="10"/>
  <c r="AB301" i="10"/>
  <c r="S249" i="10"/>
  <c r="S204" i="10"/>
  <c r="S179" i="10"/>
  <c r="S239" i="10"/>
  <c r="J142" i="10"/>
  <c r="J245" i="10"/>
  <c r="S353" i="10"/>
  <c r="S275" i="10"/>
  <c r="S229" i="10"/>
  <c r="AB216" i="10"/>
  <c r="AB196" i="10"/>
  <c r="J158" i="10"/>
  <c r="J341" i="10"/>
  <c r="S144" i="10"/>
  <c r="AB137" i="10"/>
  <c r="AB92" i="10"/>
  <c r="J350" i="10"/>
  <c r="J263" i="10"/>
  <c r="S344" i="10"/>
  <c r="AB321" i="10"/>
  <c r="AB267" i="10"/>
  <c r="AB242" i="10"/>
  <c r="AB161" i="10"/>
  <c r="S55" i="10"/>
  <c r="S343" i="10"/>
  <c r="J367" i="10"/>
  <c r="J175" i="10"/>
  <c r="J88" i="10"/>
  <c r="S309" i="10"/>
  <c r="S203" i="10"/>
  <c r="J201" i="10"/>
  <c r="J271" i="10"/>
  <c r="J72" i="10"/>
  <c r="AB373" i="10"/>
  <c r="S178" i="10"/>
  <c r="AB126" i="10"/>
  <c r="J105" i="10"/>
  <c r="J351" i="10"/>
  <c r="J280" i="10"/>
  <c r="S143" i="10"/>
  <c r="J297" i="10"/>
  <c r="J96" i="10"/>
  <c r="AB372" i="10"/>
  <c r="S195" i="10"/>
  <c r="AB172" i="10"/>
  <c r="AB128" i="10"/>
  <c r="AB67" i="10"/>
  <c r="J106" i="10"/>
  <c r="J176" i="10"/>
  <c r="AB320" i="10"/>
  <c r="AB215" i="10"/>
  <c r="S73" i="10"/>
  <c r="J97" i="10"/>
  <c r="S319" i="10"/>
  <c r="S134" i="10"/>
  <c r="AB231" i="10"/>
  <c r="J202" i="10"/>
  <c r="J272" i="10"/>
  <c r="S240" i="10"/>
  <c r="S135" i="10"/>
  <c r="S98" i="10"/>
  <c r="AB58" i="10"/>
  <c r="S54" i="10"/>
  <c r="AB57" i="10"/>
  <c r="J167" i="10"/>
  <c r="J282" i="10"/>
  <c r="J352" i="10"/>
  <c r="AB371" i="10"/>
  <c r="S334" i="10"/>
  <c r="AB232" i="10"/>
  <c r="AB66" i="10"/>
  <c r="J166" i="10"/>
  <c r="AB285" i="10"/>
  <c r="J123" i="10"/>
  <c r="AB207" i="10"/>
  <c r="S194" i="10"/>
  <c r="J298" i="10"/>
  <c r="J368" i="10"/>
  <c r="AB356" i="10"/>
  <c r="S299" i="10"/>
  <c r="AB171" i="10"/>
  <c r="AB127" i="10"/>
  <c r="S109" i="10"/>
  <c r="S90" i="10"/>
  <c r="J107" i="10"/>
  <c r="S265" i="10"/>
  <c r="AB181" i="10"/>
  <c r="J87" i="10"/>
  <c r="AB251" i="10"/>
  <c r="S370" i="10"/>
  <c r="K166" i="10"/>
  <c r="K96" i="10"/>
  <c r="K106" i="10"/>
  <c r="K351" i="10"/>
  <c r="K245" i="10"/>
  <c r="K367" i="10"/>
  <c r="K131" i="10"/>
  <c r="K157" i="10"/>
  <c r="K315" i="10"/>
  <c r="K141" i="10"/>
  <c r="K105" i="10"/>
  <c r="K61" i="10"/>
  <c r="J405" i="10"/>
  <c r="K123" i="10"/>
  <c r="K306" i="10"/>
  <c r="K122" i="10"/>
  <c r="K107" i="10"/>
  <c r="K210" i="10"/>
  <c r="K352" i="10"/>
  <c r="K280" i="10"/>
  <c r="K332" i="10"/>
  <c r="K88" i="10"/>
  <c r="K282" i="10"/>
  <c r="K316" i="10"/>
  <c r="I421" i="10"/>
  <c r="K201" i="10"/>
  <c r="K193" i="10"/>
  <c r="K140" i="10"/>
  <c r="K263" i="10"/>
  <c r="K177" i="10"/>
  <c r="K247" i="10"/>
  <c r="I211" i="10"/>
  <c r="I62" i="10"/>
  <c r="I350" i="10"/>
  <c r="I157" i="10"/>
  <c r="I210" i="10"/>
  <c r="I141" i="10"/>
  <c r="I317" i="10"/>
  <c r="I236" i="10"/>
  <c r="I332" i="10"/>
  <c r="I123" i="10"/>
  <c r="I316" i="10"/>
  <c r="I107" i="10"/>
  <c r="I132" i="10"/>
  <c r="I27" i="10"/>
  <c r="I282" i="10"/>
  <c r="I122" i="10"/>
  <c r="I298" i="10"/>
  <c r="I201" i="10"/>
  <c r="I281" i="10"/>
  <c r="I105" i="10"/>
  <c r="I36" i="10"/>
  <c r="I88" i="10"/>
  <c r="I297" i="10"/>
  <c r="I72" i="10"/>
  <c r="I280" i="10"/>
  <c r="I263" i="10"/>
  <c r="I35" i="10"/>
  <c r="I247" i="10"/>
  <c r="I18" i="10"/>
  <c r="I342" i="10"/>
  <c r="I87" i="10"/>
  <c r="I306" i="10"/>
  <c r="I193" i="10"/>
  <c r="I166" i="10"/>
  <c r="I272" i="10"/>
  <c r="I177" i="10"/>
  <c r="I245" i="10"/>
  <c r="I368" i="10"/>
  <c r="I97" i="10"/>
  <c r="Z91" i="10"/>
  <c r="Z126" i="10"/>
  <c r="Q168" i="10"/>
  <c r="Q195" i="10"/>
  <c r="Z266" i="10"/>
  <c r="Z336" i="10"/>
  <c r="Q344" i="10"/>
  <c r="Z371" i="10"/>
  <c r="H271" i="10"/>
  <c r="H201" i="10"/>
  <c r="Z207" i="10"/>
  <c r="Q249" i="10"/>
  <c r="Q318" i="10"/>
  <c r="H177" i="10"/>
  <c r="H105" i="10"/>
  <c r="Z56" i="10"/>
  <c r="Q214" i="10"/>
  <c r="Q299" i="10"/>
  <c r="H96" i="10"/>
  <c r="H280" i="10"/>
  <c r="H72" i="10"/>
  <c r="Q30" i="10"/>
  <c r="Q64" i="10"/>
  <c r="Z92" i="10"/>
  <c r="Z127" i="10"/>
  <c r="Q179" i="10"/>
  <c r="Q238" i="10"/>
  <c r="Z372" i="10"/>
  <c r="H175" i="10"/>
  <c r="H263" i="10"/>
  <c r="Z23" i="10"/>
  <c r="Z75" i="10"/>
  <c r="Z267" i="10"/>
  <c r="Z337" i="10"/>
  <c r="H176" i="10"/>
  <c r="Z231" i="10"/>
  <c r="Q345" i="10"/>
  <c r="Q353" i="10"/>
  <c r="H350" i="10"/>
  <c r="H247" i="10"/>
  <c r="Z110" i="10"/>
  <c r="H158" i="10"/>
  <c r="H167" i="10"/>
  <c r="H88" i="10"/>
  <c r="Z163" i="10"/>
  <c r="Q300" i="10"/>
  <c r="Z338" i="10"/>
  <c r="H62" i="10"/>
  <c r="H71" i="10"/>
  <c r="Q100" i="10"/>
  <c r="Q135" i="10"/>
  <c r="Z215" i="10"/>
  <c r="Z268" i="10"/>
  <c r="Z373" i="10"/>
  <c r="H333" i="10"/>
  <c r="H342" i="10"/>
  <c r="Q159" i="10"/>
  <c r="Z128" i="10"/>
  <c r="Q354" i="10"/>
  <c r="H317" i="10"/>
  <c r="H262" i="10"/>
  <c r="E416" i="10"/>
  <c r="Z31" i="10"/>
  <c r="Z232" i="10"/>
  <c r="Z346" i="10"/>
  <c r="H237" i="10"/>
  <c r="H246" i="10"/>
  <c r="F416" i="10"/>
  <c r="Z57" i="10"/>
  <c r="Q239" i="10"/>
  <c r="Z76" i="10"/>
  <c r="Q170" i="10"/>
  <c r="Q308" i="10"/>
  <c r="H157" i="10"/>
  <c r="H166" i="10"/>
  <c r="Z250" i="10"/>
  <c r="Z58" i="10"/>
  <c r="Z197" i="10"/>
  <c r="Q204" i="10"/>
  <c r="Q264" i="10"/>
  <c r="H141" i="10"/>
  <c r="H70" i="10"/>
  <c r="Q20" i="10"/>
  <c r="Z111" i="10"/>
  <c r="Z276" i="10"/>
  <c r="Q334" i="10"/>
  <c r="H332" i="10"/>
  <c r="H245" i="10"/>
  <c r="Z146" i="10"/>
  <c r="Q38" i="10"/>
  <c r="Z66" i="10"/>
  <c r="Z101" i="10"/>
  <c r="Q124" i="10"/>
  <c r="Z136" i="10"/>
  <c r="Q240" i="10"/>
  <c r="Z320" i="10"/>
  <c r="H316" i="10"/>
  <c r="H53" i="10"/>
  <c r="Q19" i="10"/>
  <c r="Q160" i="10"/>
  <c r="Z233" i="10"/>
  <c r="Z301" i="10"/>
  <c r="Q309" i="10"/>
  <c r="Z347" i="10"/>
  <c r="H236" i="10"/>
  <c r="H37" i="10"/>
  <c r="Q143" i="10"/>
  <c r="Z198" i="10"/>
  <c r="Q205" i="10"/>
  <c r="Z251" i="10"/>
  <c r="Q369" i="10"/>
  <c r="H140" i="10"/>
  <c r="H228" i="10"/>
  <c r="H87" i="10"/>
  <c r="Z216" i="10"/>
  <c r="Z355" i="10"/>
  <c r="G405" i="10"/>
  <c r="H315" i="10"/>
  <c r="H212" i="10"/>
  <c r="Z171" i="10"/>
  <c r="Q229" i="10"/>
  <c r="Z277" i="10"/>
  <c r="H123" i="10"/>
  <c r="H132" i="10"/>
  <c r="Z93" i="10"/>
  <c r="Z32" i="10"/>
  <c r="Z67" i="10"/>
  <c r="Q73" i="10"/>
  <c r="Z137" i="10"/>
  <c r="Q265" i="10"/>
  <c r="H107" i="10"/>
  <c r="H52" i="10"/>
  <c r="Q90" i="10"/>
  <c r="Q194" i="10"/>
  <c r="Z241" i="10"/>
  <c r="Q284" i="10"/>
  <c r="Q310" i="10"/>
  <c r="Q335" i="10"/>
  <c r="H27" i="10"/>
  <c r="H36" i="10"/>
  <c r="H351" i="10"/>
  <c r="Q169" i="10"/>
  <c r="Q203" i="10"/>
  <c r="Q39" i="10"/>
  <c r="Z102" i="10"/>
  <c r="Q108" i="10"/>
  <c r="Q125" i="10"/>
  <c r="Q144" i="10"/>
  <c r="Z181" i="10"/>
  <c r="Z302" i="10"/>
  <c r="H368" i="10"/>
  <c r="H298" i="10"/>
  <c r="H307" i="10"/>
  <c r="Q319" i="10"/>
  <c r="H142" i="10"/>
  <c r="Q275" i="10"/>
  <c r="H61" i="10"/>
  <c r="Q28" i="10"/>
  <c r="Z321" i="10"/>
  <c r="Q370" i="10"/>
  <c r="H193" i="10"/>
  <c r="H282" i="10"/>
  <c r="H227" i="10"/>
  <c r="Z196" i="10"/>
  <c r="Z180" i="10"/>
  <c r="Q248" i="10"/>
  <c r="H367" i="10"/>
  <c r="H202" i="10"/>
  <c r="H211" i="10"/>
  <c r="Q89" i="10"/>
  <c r="Z21" i="10"/>
  <c r="Q74" i="10"/>
  <c r="Z161" i="10"/>
  <c r="Z172" i="10"/>
  <c r="H192" i="10"/>
  <c r="H122" i="10"/>
  <c r="H131" i="10"/>
  <c r="Q55" i="10"/>
  <c r="Z206" i="10"/>
  <c r="Q213" i="10"/>
  <c r="Q230" i="10"/>
  <c r="Z242" i="10"/>
  <c r="Z303" i="10"/>
  <c r="Q343" i="10"/>
  <c r="Z356" i="10"/>
  <c r="H17" i="10"/>
  <c r="H106" i="10"/>
  <c r="H35" i="10"/>
  <c r="Z286" i="10"/>
  <c r="Q54" i="10"/>
  <c r="Q65" i="10"/>
  <c r="Q98" i="10"/>
  <c r="H272" i="10"/>
  <c r="H26" i="10"/>
  <c r="H306" i="10"/>
  <c r="Z41" i="10"/>
  <c r="Q283" i="10"/>
  <c r="H341" i="10"/>
  <c r="Z40" i="10"/>
  <c r="Q63" i="10"/>
  <c r="Q133" i="10"/>
  <c r="Q273" i="10"/>
  <c r="Z311" i="10"/>
  <c r="H97" i="10"/>
  <c r="H297" i="10"/>
  <c r="G97" i="10"/>
  <c r="G280" i="10"/>
  <c r="Y22" i="10"/>
  <c r="P369" i="10"/>
  <c r="P283" i="10"/>
  <c r="P204" i="10"/>
  <c r="G177" i="10"/>
  <c r="G105" i="10"/>
  <c r="P353" i="10"/>
  <c r="P194" i="10"/>
  <c r="Y180" i="10"/>
  <c r="P73" i="10"/>
  <c r="G247" i="10"/>
  <c r="Y40" i="10"/>
  <c r="P284" i="10"/>
  <c r="Y268" i="10"/>
  <c r="G72" i="10"/>
  <c r="P239" i="10"/>
  <c r="P370" i="10"/>
  <c r="G352" i="10"/>
  <c r="Y337" i="10"/>
  <c r="G17" i="10"/>
  <c r="G193" i="10"/>
  <c r="G201" i="10"/>
  <c r="P345" i="10"/>
  <c r="P178" i="10"/>
  <c r="Y172" i="10"/>
  <c r="Y101" i="10"/>
  <c r="P144" i="10"/>
  <c r="G18" i="10"/>
  <c r="G281" i="10"/>
  <c r="P343" i="10"/>
  <c r="P170" i="10"/>
  <c r="P159" i="10"/>
  <c r="Y128" i="10"/>
  <c r="G333" i="10"/>
  <c r="Y251" i="10"/>
  <c r="G272" i="10"/>
  <c r="G210" i="10"/>
  <c r="G297" i="10"/>
  <c r="P335" i="10"/>
  <c r="P168" i="10"/>
  <c r="P135" i="10"/>
  <c r="Y21" i="10"/>
  <c r="Y266" i="10"/>
  <c r="G306" i="10"/>
  <c r="G26" i="10"/>
  <c r="P264" i="10"/>
  <c r="P160" i="10"/>
  <c r="Y146" i="10"/>
  <c r="P248" i="10"/>
  <c r="P108" i="10"/>
  <c r="G263" i="10"/>
  <c r="G368" i="10"/>
  <c r="G35" i="10"/>
  <c r="G106" i="10"/>
  <c r="P39" i="10"/>
  <c r="P28" i="10"/>
  <c r="G37" i="10"/>
  <c r="G131" i="10"/>
  <c r="G122" i="10"/>
  <c r="P240" i="10"/>
  <c r="P134" i="10"/>
  <c r="P169" i="10"/>
  <c r="Y372" i="10"/>
  <c r="P124" i="10"/>
  <c r="P213" i="10"/>
  <c r="G88" i="10"/>
  <c r="G211" i="10"/>
  <c r="G202" i="10"/>
  <c r="Y58" i="10"/>
  <c r="P238" i="10"/>
  <c r="Y181" i="10"/>
  <c r="Y136" i="10"/>
  <c r="P230" i="10"/>
  <c r="P99" i="10"/>
  <c r="Y23" i="10"/>
  <c r="Y302" i="10"/>
  <c r="P179" i="10"/>
  <c r="P229" i="10"/>
  <c r="Y91" i="10"/>
  <c r="G227" i="10"/>
  <c r="G282" i="10"/>
  <c r="Y171" i="10"/>
  <c r="Y93" i="10"/>
  <c r="G307" i="10"/>
  <c r="G298" i="10"/>
  <c r="P65" i="10"/>
  <c r="Y32" i="10"/>
  <c r="Y356" i="10"/>
  <c r="P214" i="10"/>
  <c r="Y163" i="10"/>
  <c r="H416" i="10"/>
  <c r="G36" i="10"/>
  <c r="G27" i="10"/>
  <c r="Y346" i="10"/>
  <c r="P319" i="10"/>
  <c r="Y161" i="10"/>
  <c r="P100" i="10"/>
  <c r="Y31" i="10"/>
  <c r="P300" i="10"/>
  <c r="Y145" i="10"/>
  <c r="Y41" i="10"/>
  <c r="P203" i="10"/>
  <c r="Y198" i="10"/>
  <c r="Y67" i="10"/>
  <c r="G52" i="10"/>
  <c r="G107" i="10"/>
  <c r="P38" i="10"/>
  <c r="Y338" i="10"/>
  <c r="P98" i="10"/>
  <c r="G132" i="10"/>
  <c r="G123" i="10"/>
  <c r="Y336" i="10"/>
  <c r="P275" i="10"/>
  <c r="Y137" i="10"/>
  <c r="P90" i="10"/>
  <c r="P109" i="10"/>
  <c r="G212" i="10"/>
  <c r="G315" i="10"/>
  <c r="Y320" i="10"/>
  <c r="Y277" i="10"/>
  <c r="Y111" i="10"/>
  <c r="P64" i="10"/>
  <c r="Y76" i="10"/>
  <c r="P274" i="10"/>
  <c r="G228" i="10"/>
  <c r="G158" i="10"/>
  <c r="P54" i="10"/>
  <c r="Y312" i="10"/>
  <c r="Y267" i="10"/>
  <c r="Y197" i="10"/>
  <c r="P143" i="10"/>
  <c r="Y66" i="10"/>
  <c r="P265" i="10"/>
  <c r="Y311" i="10"/>
  <c r="G53" i="10"/>
  <c r="G317" i="10"/>
  <c r="P20" i="10"/>
  <c r="Y286" i="10"/>
  <c r="Y241" i="10"/>
  <c r="P249" i="10"/>
  <c r="P133" i="10"/>
  <c r="Y92" i="10"/>
  <c r="G61" i="10"/>
  <c r="Y303" i="10"/>
  <c r="G245" i="10"/>
  <c r="G350" i="10"/>
  <c r="Y276" i="10"/>
  <c r="Y233" i="10"/>
  <c r="Y285" i="10"/>
  <c r="Y162" i="10"/>
  <c r="G341" i="10"/>
  <c r="Y231" i="10"/>
  <c r="Y347" i="10"/>
  <c r="Y206" i="10"/>
  <c r="G70" i="10"/>
  <c r="G62" i="10"/>
  <c r="P354" i="10"/>
  <c r="Y215" i="10"/>
  <c r="P195" i="10"/>
  <c r="P125" i="10"/>
  <c r="Y207" i="10"/>
  <c r="Y250" i="10"/>
  <c r="G342" i="10"/>
  <c r="G167" i="10"/>
  <c r="G332" i="10"/>
  <c r="Y321" i="10"/>
  <c r="G175" i="10"/>
  <c r="G166" i="10"/>
  <c r="G236" i="10"/>
  <c r="Y56" i="10"/>
  <c r="P344" i="10"/>
  <c r="Y126" i="10"/>
  <c r="G142" i="10"/>
  <c r="F405" i="10"/>
  <c r="Y216" i="10"/>
  <c r="G316" i="10"/>
  <c r="G271" i="10"/>
  <c r="G246" i="10"/>
  <c r="G157" i="10"/>
  <c r="P334" i="10"/>
  <c r="P310" i="10"/>
  <c r="Y232" i="10"/>
  <c r="P63" i="10"/>
  <c r="G351" i="10"/>
  <c r="G262" i="10"/>
  <c r="G140" i="10"/>
  <c r="P318" i="10"/>
  <c r="P309" i="10"/>
  <c r="P205" i="10"/>
  <c r="Y75" i="10"/>
  <c r="P74" i="10"/>
  <c r="G367" i="10"/>
  <c r="P30" i="10"/>
  <c r="P299" i="10"/>
  <c r="P29" i="10"/>
  <c r="G96" i="10"/>
  <c r="G71" i="10"/>
  <c r="G237" i="10"/>
  <c r="P19" i="10"/>
  <c r="Y373" i="10"/>
  <c r="Y301" i="10"/>
  <c r="Y196" i="10"/>
  <c r="Y102" i="10"/>
  <c r="G416" i="10"/>
  <c r="G176" i="10"/>
  <c r="G87" i="10"/>
  <c r="G141" i="10"/>
  <c r="Y371" i="10"/>
  <c r="P308" i="10"/>
  <c r="Y242" i="10"/>
  <c r="Y110" i="10"/>
  <c r="G192" i="10"/>
  <c r="Y355" i="10"/>
  <c r="P273" i="10"/>
  <c r="O28" i="10"/>
  <c r="O108" i="10"/>
  <c r="O230" i="10"/>
  <c r="X241" i="10"/>
  <c r="O300" i="10"/>
  <c r="X312" i="10"/>
  <c r="O343" i="10"/>
  <c r="F71" i="10"/>
  <c r="F96" i="10"/>
  <c r="X336" i="10"/>
  <c r="F342" i="10"/>
  <c r="F367" i="10"/>
  <c r="X91" i="10"/>
  <c r="O143" i="10"/>
  <c r="F351" i="10"/>
  <c r="X75" i="10"/>
  <c r="O170" i="10"/>
  <c r="O265" i="10"/>
  <c r="O283" i="10"/>
  <c r="F246" i="10"/>
  <c r="F271" i="10"/>
  <c r="X207" i="10"/>
  <c r="X276" i="10"/>
  <c r="X22" i="10"/>
  <c r="X58" i="10"/>
  <c r="O65" i="10"/>
  <c r="O214" i="10"/>
  <c r="O370" i="10"/>
  <c r="F166" i="10"/>
  <c r="F175" i="10"/>
  <c r="O39" i="10"/>
  <c r="O125" i="10"/>
  <c r="F262" i="10"/>
  <c r="X137" i="10"/>
  <c r="O160" i="10"/>
  <c r="X196" i="10"/>
  <c r="O248" i="10"/>
  <c r="O344" i="10"/>
  <c r="F70" i="10"/>
  <c r="F350" i="10"/>
  <c r="O98" i="10"/>
  <c r="E405" i="10"/>
  <c r="X242" i="10"/>
  <c r="O319" i="10"/>
  <c r="X337" i="10"/>
  <c r="X356" i="10"/>
  <c r="F341" i="10"/>
  <c r="F142" i="10"/>
  <c r="X180" i="10"/>
  <c r="X277" i="10"/>
  <c r="F53" i="10"/>
  <c r="F333" i="10"/>
  <c r="O19" i="10"/>
  <c r="O99" i="10"/>
  <c r="O144" i="10"/>
  <c r="F37" i="10"/>
  <c r="F317" i="10"/>
  <c r="X23" i="10"/>
  <c r="X301" i="10"/>
  <c r="F228" i="10"/>
  <c r="F237" i="10"/>
  <c r="X126" i="10"/>
  <c r="O133" i="10"/>
  <c r="X197" i="10"/>
  <c r="X231" i="10"/>
  <c r="F105" i="10"/>
  <c r="F212" i="10"/>
  <c r="F141" i="10"/>
  <c r="X66" i="10"/>
  <c r="X171" i="10"/>
  <c r="O238" i="10"/>
  <c r="O284" i="10"/>
  <c r="X338" i="10"/>
  <c r="O345" i="10"/>
  <c r="X371" i="10"/>
  <c r="F315" i="10"/>
  <c r="F132" i="10"/>
  <c r="F61" i="10"/>
  <c r="O309" i="10"/>
  <c r="F298" i="10"/>
  <c r="F52" i="10"/>
  <c r="F332" i="10"/>
  <c r="O249" i="10"/>
  <c r="X266" i="10"/>
  <c r="O273" i="10"/>
  <c r="O353" i="10"/>
  <c r="F123" i="10"/>
  <c r="F36" i="10"/>
  <c r="F316" i="10"/>
  <c r="O30" i="10"/>
  <c r="X93" i="10"/>
  <c r="X161" i="10"/>
  <c r="F297" i="10"/>
  <c r="F307" i="10"/>
  <c r="F236" i="10"/>
  <c r="O204" i="10"/>
  <c r="O89" i="10"/>
  <c r="X110" i="10"/>
  <c r="X320" i="10"/>
  <c r="O334" i="10"/>
  <c r="F122" i="10"/>
  <c r="F227" i="10"/>
  <c r="F140" i="10"/>
  <c r="X92" i="10"/>
  <c r="X76" i="10"/>
  <c r="X215" i="10"/>
  <c r="O100" i="10"/>
  <c r="X127" i="10"/>
  <c r="O134" i="10"/>
  <c r="X145" i="10"/>
  <c r="X198" i="10"/>
  <c r="X302" i="10"/>
  <c r="F202" i="10"/>
  <c r="F211" i="10"/>
  <c r="X67" i="10"/>
  <c r="X181" i="10"/>
  <c r="O194" i="10"/>
  <c r="X232" i="10"/>
  <c r="X372" i="10"/>
  <c r="F27" i="10"/>
  <c r="F131" i="10"/>
  <c r="X40" i="10"/>
  <c r="X172" i="10"/>
  <c r="O205" i="10"/>
  <c r="O239" i="10"/>
  <c r="X267" i="10"/>
  <c r="O310" i="10"/>
  <c r="X346" i="10"/>
  <c r="F282" i="10"/>
  <c r="F35" i="10"/>
  <c r="O73" i="10"/>
  <c r="O274" i="10"/>
  <c r="O354" i="10"/>
  <c r="F201" i="10"/>
  <c r="F306" i="10"/>
  <c r="O20" i="10"/>
  <c r="O168" i="10"/>
  <c r="X285" i="10"/>
  <c r="F107" i="10"/>
  <c r="F210" i="10"/>
  <c r="X41" i="10"/>
  <c r="X56" i="10"/>
  <c r="O63" i="10"/>
  <c r="X303" i="10"/>
  <c r="F26" i="10"/>
  <c r="E333" i="10"/>
  <c r="N274" i="10"/>
  <c r="E192" i="10"/>
  <c r="E107" i="10"/>
  <c r="E132" i="10"/>
  <c r="N178" i="10"/>
  <c r="E53" i="10"/>
  <c r="N73" i="10"/>
  <c r="E317" i="10"/>
  <c r="N343" i="10"/>
  <c r="N265" i="10"/>
  <c r="N195" i="10"/>
  <c r="N20" i="10"/>
  <c r="W242" i="10"/>
  <c r="W22" i="10"/>
  <c r="N89" i="10"/>
  <c r="N345" i="10"/>
  <c r="E282" i="10"/>
  <c r="E97" i="10"/>
  <c r="W102" i="10"/>
  <c r="E342" i="10"/>
  <c r="E307" i="10"/>
  <c r="N264" i="10"/>
  <c r="E272" i="10"/>
  <c r="W250" i="10"/>
  <c r="N28" i="10"/>
  <c r="N283" i="10"/>
  <c r="N98" i="10"/>
  <c r="W180" i="10"/>
  <c r="N39" i="10"/>
  <c r="E297" i="10"/>
  <c r="N248" i="10"/>
  <c r="N284" i="10"/>
  <c r="E71" i="10"/>
  <c r="N30" i="10"/>
  <c r="E211" i="10"/>
  <c r="N55" i="10"/>
  <c r="N370" i="10"/>
  <c r="N240" i="10"/>
  <c r="W268" i="10"/>
  <c r="E212" i="10"/>
  <c r="N169" i="10"/>
  <c r="N353" i="10"/>
  <c r="N354" i="10"/>
  <c r="N238" i="10"/>
  <c r="E281" i="10"/>
  <c r="N205" i="10"/>
  <c r="N99" i="10"/>
  <c r="N319" i="10"/>
  <c r="W32" i="10"/>
  <c r="N65" i="10"/>
  <c r="N344" i="10"/>
  <c r="N230" i="10"/>
  <c r="N213" i="10"/>
  <c r="W216" i="10"/>
  <c r="E27" i="10"/>
  <c r="W67" i="10"/>
  <c r="N334" i="10"/>
  <c r="N214" i="10"/>
  <c r="W196" i="10"/>
  <c r="N318" i="10"/>
  <c r="N310" i="10"/>
  <c r="N108" i="10"/>
  <c r="N300" i="10"/>
  <c r="W198" i="10"/>
  <c r="W336" i="10"/>
  <c r="E37" i="10"/>
  <c r="D405" i="10"/>
  <c r="N170" i="10"/>
  <c r="W110" i="10"/>
  <c r="W373" i="10"/>
  <c r="W371" i="10"/>
  <c r="E298" i="10"/>
  <c r="N160" i="10"/>
  <c r="N90" i="10"/>
  <c r="W23" i="10"/>
  <c r="W58" i="10"/>
  <c r="W41" i="10"/>
  <c r="W356" i="10"/>
  <c r="W93" i="10"/>
  <c r="E96" i="10"/>
  <c r="W355" i="10"/>
  <c r="N275" i="10"/>
  <c r="N144" i="10"/>
  <c r="W66" i="10"/>
  <c r="N74" i="10"/>
  <c r="W347" i="10"/>
  <c r="N134" i="10"/>
  <c r="N64" i="10"/>
  <c r="W277" i="10"/>
  <c r="W181" i="10"/>
  <c r="E62" i="10"/>
  <c r="W372" i="10"/>
  <c r="W163" i="10"/>
  <c r="W111" i="10"/>
  <c r="N143" i="10"/>
  <c r="E18" i="10"/>
  <c r="W321" i="10"/>
  <c r="E202" i="10"/>
  <c r="E141" i="10"/>
  <c r="E193" i="10"/>
  <c r="W161" i="10"/>
  <c r="W251" i="10"/>
  <c r="W40" i="10"/>
  <c r="E368" i="10"/>
  <c r="N126" i="10"/>
  <c r="W346" i="10"/>
  <c r="E352" i="10"/>
  <c r="W233" i="10"/>
  <c r="W145" i="10"/>
  <c r="E142" i="10"/>
  <c r="E158" i="10"/>
  <c r="N109" i="10"/>
  <c r="W338" i="10"/>
  <c r="E350" i="10"/>
  <c r="W137" i="10"/>
  <c r="W172" i="10"/>
  <c r="E177" i="10"/>
  <c r="E35" i="10"/>
  <c r="W320" i="10"/>
  <c r="W207" i="10"/>
  <c r="N135" i="10"/>
  <c r="E176" i="10"/>
  <c r="W146" i="10"/>
  <c r="E72" i="10"/>
  <c r="E247" i="10"/>
  <c r="W215" i="10"/>
  <c r="E61" i="10"/>
  <c r="W312" i="10"/>
  <c r="W303" i="10"/>
  <c r="W266" i="10"/>
  <c r="W285" i="10"/>
  <c r="E122" i="10"/>
  <c r="W286" i="10"/>
  <c r="W302" i="10"/>
  <c r="W162" i="10"/>
  <c r="E70" i="10"/>
  <c r="E316" i="10"/>
  <c r="W75" i="10"/>
  <c r="W276" i="10"/>
  <c r="E263" i="10"/>
  <c r="N249" i="10"/>
  <c r="W128" i="10"/>
  <c r="N179" i="10"/>
  <c r="E167" i="10"/>
  <c r="E88" i="10"/>
  <c r="E106" i="10"/>
  <c r="E351" i="10"/>
  <c r="E246" i="10"/>
  <c r="E237" i="10"/>
  <c r="N335" i="10"/>
  <c r="E228" i="10"/>
  <c r="E123" i="10"/>
  <c r="D26" i="10"/>
  <c r="V180" i="10"/>
  <c r="M265" i="10"/>
  <c r="M309" i="10"/>
  <c r="D342" i="10"/>
  <c r="V371" i="10"/>
  <c r="D18" i="10"/>
  <c r="D167" i="10"/>
  <c r="V216" i="10"/>
  <c r="V336" i="10"/>
  <c r="V347" i="10"/>
  <c r="M354" i="10"/>
  <c r="D36" i="10"/>
  <c r="V58" i="10"/>
  <c r="M74" i="10"/>
  <c r="V196" i="10"/>
  <c r="D332" i="10"/>
  <c r="M55" i="10"/>
  <c r="D142" i="10"/>
  <c r="V162" i="10"/>
  <c r="D177" i="10"/>
  <c r="M299" i="10"/>
  <c r="M343" i="10"/>
  <c r="V31" i="10"/>
  <c r="M90" i="10"/>
  <c r="M168" i="10"/>
  <c r="V303" i="10"/>
  <c r="D367" i="10"/>
  <c r="M65" i="10"/>
  <c r="D70" i="10"/>
  <c r="M159" i="10"/>
  <c r="V172" i="10"/>
  <c r="V207" i="10"/>
  <c r="V233" i="10"/>
  <c r="D271" i="10"/>
  <c r="V286" i="10"/>
  <c r="D333" i="10"/>
  <c r="D37" i="10"/>
  <c r="V110" i="10"/>
  <c r="D132" i="10"/>
  <c r="V197" i="10"/>
  <c r="D272" i="10"/>
  <c r="D316" i="10"/>
  <c r="V372" i="10"/>
  <c r="M203" i="10"/>
  <c r="M240" i="10"/>
  <c r="D368" i="10"/>
  <c r="V32" i="10"/>
  <c r="V75" i="10"/>
  <c r="D96" i="10"/>
  <c r="M214" i="10"/>
  <c r="M230" i="10"/>
  <c r="V266" i="10"/>
  <c r="M178" i="10"/>
  <c r="M194" i="10"/>
  <c r="D246" i="10"/>
  <c r="M300" i="10"/>
  <c r="V373" i="10"/>
  <c r="D122" i="10"/>
  <c r="V320" i="10"/>
  <c r="V101" i="10"/>
  <c r="V181" i="10"/>
  <c r="D53" i="10"/>
  <c r="D61" i="10"/>
  <c r="D123" i="10"/>
  <c r="M133" i="10"/>
  <c r="M169" i="10"/>
  <c r="V277" i="10"/>
  <c r="M334" i="10"/>
  <c r="V338" i="10"/>
  <c r="D350" i="10"/>
  <c r="M249" i="10"/>
  <c r="D193" i="10"/>
  <c r="M344" i="10"/>
  <c r="D87" i="10"/>
  <c r="M204" i="10"/>
  <c r="V250" i="10"/>
  <c r="D263" i="10"/>
  <c r="V311" i="10"/>
  <c r="D317" i="10"/>
  <c r="M369" i="10"/>
  <c r="M19" i="10"/>
  <c r="M38" i="10"/>
  <c r="V91" i="10"/>
  <c r="D97" i="10"/>
  <c r="V198" i="10"/>
  <c r="D202" i="10"/>
  <c r="M310" i="10"/>
  <c r="V126" i="10"/>
  <c r="V41" i="10"/>
  <c r="V127" i="10"/>
  <c r="M160" i="10"/>
  <c r="M273" i="10"/>
  <c r="D306" i="10"/>
  <c r="V40" i="10"/>
  <c r="D282" i="10"/>
  <c r="V276" i="10"/>
  <c r="V23" i="10"/>
  <c r="D62" i="10"/>
  <c r="D107" i="10"/>
  <c r="V241" i="10"/>
  <c r="V267" i="10"/>
  <c r="M345" i="10"/>
  <c r="D351" i="10"/>
  <c r="V22" i="10"/>
  <c r="D71" i="10"/>
  <c r="V163" i="10"/>
  <c r="V66" i="10"/>
  <c r="V102" i="10"/>
  <c r="V111" i="10"/>
  <c r="V321" i="10"/>
  <c r="M29" i="10"/>
  <c r="M98" i="10"/>
  <c r="M179" i="10"/>
  <c r="D210" i="10"/>
  <c r="D227" i="10"/>
  <c r="D236" i="10"/>
  <c r="D307" i="10"/>
  <c r="D52" i="10"/>
  <c r="V137" i="10"/>
  <c r="M134" i="10"/>
  <c r="M170" i="10"/>
  <c r="M284" i="10"/>
  <c r="V356" i="10"/>
  <c r="D27" i="10"/>
  <c r="V67" i="10"/>
  <c r="D88" i="10"/>
  <c r="M205" i="10"/>
  <c r="V215" i="10"/>
  <c r="D247" i="10"/>
  <c r="M264" i="10"/>
  <c r="V312" i="10"/>
  <c r="M335" i="10"/>
  <c r="M213" i="10"/>
  <c r="V355" i="10"/>
  <c r="M28" i="10"/>
  <c r="M72" i="10"/>
  <c r="M20" i="10"/>
  <c r="M54" i="10"/>
  <c r="M63" i="10"/>
  <c r="V76" i="10"/>
  <c r="V92" i="10"/>
  <c r="M124" i="10"/>
  <c r="M195" i="10"/>
  <c r="D297" i="10"/>
  <c r="M318" i="10"/>
  <c r="D352" i="10"/>
  <c r="M370" i="10"/>
  <c r="D105" i="10"/>
  <c r="D245" i="10"/>
  <c r="D262" i="10"/>
  <c r="D17" i="10"/>
  <c r="M39" i="10"/>
  <c r="M108" i="10"/>
  <c r="V128" i="10"/>
  <c r="D157" i="10"/>
  <c r="V231" i="10"/>
  <c r="D237" i="10"/>
  <c r="V251" i="10"/>
  <c r="M274" i="10"/>
  <c r="V301" i="10"/>
  <c r="D106" i="10"/>
  <c r="D175" i="10"/>
  <c r="D211" i="10"/>
  <c r="V242" i="10"/>
  <c r="V268" i="10"/>
  <c r="M308" i="10"/>
  <c r="C405" i="10"/>
  <c r="V136" i="10"/>
  <c r="V337" i="10"/>
  <c r="M143" i="10"/>
  <c r="M283" i="10"/>
  <c r="V145" i="10"/>
  <c r="V346" i="10"/>
  <c r="C281" i="10"/>
  <c r="U91" i="10"/>
  <c r="L29" i="10"/>
  <c r="C35" i="10"/>
  <c r="C263" i="10"/>
  <c r="C341" i="10"/>
  <c r="C316" i="10"/>
  <c r="C306" i="10"/>
  <c r="C271" i="10"/>
  <c r="U250" i="10"/>
  <c r="U198" i="10"/>
  <c r="L134" i="10"/>
  <c r="C96" i="10"/>
  <c r="L64" i="10"/>
  <c r="U58" i="10"/>
  <c r="U136" i="10"/>
  <c r="U102" i="10"/>
  <c r="L204" i="10"/>
  <c r="C176" i="10"/>
  <c r="C332" i="10"/>
  <c r="C297" i="10"/>
  <c r="C237" i="10"/>
  <c r="U216" i="10"/>
  <c r="L213" i="10"/>
  <c r="U171" i="10"/>
  <c r="U128" i="10"/>
  <c r="L55" i="10"/>
  <c r="U372" i="10"/>
  <c r="C351" i="10"/>
  <c r="C167" i="10"/>
  <c r="U162" i="10"/>
  <c r="L159" i="10"/>
  <c r="C105" i="10"/>
  <c r="C368" i="10"/>
  <c r="C280" i="10"/>
  <c r="C262" i="10"/>
  <c r="U207" i="10"/>
  <c r="L109" i="10"/>
  <c r="L20" i="10"/>
  <c r="L229" i="10"/>
  <c r="U311" i="10"/>
  <c r="L275" i="10"/>
  <c r="U241" i="10"/>
  <c r="C175" i="10"/>
  <c r="L143" i="10"/>
  <c r="C87" i="10"/>
  <c r="C52" i="10"/>
  <c r="C37" i="10"/>
  <c r="U32" i="10"/>
  <c r="L19" i="10"/>
  <c r="L169" i="10"/>
  <c r="U355" i="10"/>
  <c r="U231" i="10"/>
  <c r="C228" i="10"/>
  <c r="L203" i="10"/>
  <c r="L179" i="10"/>
  <c r="C72" i="10"/>
  <c r="U67" i="10"/>
  <c r="U23" i="10"/>
  <c r="C17" i="10"/>
  <c r="L370" i="10"/>
  <c r="L125" i="10"/>
  <c r="L345" i="10"/>
  <c r="L310" i="10"/>
  <c r="L284" i="10"/>
  <c r="C246" i="10"/>
  <c r="C236" i="10"/>
  <c r="L124" i="10"/>
  <c r="L100" i="10"/>
  <c r="U40" i="10"/>
  <c r="U93" i="10"/>
  <c r="L334" i="10"/>
  <c r="U302" i="10"/>
  <c r="L74" i="10"/>
  <c r="L73" i="10"/>
  <c r="L168" i="10"/>
  <c r="C350" i="10"/>
  <c r="L319" i="10"/>
  <c r="C315" i="10"/>
  <c r="C212" i="10"/>
  <c r="L194" i="10"/>
  <c r="U137" i="10"/>
  <c r="L344" i="10"/>
  <c r="L273" i="10"/>
  <c r="L195" i="10"/>
  <c r="L369" i="10"/>
  <c r="L300" i="10"/>
  <c r="U197" i="10"/>
  <c r="C166" i="10"/>
  <c r="U146" i="10"/>
  <c r="L133" i="10"/>
  <c r="L63" i="10"/>
  <c r="U57" i="10"/>
  <c r="L28" i="10"/>
  <c r="U338" i="10"/>
  <c r="L54" i="10"/>
  <c r="U145" i="10"/>
  <c r="C70" i="10"/>
  <c r="U242" i="10"/>
  <c r="U232" i="10"/>
  <c r="C367" i="10"/>
  <c r="U127" i="10"/>
  <c r="U75" i="10"/>
  <c r="U266" i="10"/>
  <c r="U76" i="10"/>
  <c r="U371" i="10"/>
  <c r="L335" i="10"/>
  <c r="L265" i="10"/>
  <c r="C202" i="10"/>
  <c r="C416" i="10"/>
  <c r="L274" i="10"/>
  <c r="U206" i="10"/>
  <c r="L170" i="10"/>
  <c r="C158" i="10"/>
  <c r="C142" i="10"/>
  <c r="L108" i="10"/>
  <c r="L90" i="10"/>
  <c r="J416" i="10"/>
  <c r="L249" i="10"/>
  <c r="U181" i="10"/>
  <c r="U161" i="10"/>
  <c r="C36" i="10"/>
  <c r="U31" i="10"/>
  <c r="L99" i="10"/>
  <c r="C61" i="10"/>
  <c r="L38" i="10"/>
  <c r="U101" i="10"/>
  <c r="D416" i="10"/>
  <c r="U303" i="10"/>
  <c r="C245" i="10"/>
  <c r="L240" i="10"/>
  <c r="C227" i="10"/>
  <c r="U215" i="10"/>
  <c r="L178" i="10"/>
  <c r="U111" i="10"/>
  <c r="U66" i="10"/>
  <c r="C210" i="10"/>
  <c r="U336" i="10"/>
  <c r="I416" i="10"/>
  <c r="B405" i="10"/>
  <c r="L309" i="10"/>
  <c r="U268" i="10"/>
  <c r="C211" i="10"/>
  <c r="C193" i="10"/>
  <c r="C132" i="10"/>
  <c r="C71" i="10"/>
  <c r="C62" i="10"/>
  <c r="C27" i="10"/>
  <c r="U22" i="10"/>
  <c r="L39" i="10"/>
  <c r="L354" i="10"/>
  <c r="L318" i="10"/>
  <c r="U196" i="10"/>
  <c r="C123" i="10"/>
  <c r="U346" i="10"/>
  <c r="U321" i="10"/>
  <c r="U286" i="10"/>
  <c r="L283" i="10"/>
  <c r="C141" i="10"/>
  <c r="U126" i="10"/>
  <c r="U56" i="10"/>
  <c r="L299" i="10"/>
  <c r="U277" i="10"/>
  <c r="L230" i="10"/>
  <c r="C201" i="10"/>
  <c r="C157" i="10"/>
  <c r="C107" i="10"/>
  <c r="U347" i="10"/>
  <c r="U312" i="10"/>
  <c r="L264" i="10"/>
  <c r="L239" i="10"/>
  <c r="U233" i="10"/>
  <c r="L205" i="10"/>
  <c r="C131" i="10"/>
  <c r="L89" i="10"/>
  <c r="L343" i="10"/>
  <c r="L308" i="10"/>
  <c r="U267" i="10"/>
  <c r="U251" i="10"/>
  <c r="L248" i="10"/>
  <c r="C140" i="10"/>
  <c r="L30" i="10"/>
  <c r="C26" i="10"/>
  <c r="U21" i="10"/>
  <c r="C352" i="10"/>
  <c r="U301" i="10"/>
  <c r="U285" i="10"/>
  <c r="C272" i="10"/>
  <c r="C247" i="10"/>
  <c r="U337" i="10"/>
  <c r="C192" i="10"/>
  <c r="C177" i="10"/>
  <c r="L98" i="10"/>
  <c r="U92" i="10"/>
  <c r="L65" i="10"/>
  <c r="L353" i="10"/>
  <c r="L214" i="10"/>
  <c r="U180" i="10"/>
  <c r="U172" i="10"/>
  <c r="L135" i="10"/>
  <c r="C122" i="10"/>
  <c r="U110" i="10"/>
  <c r="C106" i="10"/>
  <c r="C53" i="10"/>
  <c r="C342" i="10"/>
  <c r="C18" i="10"/>
  <c r="C88" i="10"/>
  <c r="C317" i="10"/>
  <c r="C282" i="10"/>
  <c r="U356" i="10"/>
  <c r="C333" i="10"/>
  <c r="C298" i="10"/>
  <c r="U276" i="10"/>
  <c r="U163" i="10"/>
  <c r="U41" i="10"/>
  <c r="U373" i="10"/>
  <c r="U320" i="10"/>
  <c r="L144" i="10"/>
  <c r="C307" i="10"/>
  <c r="J159" i="10"/>
  <c r="J308" i="10"/>
  <c r="S267" i="10"/>
  <c r="S198" i="10"/>
  <c r="AB165" i="10"/>
  <c r="S162" i="10"/>
  <c r="S371" i="10"/>
  <c r="AB119" i="10"/>
  <c r="AB85" i="10"/>
  <c r="J29" i="10"/>
  <c r="J326" i="10"/>
  <c r="AB374" i="10"/>
  <c r="AB329" i="10"/>
  <c r="S258" i="10"/>
  <c r="AB224" i="10"/>
  <c r="AB154" i="10"/>
  <c r="J55" i="10"/>
  <c r="J100" i="10"/>
  <c r="J89" i="10"/>
  <c r="J255" i="10"/>
  <c r="J133" i="10"/>
  <c r="AB366" i="10"/>
  <c r="S311" i="10"/>
  <c r="S232" i="10"/>
  <c r="AB139" i="10"/>
  <c r="AB59" i="10"/>
  <c r="AB14" i="10"/>
  <c r="J19" i="10"/>
  <c r="J169" i="10"/>
  <c r="J335" i="10"/>
  <c r="J229" i="10"/>
  <c r="S293" i="10"/>
  <c r="AB278" i="10"/>
  <c r="AB270" i="10"/>
  <c r="AB190" i="10"/>
  <c r="S127" i="10"/>
  <c r="S56" i="10"/>
  <c r="AB24" i="10"/>
  <c r="S12" i="10"/>
  <c r="AB69" i="10"/>
  <c r="AB294" i="10"/>
  <c r="J185" i="10"/>
  <c r="J64" i="10"/>
  <c r="J309" i="10"/>
  <c r="AB244" i="10"/>
  <c r="S206" i="10"/>
  <c r="AB49" i="10"/>
  <c r="S21" i="10"/>
  <c r="S152" i="10"/>
  <c r="AB174" i="10"/>
  <c r="AB156" i="10"/>
  <c r="J134" i="10"/>
  <c r="J265" i="10"/>
  <c r="J80" i="10"/>
  <c r="J325" i="10"/>
  <c r="S257" i="10"/>
  <c r="AB235" i="10"/>
  <c r="J345" i="10"/>
  <c r="J160" i="10"/>
  <c r="J150" i="10"/>
  <c r="S346" i="10"/>
  <c r="AB314" i="10"/>
  <c r="S223" i="10"/>
  <c r="AB164" i="10"/>
  <c r="S153" i="10"/>
  <c r="S32" i="10"/>
  <c r="S58" i="10"/>
  <c r="J361" i="10"/>
  <c r="J240" i="10"/>
  <c r="J168" i="10"/>
  <c r="S328" i="10"/>
  <c r="AB305" i="10"/>
  <c r="AB209" i="10"/>
  <c r="AB84" i="10"/>
  <c r="AB60" i="10"/>
  <c r="J135" i="10"/>
  <c r="J256" i="10"/>
  <c r="J264" i="10"/>
  <c r="AB365" i="10"/>
  <c r="S337" i="10"/>
  <c r="S292" i="10"/>
  <c r="S266" i="10"/>
  <c r="AB189" i="10"/>
  <c r="J90" i="10"/>
  <c r="J65" i="10"/>
  <c r="J360" i="10"/>
  <c r="S197" i="10"/>
  <c r="AB138" i="10"/>
  <c r="AB130" i="10"/>
  <c r="AB104" i="10"/>
  <c r="S101" i="10"/>
  <c r="S48" i="10"/>
  <c r="S13" i="10"/>
  <c r="J170" i="10"/>
  <c r="J81" i="10"/>
  <c r="J344" i="10"/>
  <c r="AB349" i="10"/>
  <c r="S327" i="10"/>
  <c r="AB269" i="10"/>
  <c r="S118" i="10"/>
  <c r="J186" i="10"/>
  <c r="J273" i="10"/>
  <c r="AB340" i="10"/>
  <c r="AB304" i="10"/>
  <c r="S301" i="10"/>
  <c r="AB243" i="10"/>
  <c r="AB234" i="10"/>
  <c r="S222" i="10"/>
  <c r="S172" i="10"/>
  <c r="S161" i="10"/>
  <c r="S92" i="10"/>
  <c r="S67" i="10"/>
  <c r="J203" i="10"/>
  <c r="J369" i="10"/>
  <c r="AB313" i="10"/>
  <c r="S231" i="10"/>
  <c r="S31" i="10"/>
  <c r="J310" i="10"/>
  <c r="AB33" i="10"/>
  <c r="J299" i="10"/>
  <c r="J230" i="10"/>
  <c r="AB364" i="10"/>
  <c r="AB208" i="10"/>
  <c r="AB200" i="10"/>
  <c r="AB129" i="10"/>
  <c r="S126" i="10"/>
  <c r="J54" i="10"/>
  <c r="J98" i="10"/>
  <c r="S373" i="10"/>
  <c r="AB95" i="10"/>
  <c r="J28" i="10"/>
  <c r="J194" i="10"/>
  <c r="S188" i="10"/>
  <c r="S117" i="10"/>
  <c r="AB103" i="10"/>
  <c r="S83" i="10"/>
  <c r="S47" i="10"/>
  <c r="S23" i="10"/>
  <c r="AB199" i="10"/>
  <c r="J124" i="10"/>
  <c r="J274" i="10"/>
  <c r="AB261" i="10"/>
  <c r="J204" i="10"/>
  <c r="J290" i="10"/>
  <c r="AB348" i="10"/>
  <c r="AB339" i="10"/>
  <c r="S336" i="10"/>
  <c r="S277" i="10"/>
  <c r="AB34" i="10"/>
  <c r="S196" i="10"/>
  <c r="J220" i="10"/>
  <c r="J370" i="10"/>
  <c r="AB296" i="10"/>
  <c r="S187" i="10"/>
  <c r="J300" i="10"/>
  <c r="S82" i="10"/>
  <c r="J45" i="10"/>
  <c r="S363" i="10"/>
  <c r="S268" i="10"/>
  <c r="AB260" i="10"/>
  <c r="S163" i="10"/>
  <c r="AB94" i="10"/>
  <c r="S91" i="10"/>
  <c r="S66" i="10"/>
  <c r="AB16" i="10"/>
  <c r="J420" i="10"/>
  <c r="J125" i="10"/>
  <c r="J115" i="10"/>
  <c r="AB331" i="10"/>
  <c r="AB226" i="10"/>
  <c r="S171" i="10"/>
  <c r="AB121" i="10"/>
  <c r="AB173" i="10"/>
  <c r="J205" i="10"/>
  <c r="J195" i="10"/>
  <c r="S372" i="10"/>
  <c r="S362" i="10"/>
  <c r="S242" i="10"/>
  <c r="S137" i="10"/>
  <c r="J11" i="10"/>
  <c r="J238" i="10"/>
  <c r="AB225" i="10"/>
  <c r="AB15" i="10"/>
  <c r="I404" i="10"/>
  <c r="J221" i="10"/>
  <c r="J275" i="10"/>
  <c r="S312" i="10"/>
  <c r="S303" i="10"/>
  <c r="AB295" i="10"/>
  <c r="S233" i="10"/>
  <c r="S57" i="10"/>
  <c r="AB51" i="10"/>
  <c r="S276" i="10"/>
  <c r="S347" i="10"/>
  <c r="AB25" i="10"/>
  <c r="AB68" i="10"/>
  <c r="J30" i="10"/>
  <c r="J291" i="10"/>
  <c r="S128" i="10"/>
  <c r="J343" i="10"/>
  <c r="J20" i="10"/>
  <c r="AB191" i="10"/>
  <c r="AB86" i="10"/>
  <c r="J46" i="10"/>
  <c r="J151" i="10"/>
  <c r="AB330" i="10"/>
  <c r="S207" i="10"/>
  <c r="AB155" i="10"/>
  <c r="S22" i="10"/>
  <c r="AB259" i="10"/>
  <c r="J334" i="10"/>
  <c r="AB375" i="10"/>
  <c r="AB120" i="10"/>
  <c r="J63" i="10"/>
  <c r="J116" i="10"/>
  <c r="S338" i="10"/>
  <c r="AB279" i="10"/>
  <c r="S102" i="10"/>
  <c r="AB50" i="10"/>
  <c r="J239" i="10"/>
  <c r="S302" i="10"/>
  <c r="S241" i="10"/>
  <c r="S136" i="10"/>
  <c r="S93" i="10"/>
  <c r="K90" i="10"/>
  <c r="K229" i="10"/>
  <c r="AC374" i="10"/>
  <c r="AC329" i="10"/>
  <c r="T258" i="10"/>
  <c r="AC224" i="10"/>
  <c r="AC154" i="10"/>
  <c r="K239" i="10"/>
  <c r="T311" i="10"/>
  <c r="AC139" i="10"/>
  <c r="K159" i="10"/>
  <c r="K63" i="10"/>
  <c r="K309" i="10"/>
  <c r="T371" i="10"/>
  <c r="T302" i="10"/>
  <c r="T241" i="10"/>
  <c r="T136" i="10"/>
  <c r="T93" i="10"/>
  <c r="AC85" i="10"/>
  <c r="T232" i="10"/>
  <c r="AC14" i="10"/>
  <c r="T242" i="10"/>
  <c r="K255" i="10"/>
  <c r="K185" i="10"/>
  <c r="T293" i="10"/>
  <c r="AC278" i="10"/>
  <c r="AC270" i="10"/>
  <c r="AC190" i="10"/>
  <c r="T127" i="10"/>
  <c r="T56" i="10"/>
  <c r="AC24" i="10"/>
  <c r="T47" i="10"/>
  <c r="K11" i="10"/>
  <c r="K64" i="10"/>
  <c r="AC244" i="10"/>
  <c r="T206" i="10"/>
  <c r="AC49" i="10"/>
  <c r="T21" i="10"/>
  <c r="K310" i="10"/>
  <c r="T102" i="10"/>
  <c r="K80" i="10"/>
  <c r="K134" i="10"/>
  <c r="T257" i="10"/>
  <c r="AC235" i="10"/>
  <c r="T83" i="10"/>
  <c r="T346" i="10"/>
  <c r="AC314" i="10"/>
  <c r="T223" i="10"/>
  <c r="AC164" i="10"/>
  <c r="T153" i="10"/>
  <c r="T32" i="10"/>
  <c r="T58" i="10"/>
  <c r="T268" i="10"/>
  <c r="AC50" i="10"/>
  <c r="K240" i="10"/>
  <c r="K230" i="10"/>
  <c r="T328" i="10"/>
  <c r="AC305" i="10"/>
  <c r="AC209" i="10"/>
  <c r="AC84" i="10"/>
  <c r="T161" i="10"/>
  <c r="T67" i="10"/>
  <c r="AC156" i="10"/>
  <c r="K256" i="10"/>
  <c r="K265" i="10"/>
  <c r="AC365" i="10"/>
  <c r="T337" i="10"/>
  <c r="T292" i="10"/>
  <c r="T266" i="10"/>
  <c r="AC189" i="10"/>
  <c r="T92" i="10"/>
  <c r="T338" i="10"/>
  <c r="K65" i="10"/>
  <c r="K55" i="10"/>
  <c r="T197" i="10"/>
  <c r="AC138" i="10"/>
  <c r="AC130" i="10"/>
  <c r="AC104" i="10"/>
  <c r="T101" i="10"/>
  <c r="T48" i="10"/>
  <c r="T13" i="10"/>
  <c r="K81" i="10"/>
  <c r="K135" i="10"/>
  <c r="AC349" i="10"/>
  <c r="T327" i="10"/>
  <c r="AC269" i="10"/>
  <c r="T152" i="10"/>
  <c r="T118" i="10"/>
  <c r="AC94" i="10"/>
  <c r="K273" i="10"/>
  <c r="AC340" i="10"/>
  <c r="AC304" i="10"/>
  <c r="T301" i="10"/>
  <c r="AC243" i="10"/>
  <c r="AC234" i="10"/>
  <c r="T222" i="10"/>
  <c r="T172" i="10"/>
  <c r="K45" i="10"/>
  <c r="T66" i="10"/>
  <c r="K98" i="10"/>
  <c r="K343" i="10"/>
  <c r="AC313" i="10"/>
  <c r="T231" i="10"/>
  <c r="AC16" i="10"/>
  <c r="K28" i="10"/>
  <c r="K194" i="10"/>
  <c r="K168" i="10"/>
  <c r="AC364" i="10"/>
  <c r="AC208" i="10"/>
  <c r="AC200" i="10"/>
  <c r="AC129" i="10"/>
  <c r="T126" i="10"/>
  <c r="AC279" i="10"/>
  <c r="K124" i="10"/>
  <c r="K274" i="10"/>
  <c r="K264" i="10"/>
  <c r="T373" i="10"/>
  <c r="AC95" i="10"/>
  <c r="K204" i="10"/>
  <c r="K290" i="10"/>
  <c r="K344" i="10"/>
  <c r="T188" i="10"/>
  <c r="T117" i="10"/>
  <c r="T23" i="10"/>
  <c r="K220" i="10"/>
  <c r="K370" i="10"/>
  <c r="K360" i="10"/>
  <c r="AC261" i="10"/>
  <c r="T31" i="10"/>
  <c r="T163" i="10"/>
  <c r="K300" i="10"/>
  <c r="K186" i="10"/>
  <c r="K203" i="10"/>
  <c r="AC348" i="10"/>
  <c r="AC339" i="10"/>
  <c r="T336" i="10"/>
  <c r="T277" i="10"/>
  <c r="AC34" i="10"/>
  <c r="K369" i="10"/>
  <c r="K19" i="10"/>
  <c r="K299" i="10"/>
  <c r="AC296" i="10"/>
  <c r="T187" i="10"/>
  <c r="T160" i="10"/>
  <c r="K115" i="10"/>
  <c r="K195" i="10"/>
  <c r="T363" i="10"/>
  <c r="T137" i="10"/>
  <c r="K335" i="10"/>
  <c r="K29" i="10"/>
  <c r="K99" i="10"/>
  <c r="AC199" i="10"/>
  <c r="T196" i="10"/>
  <c r="AC174" i="10"/>
  <c r="T82" i="10"/>
  <c r="I420" i="10"/>
  <c r="K125" i="10"/>
  <c r="AC260" i="10"/>
  <c r="T91" i="10"/>
  <c r="K205" i="10"/>
  <c r="K275" i="10"/>
  <c r="AC331" i="10"/>
  <c r="AC226" i="10"/>
  <c r="T171" i="10"/>
  <c r="AC121" i="10"/>
  <c r="AC69" i="10"/>
  <c r="AC33" i="10"/>
  <c r="K221" i="10"/>
  <c r="K291" i="10"/>
  <c r="T372" i="10"/>
  <c r="T362" i="10"/>
  <c r="K326" i="10"/>
  <c r="K361" i="10"/>
  <c r="T312" i="10"/>
  <c r="T303" i="10"/>
  <c r="AC295" i="10"/>
  <c r="T233" i="10"/>
  <c r="T57" i="10"/>
  <c r="AC51" i="10"/>
  <c r="AC155" i="10"/>
  <c r="K116" i="10"/>
  <c r="AC375" i="10"/>
  <c r="AC86" i="10"/>
  <c r="K334" i="10"/>
  <c r="AC173" i="10"/>
  <c r="AC60" i="10"/>
  <c r="K345" i="10"/>
  <c r="K170" i="10"/>
  <c r="T128" i="10"/>
  <c r="T22" i="10"/>
  <c r="T347" i="10"/>
  <c r="K308" i="10"/>
  <c r="K30" i="10"/>
  <c r="K20" i="10"/>
  <c r="AC330" i="10"/>
  <c r="T207" i="10"/>
  <c r="AC191" i="10"/>
  <c r="AC25" i="10"/>
  <c r="K46" i="10"/>
  <c r="K100" i="10"/>
  <c r="T276" i="10"/>
  <c r="AC259" i="10"/>
  <c r="AC225" i="10"/>
  <c r="AC15" i="10"/>
  <c r="K238" i="10"/>
  <c r="J404" i="10"/>
  <c r="AC120" i="10"/>
  <c r="AC294" i="10"/>
  <c r="AC68" i="10"/>
  <c r="K169" i="10"/>
  <c r="T267" i="10"/>
  <c r="T198" i="10"/>
  <c r="AC165" i="10"/>
  <c r="T162" i="10"/>
  <c r="K325" i="10"/>
  <c r="AC366" i="10"/>
  <c r="AC59" i="10"/>
  <c r="I220" i="10"/>
  <c r="I195" i="10"/>
  <c r="R372" i="10"/>
  <c r="AA295" i="10"/>
  <c r="AA199" i="10"/>
  <c r="R117" i="10"/>
  <c r="R31" i="10"/>
  <c r="I168" i="10"/>
  <c r="R48" i="10"/>
  <c r="I89" i="10"/>
  <c r="I29" i="10"/>
  <c r="I239" i="10"/>
  <c r="H404" i="10"/>
  <c r="AA164" i="10"/>
  <c r="AA154" i="10"/>
  <c r="AA60" i="10"/>
  <c r="AA51" i="10"/>
  <c r="R102" i="10"/>
  <c r="I326" i="10"/>
  <c r="I11" i="10"/>
  <c r="I45" i="10"/>
  <c r="I299" i="10"/>
  <c r="AA375" i="10"/>
  <c r="AA348" i="10"/>
  <c r="AA103" i="10"/>
  <c r="R338" i="10"/>
  <c r="I230" i="10"/>
  <c r="I125" i="10"/>
  <c r="I308" i="10"/>
  <c r="R363" i="10"/>
  <c r="R328" i="10"/>
  <c r="R311" i="10"/>
  <c r="AA235" i="10"/>
  <c r="R232" i="10"/>
  <c r="R196" i="10"/>
  <c r="R188" i="10"/>
  <c r="R172" i="10"/>
  <c r="R128" i="10"/>
  <c r="AA121" i="10"/>
  <c r="R23" i="10"/>
  <c r="R13" i="10"/>
  <c r="R32" i="10"/>
  <c r="I205" i="10"/>
  <c r="I240" i="10"/>
  <c r="AA314" i="10"/>
  <c r="R207" i="10"/>
  <c r="AA95" i="10"/>
  <c r="R92" i="10"/>
  <c r="AA84" i="10"/>
  <c r="AA33" i="10"/>
  <c r="AA270" i="10"/>
  <c r="AA156" i="10"/>
  <c r="AA330" i="10"/>
  <c r="AA173" i="10"/>
  <c r="R58" i="10"/>
  <c r="I264" i="10"/>
  <c r="I115" i="10"/>
  <c r="I221" i="10"/>
  <c r="I265" i="10"/>
  <c r="AA261" i="10"/>
  <c r="AA224" i="10"/>
  <c r="I151" i="10"/>
  <c r="R292" i="10"/>
  <c r="I30" i="10"/>
  <c r="I300" i="10"/>
  <c r="R362" i="10"/>
  <c r="AA339" i="10"/>
  <c r="R302" i="10"/>
  <c r="AA294" i="10"/>
  <c r="AA243" i="10"/>
  <c r="AA139" i="10"/>
  <c r="AA259" i="10"/>
  <c r="AA208" i="10"/>
  <c r="I46" i="10"/>
  <c r="I274" i="10"/>
  <c r="AA374" i="10"/>
  <c r="R327" i="10"/>
  <c r="R268" i="10"/>
  <c r="R187" i="10"/>
  <c r="AA59" i="10"/>
  <c r="I255" i="10"/>
  <c r="R242" i="10"/>
  <c r="AA15" i="10"/>
  <c r="AA24" i="10"/>
  <c r="I238" i="10"/>
  <c r="I98" i="10"/>
  <c r="R153" i="10"/>
  <c r="R136" i="10"/>
  <c r="AA50" i="10"/>
  <c r="R12" i="10"/>
  <c r="R82" i="10"/>
  <c r="AA86" i="10"/>
  <c r="I63" i="10"/>
  <c r="I334" i="10"/>
  <c r="R336" i="10"/>
  <c r="AA305" i="10"/>
  <c r="AA174" i="10"/>
  <c r="R161" i="10"/>
  <c r="I64" i="10"/>
  <c r="I335" i="10"/>
  <c r="AA279" i="10"/>
  <c r="R276" i="10"/>
  <c r="AA234" i="10"/>
  <c r="AA120" i="10"/>
  <c r="AA365" i="10"/>
  <c r="I80" i="10"/>
  <c r="I159" i="10"/>
  <c r="R371" i="10"/>
  <c r="AA313" i="10"/>
  <c r="AA260" i="10"/>
  <c r="R56" i="10"/>
  <c r="I343" i="10"/>
  <c r="AA190" i="10"/>
  <c r="AA69" i="10"/>
  <c r="I133" i="10"/>
  <c r="I160" i="10"/>
  <c r="I369" i="10"/>
  <c r="R223" i="10"/>
  <c r="AA94" i="10"/>
  <c r="AA16" i="10"/>
  <c r="I229" i="10"/>
  <c r="I65" i="10"/>
  <c r="I273" i="10"/>
  <c r="AA366" i="10"/>
  <c r="R293" i="10"/>
  <c r="R198" i="10"/>
  <c r="AA191" i="10"/>
  <c r="R152" i="10"/>
  <c r="R83" i="10"/>
  <c r="R67" i="10"/>
  <c r="R222" i="10"/>
  <c r="F420" i="10"/>
  <c r="I54" i="10"/>
  <c r="I81" i="10"/>
  <c r="I290" i="10"/>
  <c r="R347" i="10"/>
  <c r="AA304" i="10"/>
  <c r="R231" i="10"/>
  <c r="AA138" i="10"/>
  <c r="R127" i="10"/>
  <c r="AA25" i="10"/>
  <c r="E420" i="10"/>
  <c r="I134" i="10"/>
  <c r="I19" i="10"/>
  <c r="I370" i="10"/>
  <c r="AA331" i="10"/>
  <c r="AA209" i="10"/>
  <c r="R206" i="10"/>
  <c r="R171" i="10"/>
  <c r="R91" i="10"/>
  <c r="AA49" i="10"/>
  <c r="R22" i="10"/>
  <c r="R373" i="10"/>
  <c r="I150" i="10"/>
  <c r="I100" i="10"/>
  <c r="I325" i="10"/>
  <c r="AA278" i="10"/>
  <c r="AA119" i="10"/>
  <c r="I55" i="10"/>
  <c r="I256" i="10"/>
  <c r="I309" i="10"/>
  <c r="R301" i="10"/>
  <c r="R163" i="10"/>
  <c r="AA130" i="10"/>
  <c r="I135" i="10"/>
  <c r="I310" i="10"/>
  <c r="I99" i="10"/>
  <c r="R267" i="10"/>
  <c r="I20" i="10"/>
  <c r="I169" i="10"/>
  <c r="I185" i="10"/>
  <c r="I344" i="10"/>
  <c r="R312" i="10"/>
  <c r="R258" i="10"/>
  <c r="R233" i="10"/>
  <c r="R197" i="10"/>
  <c r="R66" i="10"/>
  <c r="R28" i="10"/>
  <c r="AA329" i="10"/>
  <c r="AA269" i="10"/>
  <c r="AA104" i="10"/>
  <c r="I90" i="10"/>
  <c r="I360" i="10"/>
  <c r="R346" i="10"/>
  <c r="AA296" i="10"/>
  <c r="AA226" i="10"/>
  <c r="AA200" i="10"/>
  <c r="AA165" i="10"/>
  <c r="R126" i="10"/>
  <c r="R93" i="10"/>
  <c r="AA155" i="10"/>
  <c r="R118" i="10"/>
  <c r="I116" i="10"/>
  <c r="AA189" i="10"/>
  <c r="I170" i="10"/>
  <c r="I275" i="10"/>
  <c r="AA364" i="10"/>
  <c r="AA349" i="10"/>
  <c r="R21" i="10"/>
  <c r="I186" i="10"/>
  <c r="AA14" i="10"/>
  <c r="AA225" i="10"/>
  <c r="I203" i="10"/>
  <c r="I345" i="10"/>
  <c r="R303" i="10"/>
  <c r="R266" i="10"/>
  <c r="R162" i="10"/>
  <c r="R47" i="10"/>
  <c r="I124" i="10"/>
  <c r="R257" i="10"/>
  <c r="AA244" i="10"/>
  <c r="R101" i="10"/>
  <c r="I204" i="10"/>
  <c r="R337" i="10"/>
  <c r="R277" i="10"/>
  <c r="R57" i="10"/>
  <c r="I361" i="10"/>
  <c r="R137" i="10"/>
  <c r="AA85" i="10"/>
  <c r="I291" i="10"/>
  <c r="R241" i="10"/>
  <c r="AA68" i="10"/>
  <c r="I194" i="10"/>
  <c r="AA340" i="10"/>
  <c r="AA129" i="10"/>
  <c r="H308" i="10"/>
  <c r="H204" i="10"/>
  <c r="G404" i="10"/>
  <c r="Z190" i="10"/>
  <c r="Q161" i="10"/>
  <c r="Q187" i="10"/>
  <c r="H133" i="10"/>
  <c r="H220" i="10"/>
  <c r="Z364" i="10"/>
  <c r="Q197" i="10"/>
  <c r="Q171" i="10"/>
  <c r="Q188" i="10"/>
  <c r="F415" i="10"/>
  <c r="H229" i="10"/>
  <c r="H300" i="10"/>
  <c r="Z375" i="10"/>
  <c r="Z331" i="10"/>
  <c r="Z295" i="10"/>
  <c r="Q91" i="10"/>
  <c r="Q47" i="10"/>
  <c r="Z24" i="10"/>
  <c r="E415" i="10"/>
  <c r="H309" i="10"/>
  <c r="H29" i="10"/>
  <c r="Q372" i="10"/>
  <c r="Z259" i="10"/>
  <c r="Z234" i="10"/>
  <c r="Q153" i="10"/>
  <c r="Z139" i="10"/>
  <c r="Q118" i="10"/>
  <c r="Z51" i="10"/>
  <c r="Z164" i="10"/>
  <c r="H325" i="10"/>
  <c r="H45" i="10"/>
  <c r="Z349" i="10"/>
  <c r="Q338" i="10"/>
  <c r="Z313" i="10"/>
  <c r="Z224" i="10"/>
  <c r="Z173" i="10"/>
  <c r="Q83" i="10"/>
  <c r="Z15" i="10"/>
  <c r="H185" i="10"/>
  <c r="H28" i="10"/>
  <c r="H54" i="10"/>
  <c r="H125" i="10"/>
  <c r="Z305" i="10"/>
  <c r="Q302" i="10"/>
  <c r="Z59" i="10"/>
  <c r="Z34" i="10"/>
  <c r="Q196" i="10"/>
  <c r="H299" i="10"/>
  <c r="H100" i="10"/>
  <c r="H134" i="10"/>
  <c r="H205" i="10"/>
  <c r="Q346" i="10"/>
  <c r="Z269" i="10"/>
  <c r="Q163" i="10"/>
  <c r="Q128" i="10"/>
  <c r="Z104" i="10"/>
  <c r="Z14" i="10"/>
  <c r="H150" i="10"/>
  <c r="H221" i="10"/>
  <c r="Q277" i="10"/>
  <c r="Z199" i="10"/>
  <c r="Z189" i="10"/>
  <c r="H230" i="10"/>
  <c r="H30" i="10"/>
  <c r="Z374" i="10"/>
  <c r="Z330" i="10"/>
  <c r="Q207" i="10"/>
  <c r="Q136" i="10"/>
  <c r="Q67" i="10"/>
  <c r="H11" i="10"/>
  <c r="H310" i="10"/>
  <c r="H46" i="10"/>
  <c r="Z294" i="10"/>
  <c r="Q242" i="10"/>
  <c r="Q152" i="10"/>
  <c r="Z121" i="10"/>
  <c r="Q21" i="10"/>
  <c r="H326" i="10"/>
  <c r="H238" i="10"/>
  <c r="Q266" i="10"/>
  <c r="Q258" i="10"/>
  <c r="Q231" i="10"/>
  <c r="Q117" i="10"/>
  <c r="Q93" i="10"/>
  <c r="Q82" i="10"/>
  <c r="Q31" i="10"/>
  <c r="Z260" i="10"/>
  <c r="H55" i="10"/>
  <c r="H334" i="10"/>
  <c r="Q363" i="10"/>
  <c r="Z304" i="10"/>
  <c r="Z156" i="10"/>
  <c r="Z86" i="10"/>
  <c r="Z50" i="10"/>
  <c r="Z103" i="10"/>
  <c r="Q23" i="10"/>
  <c r="Q241" i="10"/>
  <c r="H135" i="10"/>
  <c r="H63" i="10"/>
  <c r="Q223" i="10"/>
  <c r="Z165" i="10"/>
  <c r="Z138" i="10"/>
  <c r="Q101" i="10"/>
  <c r="Q56" i="10"/>
  <c r="Z33" i="10"/>
  <c r="Q327" i="10"/>
  <c r="H151" i="10"/>
  <c r="H64" i="10"/>
  <c r="Z348" i="10"/>
  <c r="Z340" i="10"/>
  <c r="Z243" i="10"/>
  <c r="Q232" i="10"/>
  <c r="H343" i="10"/>
  <c r="H239" i="10"/>
  <c r="Z339" i="10"/>
  <c r="H168" i="10"/>
  <c r="H65" i="10"/>
  <c r="Q371" i="10"/>
  <c r="Q362" i="10"/>
  <c r="Z69" i="10"/>
  <c r="H290" i="10"/>
  <c r="Q311" i="10"/>
  <c r="Q126" i="10"/>
  <c r="H264" i="10"/>
  <c r="H159" i="10"/>
  <c r="Q337" i="10"/>
  <c r="Z329" i="10"/>
  <c r="Z279" i="10"/>
  <c r="H344" i="10"/>
  <c r="H240" i="10"/>
  <c r="Q301" i="10"/>
  <c r="Q293" i="10"/>
  <c r="Q257" i="10"/>
  <c r="Z209" i="10"/>
  <c r="Z120" i="10"/>
  <c r="Z225" i="10"/>
  <c r="H98" i="10"/>
  <c r="H360" i="10"/>
  <c r="H160" i="10"/>
  <c r="Z366" i="10"/>
  <c r="Q312" i="10"/>
  <c r="Z244" i="10"/>
  <c r="Q233" i="10"/>
  <c r="Q162" i="10"/>
  <c r="Z130" i="10"/>
  <c r="Q127" i="10"/>
  <c r="Z85" i="10"/>
  <c r="H194" i="10"/>
  <c r="H89" i="10"/>
  <c r="H335" i="10"/>
  <c r="Q276" i="10"/>
  <c r="Q268" i="10"/>
  <c r="Q222" i="10"/>
  <c r="Z155" i="10"/>
  <c r="Z95" i="10"/>
  <c r="Q58" i="10"/>
  <c r="Z49" i="10"/>
  <c r="H255" i="10"/>
  <c r="Q32" i="10"/>
  <c r="H274" i="10"/>
  <c r="H169" i="10"/>
  <c r="H80" i="10"/>
  <c r="Z261" i="10"/>
  <c r="Q206" i="10"/>
  <c r="Q172" i="10"/>
  <c r="Q66" i="10"/>
  <c r="Q198" i="10"/>
  <c r="H370" i="10"/>
  <c r="H265" i="10"/>
  <c r="H81" i="10"/>
  <c r="Z226" i="10"/>
  <c r="Q92" i="10"/>
  <c r="Q13" i="10"/>
  <c r="H19" i="10"/>
  <c r="H345" i="10"/>
  <c r="H256" i="10"/>
  <c r="Z278" i="10"/>
  <c r="H99" i="10"/>
  <c r="H361" i="10"/>
  <c r="H369" i="10"/>
  <c r="Q373" i="10"/>
  <c r="Q292" i="10"/>
  <c r="Z174" i="10"/>
  <c r="Z129" i="10"/>
  <c r="Z119" i="10"/>
  <c r="Z68" i="10"/>
  <c r="H273" i="10"/>
  <c r="Z208" i="10"/>
  <c r="Z25" i="10"/>
  <c r="H186" i="10"/>
  <c r="H115" i="10"/>
  <c r="H90" i="10"/>
  <c r="Q328" i="10"/>
  <c r="H275" i="10"/>
  <c r="Q336" i="10"/>
  <c r="Z235" i="10"/>
  <c r="Z60" i="10"/>
  <c r="H195" i="10"/>
  <c r="H170" i="10"/>
  <c r="Z365" i="10"/>
  <c r="Q347" i="10"/>
  <c r="Q303" i="10"/>
  <c r="Z296" i="10"/>
  <c r="Z84" i="10"/>
  <c r="Q48" i="10"/>
  <c r="Z154" i="10"/>
  <c r="H291" i="10"/>
  <c r="H203" i="10"/>
  <c r="Z314" i="10"/>
  <c r="Q137" i="10"/>
  <c r="Z94" i="10"/>
  <c r="Z16" i="10"/>
  <c r="Q12" i="10"/>
  <c r="H20" i="10"/>
  <c r="Z270" i="10"/>
  <c r="Q22" i="10"/>
  <c r="H116" i="10"/>
  <c r="H124" i="10"/>
  <c r="Q267" i="10"/>
  <c r="Z200" i="10"/>
  <c r="Q102" i="10"/>
  <c r="Q57" i="10"/>
  <c r="G299" i="10"/>
  <c r="Y16" i="10"/>
  <c r="P187" i="10"/>
  <c r="Y261" i="10"/>
  <c r="P337" i="10"/>
  <c r="Y365" i="10"/>
  <c r="F404" i="10"/>
  <c r="G203" i="10"/>
  <c r="G275" i="10"/>
  <c r="P22" i="10"/>
  <c r="P152" i="10"/>
  <c r="Y224" i="10"/>
  <c r="Y305" i="10"/>
  <c r="G186" i="10"/>
  <c r="G195" i="10"/>
  <c r="Y200" i="10"/>
  <c r="P257" i="10"/>
  <c r="G291" i="10"/>
  <c r="Y34" i="10"/>
  <c r="Y69" i="10"/>
  <c r="P92" i="10"/>
  <c r="Y191" i="10"/>
  <c r="G170" i="10"/>
  <c r="G115" i="10"/>
  <c r="G415" i="10"/>
  <c r="P13" i="10"/>
  <c r="Y85" i="10"/>
  <c r="Y156" i="10"/>
  <c r="G361" i="10"/>
  <c r="G99" i="10"/>
  <c r="H415" i="10"/>
  <c r="P242" i="10"/>
  <c r="Y313" i="10"/>
  <c r="Y340" i="10"/>
  <c r="G265" i="10"/>
  <c r="G370" i="10"/>
  <c r="Y51" i="10"/>
  <c r="Y139" i="10"/>
  <c r="P188" i="10"/>
  <c r="P276" i="10"/>
  <c r="P373" i="10"/>
  <c r="G185" i="10"/>
  <c r="G290" i="10"/>
  <c r="P258" i="10"/>
  <c r="G169" i="10"/>
  <c r="G274" i="10"/>
  <c r="Y25" i="10"/>
  <c r="P82" i="10"/>
  <c r="P153" i="10"/>
  <c r="Y208" i="10"/>
  <c r="Y234" i="10"/>
  <c r="Y348" i="10"/>
  <c r="P362" i="10"/>
  <c r="G89" i="10"/>
  <c r="G194" i="10"/>
  <c r="P128" i="10"/>
  <c r="Y278" i="10"/>
  <c r="P32" i="10"/>
  <c r="Y95" i="10"/>
  <c r="P198" i="10"/>
  <c r="Y296" i="10"/>
  <c r="Y225" i="10"/>
  <c r="P311" i="10"/>
  <c r="Y366" i="10"/>
  <c r="G360" i="10"/>
  <c r="G98" i="10"/>
  <c r="P302" i="10"/>
  <c r="G20" i="10"/>
  <c r="P57" i="10"/>
  <c r="Y86" i="10"/>
  <c r="P206" i="10"/>
  <c r="P232" i="10"/>
  <c r="P266" i="10"/>
  <c r="G264" i="10"/>
  <c r="G273" i="10"/>
  <c r="P137" i="10"/>
  <c r="Y279" i="10"/>
  <c r="Y331" i="10"/>
  <c r="G168" i="10"/>
  <c r="G81" i="10"/>
  <c r="Y295" i="10"/>
  <c r="G345" i="10"/>
  <c r="Y14" i="10"/>
  <c r="P48" i="10"/>
  <c r="Y129" i="10"/>
  <c r="P196" i="10"/>
  <c r="P293" i="10"/>
  <c r="P327" i="10"/>
  <c r="P338" i="10"/>
  <c r="P346" i="10"/>
  <c r="P363" i="10"/>
  <c r="P371" i="10"/>
  <c r="G343" i="10"/>
  <c r="G65" i="10"/>
  <c r="Y103" i="10"/>
  <c r="Y314" i="10"/>
  <c r="G151" i="10"/>
  <c r="G256" i="10"/>
  <c r="P292" i="10"/>
  <c r="P67" i="10"/>
  <c r="P23" i="10"/>
  <c r="Y60" i="10"/>
  <c r="P83" i="10"/>
  <c r="P93" i="10"/>
  <c r="P101" i="10"/>
  <c r="Y120" i="10"/>
  <c r="P161" i="10"/>
  <c r="Y259" i="10"/>
  <c r="G135" i="10"/>
  <c r="G240" i="10"/>
  <c r="P47" i="10"/>
  <c r="Y119" i="10"/>
  <c r="G11" i="10"/>
  <c r="Y173" i="10"/>
  <c r="Y189" i="10"/>
  <c r="P222" i="10"/>
  <c r="G55" i="10"/>
  <c r="G160" i="10"/>
  <c r="Y24" i="10"/>
  <c r="Y165" i="10"/>
  <c r="P127" i="10"/>
  <c r="Y154" i="10"/>
  <c r="P171" i="10"/>
  <c r="Y209" i="10"/>
  <c r="Y226" i="10"/>
  <c r="Y235" i="10"/>
  <c r="P301" i="10"/>
  <c r="G221" i="10"/>
  <c r="G326" i="10"/>
  <c r="G80" i="10"/>
  <c r="P231" i="10"/>
  <c r="P163" i="10"/>
  <c r="P303" i="10"/>
  <c r="G369" i="10"/>
  <c r="Y269" i="10"/>
  <c r="Y349" i="10"/>
  <c r="G46" i="10"/>
  <c r="G310" i="10"/>
  <c r="G64" i="10"/>
  <c r="Y59" i="10"/>
  <c r="G344" i="10"/>
  <c r="P277" i="10"/>
  <c r="P328" i="10"/>
  <c r="G220" i="10"/>
  <c r="G230" i="10"/>
  <c r="G335" i="10"/>
  <c r="P21" i="10"/>
  <c r="P117" i="10"/>
  <c r="Y130" i="10"/>
  <c r="Y243" i="10"/>
  <c r="P336" i="10"/>
  <c r="G45" i="10"/>
  <c r="G150" i="10"/>
  <c r="G255" i="10"/>
  <c r="Y199" i="10"/>
  <c r="Y294" i="10"/>
  <c r="P312" i="10"/>
  <c r="G125" i="10"/>
  <c r="G54" i="10"/>
  <c r="G159" i="10"/>
  <c r="P136" i="10"/>
  <c r="Y15" i="10"/>
  <c r="Y104" i="10"/>
  <c r="P267" i="10"/>
  <c r="Y374" i="10"/>
  <c r="G205" i="10"/>
  <c r="G325" i="10"/>
  <c r="G63" i="10"/>
  <c r="Y49" i="10"/>
  <c r="G134" i="10"/>
  <c r="P31" i="10"/>
  <c r="Y33" i="10"/>
  <c r="P58" i="10"/>
  <c r="Y68" i="10"/>
  <c r="Y121" i="10"/>
  <c r="Y190" i="10"/>
  <c r="P207" i="10"/>
  <c r="P223" i="10"/>
  <c r="P233" i="10"/>
  <c r="P241" i="10"/>
  <c r="Y260" i="10"/>
  <c r="Y364" i="10"/>
  <c r="G124" i="10"/>
  <c r="G309" i="10"/>
  <c r="G334" i="10"/>
  <c r="P126" i="10"/>
  <c r="P268" i="10"/>
  <c r="G19" i="10"/>
  <c r="Y330" i="10"/>
  <c r="P91" i="10"/>
  <c r="G239" i="10"/>
  <c r="G30" i="10"/>
  <c r="G229" i="10"/>
  <c r="P172" i="10"/>
  <c r="G300" i="10"/>
  <c r="P66" i="10"/>
  <c r="Y84" i="10"/>
  <c r="Y155" i="10"/>
  <c r="P197" i="10"/>
  <c r="Y304" i="10"/>
  <c r="P347" i="10"/>
  <c r="P372" i="10"/>
  <c r="G204" i="10"/>
  <c r="F185" i="10"/>
  <c r="F20" i="10"/>
  <c r="F125" i="10"/>
  <c r="F203" i="10"/>
  <c r="F194" i="10"/>
  <c r="F360" i="10"/>
  <c r="F98" i="10"/>
  <c r="F344" i="10"/>
  <c r="F369" i="10"/>
  <c r="F264" i="10"/>
  <c r="F273" i="10"/>
  <c r="F168" i="10"/>
  <c r="F81" i="10"/>
  <c r="F343" i="10"/>
  <c r="F65" i="10"/>
  <c r="F135" i="10"/>
  <c r="F240" i="10"/>
  <c r="F310" i="10"/>
  <c r="F64" i="10"/>
  <c r="F150" i="10"/>
  <c r="F255" i="10"/>
  <c r="F134" i="10"/>
  <c r="F239" i="10"/>
  <c r="F325" i="10"/>
  <c r="E265" i="10"/>
  <c r="W261" i="10"/>
  <c r="N223" i="10"/>
  <c r="E135" i="10"/>
  <c r="E98" i="10"/>
  <c r="W76" i="10"/>
  <c r="N363" i="10"/>
  <c r="N13" i="10"/>
  <c r="W348" i="10"/>
  <c r="E310" i="10"/>
  <c r="N293" i="10"/>
  <c r="N277" i="10"/>
  <c r="E100" i="10"/>
  <c r="E30" i="10"/>
  <c r="N12" i="10"/>
  <c r="W314" i="10"/>
  <c r="N136" i="10"/>
  <c r="W365" i="10"/>
  <c r="E274" i="10"/>
  <c r="E230" i="10"/>
  <c r="N21" i="10"/>
  <c r="W15" i="10"/>
  <c r="N276" i="10"/>
  <c r="W243" i="10"/>
  <c r="N372" i="10"/>
  <c r="W305" i="10"/>
  <c r="N83" i="10"/>
  <c r="E54" i="10"/>
  <c r="N47" i="10"/>
  <c r="E299" i="10"/>
  <c r="E186" i="10"/>
  <c r="E55" i="10"/>
  <c r="E325" i="10"/>
  <c r="N268" i="10"/>
  <c r="N233" i="10"/>
  <c r="W374" i="10"/>
  <c r="E361" i="10"/>
  <c r="N338" i="10"/>
  <c r="E300" i="10"/>
  <c r="W296" i="10"/>
  <c r="N242" i="10"/>
  <c r="W226" i="10"/>
  <c r="W200" i="10"/>
  <c r="N118" i="10"/>
  <c r="W95" i="10"/>
  <c r="N267" i="10"/>
  <c r="N257" i="10"/>
  <c r="E239" i="10"/>
  <c r="W130" i="10"/>
  <c r="W121" i="10"/>
  <c r="W86" i="10"/>
  <c r="N56" i="10"/>
  <c r="N23" i="10"/>
  <c r="E369" i="10"/>
  <c r="N328" i="10"/>
  <c r="W279" i="10"/>
  <c r="N232" i="10"/>
  <c r="N207" i="10"/>
  <c r="W278" i="10"/>
  <c r="W234" i="10"/>
  <c r="E195" i="10"/>
  <c r="N188" i="10"/>
  <c r="N58" i="10"/>
  <c r="N206" i="10"/>
  <c r="W69" i="10"/>
  <c r="N22" i="10"/>
  <c r="N301" i="10"/>
  <c r="N101" i="10"/>
  <c r="W366" i="10"/>
  <c r="E345" i="10"/>
  <c r="W269" i="10"/>
  <c r="E204" i="10"/>
  <c r="W191" i="10"/>
  <c r="N137" i="10"/>
  <c r="W50" i="10"/>
  <c r="W120" i="10"/>
  <c r="E64" i="10"/>
  <c r="E334" i="10"/>
  <c r="N31" i="10"/>
  <c r="E360" i="10"/>
  <c r="N312" i="10"/>
  <c r="N302" i="10"/>
  <c r="W260" i="10"/>
  <c r="N222" i="10"/>
  <c r="N153" i="10"/>
  <c r="E134" i="10"/>
  <c r="N102" i="10"/>
  <c r="E46" i="10"/>
  <c r="N32" i="10"/>
  <c r="W339" i="10"/>
  <c r="N231" i="10"/>
  <c r="W103" i="10"/>
  <c r="E28" i="10"/>
  <c r="W294" i="10"/>
  <c r="W138" i="10"/>
  <c r="W340" i="10"/>
  <c r="W331" i="10"/>
  <c r="E309" i="10"/>
  <c r="N292" i="10"/>
  <c r="W244" i="10"/>
  <c r="E65" i="10"/>
  <c r="W25" i="10"/>
  <c r="W364" i="10"/>
  <c r="W304" i="10"/>
  <c r="E273" i="10"/>
  <c r="E256" i="10"/>
  <c r="W209" i="10"/>
  <c r="N127" i="10"/>
  <c r="E99" i="10"/>
  <c r="N92" i="10"/>
  <c r="N82" i="10"/>
  <c r="W34" i="10"/>
  <c r="E29" i="10"/>
  <c r="E335" i="10"/>
  <c r="E264" i="10"/>
  <c r="N197" i="10"/>
  <c r="W139" i="10"/>
  <c r="N117" i="10"/>
  <c r="W104" i="10"/>
  <c r="E45" i="10"/>
  <c r="W33" i="10"/>
  <c r="E220" i="10"/>
  <c r="N327" i="10"/>
  <c r="E238" i="10"/>
  <c r="E229" i="10"/>
  <c r="W225" i="10"/>
  <c r="W129" i="10"/>
  <c r="W14" i="10"/>
  <c r="E11" i="10"/>
  <c r="E290" i="10"/>
  <c r="N57" i="10"/>
  <c r="W349" i="10"/>
  <c r="W224" i="10"/>
  <c r="W295" i="10"/>
  <c r="E291" i="10"/>
  <c r="W199" i="10"/>
  <c r="N187" i="10"/>
  <c r="W94" i="10"/>
  <c r="W85" i="10"/>
  <c r="W60" i="10"/>
  <c r="N373" i="10"/>
  <c r="N347" i="10"/>
  <c r="E89" i="10"/>
  <c r="W126" i="10"/>
  <c r="E194" i="10"/>
  <c r="N311" i="10"/>
  <c r="E115" i="10"/>
  <c r="W16" i="10"/>
  <c r="N371" i="10"/>
  <c r="E326" i="10"/>
  <c r="E255" i="10"/>
  <c r="E221" i="10"/>
  <c r="E203" i="10"/>
  <c r="N67" i="10"/>
  <c r="W49" i="10"/>
  <c r="W259" i="10"/>
  <c r="E81" i="10"/>
  <c r="E344" i="10"/>
  <c r="N337" i="10"/>
  <c r="W330" i="10"/>
  <c r="N266" i="10"/>
  <c r="N241" i="10"/>
  <c r="E133" i="10"/>
  <c r="E308" i="10"/>
  <c r="W190" i="10"/>
  <c r="E116" i="10"/>
  <c r="W59" i="10"/>
  <c r="W208" i="10"/>
  <c r="W24" i="10"/>
  <c r="D404" i="10"/>
  <c r="W313" i="10"/>
  <c r="E185" i="10"/>
  <c r="N91" i="10"/>
  <c r="E343" i="10"/>
  <c r="E275" i="10"/>
  <c r="N196" i="10"/>
  <c r="E80" i="10"/>
  <c r="N48" i="10"/>
  <c r="E370" i="10"/>
  <c r="W329" i="10"/>
  <c r="N303" i="10"/>
  <c r="N258" i="10"/>
  <c r="E240" i="10"/>
  <c r="W189" i="10"/>
  <c r="E19" i="10"/>
  <c r="W375" i="10"/>
  <c r="N362" i="10"/>
  <c r="W235" i="10"/>
  <c r="N128" i="10"/>
  <c r="N93" i="10"/>
  <c r="E63" i="10"/>
  <c r="N346" i="10"/>
  <c r="W270" i="10"/>
  <c r="N198" i="10"/>
  <c r="W51" i="10"/>
  <c r="N336" i="10"/>
  <c r="E205" i="10"/>
  <c r="W68" i="10"/>
  <c r="N66" i="10"/>
  <c r="M232" i="10"/>
  <c r="M12" i="10"/>
  <c r="M101" i="10"/>
  <c r="V259" i="10"/>
  <c r="D134" i="10"/>
  <c r="D325" i="10"/>
  <c r="M336" i="10"/>
  <c r="M373" i="10"/>
  <c r="C404" i="10"/>
  <c r="V15" i="10"/>
  <c r="V25" i="10"/>
  <c r="M152" i="10"/>
  <c r="M171" i="10"/>
  <c r="M188" i="10"/>
  <c r="D55" i="10"/>
  <c r="V164" i="10"/>
  <c r="D300" i="10"/>
  <c r="V314" i="10"/>
  <c r="D326" i="10"/>
  <c r="M32" i="10"/>
  <c r="M57" i="10"/>
  <c r="M83" i="10"/>
  <c r="V119" i="10"/>
  <c r="D334" i="10"/>
  <c r="D90" i="10"/>
  <c r="D116" i="10"/>
  <c r="M128" i="10"/>
  <c r="V156" i="10"/>
  <c r="V348" i="10"/>
  <c r="D361" i="10"/>
  <c r="D195" i="10"/>
  <c r="V59" i="10"/>
  <c r="V86" i="10"/>
  <c r="V224" i="10"/>
  <c r="M242" i="10"/>
  <c r="M13" i="10"/>
  <c r="D19" i="10"/>
  <c r="D99" i="10"/>
  <c r="V235" i="10"/>
  <c r="D264" i="10"/>
  <c r="V330" i="10"/>
  <c r="M346" i="10"/>
  <c r="M126" i="10"/>
  <c r="D160" i="10"/>
  <c r="M312" i="10"/>
  <c r="D343" i="10"/>
  <c r="M257" i="10"/>
  <c r="M327" i="10"/>
  <c r="V234" i="10"/>
  <c r="D30" i="10"/>
  <c r="D64" i="10"/>
  <c r="V104" i="10"/>
  <c r="D169" i="10"/>
  <c r="V189" i="10"/>
  <c r="D240" i="10"/>
  <c r="M153" i="10"/>
  <c r="V95" i="10"/>
  <c r="M102" i="10"/>
  <c r="V200" i="10"/>
  <c r="V209" i="10"/>
  <c r="M231" i="10"/>
  <c r="D290" i="10"/>
  <c r="M337" i="10"/>
  <c r="V339" i="10"/>
  <c r="V365" i="10"/>
  <c r="V155" i="10"/>
  <c r="M277" i="10"/>
  <c r="D275" i="10"/>
  <c r="D221" i="10"/>
  <c r="V16" i="10"/>
  <c r="V50" i="10"/>
  <c r="V174" i="10"/>
  <c r="M276" i="10"/>
  <c r="V294" i="10"/>
  <c r="D29" i="10"/>
  <c r="V34" i="10"/>
  <c r="D135" i="10"/>
  <c r="V260" i="10"/>
  <c r="D204" i="10"/>
  <c r="M47" i="10"/>
  <c r="M117" i="10"/>
  <c r="V120" i="10"/>
  <c r="D150" i="10"/>
  <c r="M172" i="10"/>
  <c r="D273" i="10"/>
  <c r="D310" i="10"/>
  <c r="M362" i="10"/>
  <c r="V199" i="10"/>
  <c r="M23" i="10"/>
  <c r="V60" i="10"/>
  <c r="V165" i="10"/>
  <c r="M207" i="10"/>
  <c r="V225" i="10"/>
  <c r="V278" i="10"/>
  <c r="M303" i="10"/>
  <c r="V68" i="10"/>
  <c r="D46" i="10"/>
  <c r="V69" i="10"/>
  <c r="D186" i="10"/>
  <c r="M198" i="10"/>
  <c r="V269" i="10"/>
  <c r="V331" i="10"/>
  <c r="D335" i="10"/>
  <c r="M372" i="10"/>
  <c r="M338" i="10"/>
  <c r="D159" i="10"/>
  <c r="D345" i="10"/>
  <c r="V173" i="10"/>
  <c r="M206" i="10"/>
  <c r="D360" i="10"/>
  <c r="V208" i="10"/>
  <c r="V244" i="10"/>
  <c r="M22" i="10"/>
  <c r="M67" i="10"/>
  <c r="M93" i="10"/>
  <c r="M222" i="10"/>
  <c r="D229" i="10"/>
  <c r="M267" i="10"/>
  <c r="M328" i="10"/>
  <c r="D344" i="10"/>
  <c r="V374" i="10"/>
  <c r="V191" i="10"/>
  <c r="D239" i="10"/>
  <c r="V304" i="10"/>
  <c r="M66" i="10"/>
  <c r="M137" i="10"/>
  <c r="M293" i="10"/>
  <c r="D185" i="10"/>
  <c r="D11" i="10"/>
  <c r="V84" i="10"/>
  <c r="D100" i="10"/>
  <c r="D124" i="10"/>
  <c r="V154" i="10"/>
  <c r="M163" i="10"/>
  <c r="M196" i="10"/>
  <c r="V261" i="10"/>
  <c r="M301" i="10"/>
  <c r="V349" i="10"/>
  <c r="M302" i="10"/>
  <c r="M162" i="10"/>
  <c r="V305" i="10"/>
  <c r="V14" i="10"/>
  <c r="V24" i="10"/>
  <c r="D81" i="10"/>
  <c r="M91" i="10"/>
  <c r="M136" i="10"/>
  <c r="M258" i="10"/>
  <c r="D291" i="10"/>
  <c r="V130" i="10"/>
  <c r="D20" i="10"/>
  <c r="D28" i="10"/>
  <c r="D54" i="10"/>
  <c r="M56" i="10"/>
  <c r="M58" i="10"/>
  <c r="D133" i="10"/>
  <c r="V138" i="10"/>
  <c r="D170" i="10"/>
  <c r="D205" i="10"/>
  <c r="D265" i="10"/>
  <c r="D45" i="10"/>
  <c r="M161" i="10"/>
  <c r="V190" i="10"/>
  <c r="M363" i="10"/>
  <c r="D370" i="10"/>
  <c r="D125" i="10"/>
  <c r="D230" i="10"/>
  <c r="V103" i="10"/>
  <c r="D168" i="10"/>
  <c r="V94" i="10"/>
  <c r="M92" i="10"/>
  <c r="V296" i="10"/>
  <c r="M21" i="10"/>
  <c r="V49" i="10"/>
  <c r="M266" i="10"/>
  <c r="D80" i="10"/>
  <c r="M233" i="10"/>
  <c r="D369" i="10"/>
  <c r="D65" i="10"/>
  <c r="D151" i="10"/>
  <c r="M241" i="10"/>
  <c r="V243" i="10"/>
  <c r="M347" i="10"/>
  <c r="D309" i="10"/>
  <c r="M31" i="10"/>
  <c r="M118" i="10"/>
  <c r="M127" i="10"/>
  <c r="V129" i="10"/>
  <c r="M187" i="10"/>
  <c r="D194" i="10"/>
  <c r="V295" i="10"/>
  <c r="V340" i="10"/>
  <c r="V366" i="10"/>
  <c r="D255" i="10"/>
  <c r="M82" i="10"/>
  <c r="D98" i="10"/>
  <c r="D203" i="10"/>
  <c r="M268" i="10"/>
  <c r="M371" i="10"/>
  <c r="M144" i="10"/>
  <c r="M48" i="10"/>
  <c r="V51" i="10"/>
  <c r="D238" i="10"/>
  <c r="D274" i="10"/>
  <c r="M292" i="10"/>
  <c r="D299" i="10"/>
  <c r="V329" i="10"/>
  <c r="V139" i="10"/>
  <c r="D63" i="10"/>
  <c r="D115" i="10"/>
  <c r="M197" i="10"/>
  <c r="D220" i="10"/>
  <c r="D256" i="10"/>
  <c r="V364" i="10"/>
  <c r="V121" i="10"/>
  <c r="V226" i="10"/>
  <c r="V279" i="10"/>
  <c r="M311" i="10"/>
  <c r="V313" i="10"/>
  <c r="C344" i="10"/>
  <c r="U329" i="10"/>
  <c r="U226" i="10"/>
  <c r="U208" i="10"/>
  <c r="C65" i="10"/>
  <c r="C185" i="10"/>
  <c r="L48" i="10"/>
  <c r="L371" i="10"/>
  <c r="C291" i="10"/>
  <c r="C45" i="10"/>
  <c r="U94" i="10"/>
  <c r="L233" i="10"/>
  <c r="C205" i="10"/>
  <c r="U130" i="10"/>
  <c r="U243" i="10"/>
  <c r="U234" i="10"/>
  <c r="L373" i="10"/>
  <c r="C325" i="10"/>
  <c r="C309" i="10"/>
  <c r="L223" i="10"/>
  <c r="L118" i="10"/>
  <c r="U69" i="10"/>
  <c r="U34" i="10"/>
  <c r="C310" i="10"/>
  <c r="L241" i="10"/>
  <c r="C274" i="10"/>
  <c r="U270" i="10"/>
  <c r="L206" i="10"/>
  <c r="C186" i="10"/>
  <c r="C124" i="10"/>
  <c r="L101" i="10"/>
  <c r="C90" i="10"/>
  <c r="L67" i="10"/>
  <c r="L32" i="10"/>
  <c r="U14" i="10"/>
  <c r="C240" i="10"/>
  <c r="U16" i="10"/>
  <c r="C361" i="10"/>
  <c r="U294" i="10"/>
  <c r="U375" i="10"/>
  <c r="U364" i="10"/>
  <c r="U189" i="10"/>
  <c r="C170" i="10"/>
  <c r="C135" i="10"/>
  <c r="L92" i="10"/>
  <c r="C203" i="10"/>
  <c r="C159" i="10"/>
  <c r="C98" i="10"/>
  <c r="U86" i="10"/>
  <c r="C116" i="10"/>
  <c r="L47" i="10"/>
  <c r="U95" i="10"/>
  <c r="U348" i="10"/>
  <c r="C256" i="10"/>
  <c r="C229" i="10"/>
  <c r="U199" i="10"/>
  <c r="C80" i="10"/>
  <c r="L58" i="10"/>
  <c r="U51" i="10"/>
  <c r="L197" i="10"/>
  <c r="L172" i="10"/>
  <c r="L137" i="10"/>
  <c r="U120" i="10"/>
  <c r="C11" i="10"/>
  <c r="L293" i="10"/>
  <c r="L346" i="10"/>
  <c r="U339" i="10"/>
  <c r="C335" i="10"/>
  <c r="U304" i="10"/>
  <c r="U278" i="10"/>
  <c r="L242" i="10"/>
  <c r="C195" i="10"/>
  <c r="U174" i="10"/>
  <c r="U155" i="10"/>
  <c r="L152" i="10"/>
  <c r="U139" i="10"/>
  <c r="L83" i="10"/>
  <c r="L56" i="10"/>
  <c r="C134" i="10"/>
  <c r="L13" i="10"/>
  <c r="U59" i="10"/>
  <c r="C299" i="10"/>
  <c r="U313" i="10"/>
  <c r="C300" i="10"/>
  <c r="C290" i="10"/>
  <c r="U259" i="10"/>
  <c r="C63" i="10"/>
  <c r="C343" i="10"/>
  <c r="L337" i="10"/>
  <c r="U331" i="10"/>
  <c r="L302" i="10"/>
  <c r="U244" i="10"/>
  <c r="L231" i="10"/>
  <c r="U60" i="10"/>
  <c r="C221" i="10"/>
  <c r="U173" i="10"/>
  <c r="U15" i="10"/>
  <c r="C360" i="10"/>
  <c r="L311" i="10"/>
  <c r="U235" i="10"/>
  <c r="U225" i="10"/>
  <c r="L161" i="10"/>
  <c r="C29" i="10"/>
  <c r="L328" i="10"/>
  <c r="L276" i="10"/>
  <c r="L222" i="10"/>
  <c r="L163" i="10"/>
  <c r="L126" i="10"/>
  <c r="C239" i="10"/>
  <c r="C100" i="10"/>
  <c r="C89" i="10"/>
  <c r="L347" i="10"/>
  <c r="L128" i="10"/>
  <c r="L117" i="10"/>
  <c r="C64" i="10"/>
  <c r="C19" i="10"/>
  <c r="C415" i="10"/>
  <c r="C308" i="10"/>
  <c r="U296" i="10"/>
  <c r="U191" i="10"/>
  <c r="U165" i="10"/>
  <c r="U33" i="10"/>
  <c r="L23" i="10"/>
  <c r="J415" i="10"/>
  <c r="U374" i="10"/>
  <c r="C370" i="10"/>
  <c r="U366" i="10"/>
  <c r="C273" i="10"/>
  <c r="U269" i="10"/>
  <c r="C265" i="10"/>
  <c r="U25" i="10"/>
  <c r="L21" i="10"/>
  <c r="I415" i="10"/>
  <c r="L267" i="10"/>
  <c r="C255" i="10"/>
  <c r="C169" i="10"/>
  <c r="U68" i="10"/>
  <c r="D415" i="10"/>
  <c r="L93" i="10"/>
  <c r="U138" i="10"/>
  <c r="L372" i="10"/>
  <c r="U85" i="10"/>
  <c r="L207" i="10"/>
  <c r="U119" i="10"/>
  <c r="L102" i="10"/>
  <c r="L82" i="10"/>
  <c r="U261" i="10"/>
  <c r="L188" i="10"/>
  <c r="U104" i="10"/>
  <c r="L31" i="10"/>
  <c r="L363" i="10"/>
  <c r="U154" i="10"/>
  <c r="L66" i="10"/>
  <c r="U50" i="10"/>
  <c r="L327" i="10"/>
  <c r="L91" i="10"/>
  <c r="C345" i="10"/>
  <c r="C334" i="10"/>
  <c r="U330" i="10"/>
  <c r="L258" i="10"/>
  <c r="U209" i="10"/>
  <c r="L336" i="10"/>
  <c r="U295" i="10"/>
  <c r="C275" i="10"/>
  <c r="C238" i="10"/>
  <c r="L198" i="10"/>
  <c r="L196" i="10"/>
  <c r="L171" i="10"/>
  <c r="U164" i="10"/>
  <c r="C160" i="10"/>
  <c r="L136" i="10"/>
  <c r="L268" i="10"/>
  <c r="C369" i="10"/>
  <c r="U365" i="10"/>
  <c r="U349" i="10"/>
  <c r="L338" i="10"/>
  <c r="L301" i="10"/>
  <c r="L232" i="10"/>
  <c r="C230" i="10"/>
  <c r="U190" i="10"/>
  <c r="C150" i="10"/>
  <c r="U129" i="10"/>
  <c r="C55" i="10"/>
  <c r="U340" i="10"/>
  <c r="C264" i="10"/>
  <c r="L127" i="10"/>
  <c r="C20" i="10"/>
  <c r="U224" i="10"/>
  <c r="C194" i="10"/>
  <c r="L57" i="10"/>
  <c r="L362" i="10"/>
  <c r="C326" i="10"/>
  <c r="L312" i="10"/>
  <c r="L303" i="10"/>
  <c r="L292" i="10"/>
  <c r="C204" i="10"/>
  <c r="U200" i="10"/>
  <c r="L187" i="10"/>
  <c r="C168" i="10"/>
  <c r="L162" i="10"/>
  <c r="C133" i="10"/>
  <c r="C115" i="10"/>
  <c r="C99" i="10"/>
  <c r="U84" i="10"/>
  <c r="U24" i="10"/>
  <c r="L12" i="10"/>
  <c r="L277" i="10"/>
  <c r="C46" i="10"/>
  <c r="U49" i="10"/>
  <c r="L257" i="10"/>
  <c r="C30" i="10"/>
  <c r="U314" i="10"/>
  <c r="U279" i="10"/>
  <c r="U260" i="10"/>
  <c r="C220" i="10"/>
  <c r="U156" i="10"/>
  <c r="U121" i="10"/>
  <c r="C81" i="10"/>
  <c r="U305" i="10"/>
  <c r="L266" i="10"/>
  <c r="L153" i="10"/>
  <c r="U103" i="10"/>
  <c r="B404" i="10"/>
  <c r="L22" i="10"/>
  <c r="C28" i="10"/>
  <c r="AB70" i="10"/>
  <c r="AC80" i="10"/>
  <c r="AB116" i="10"/>
  <c r="T122" i="10"/>
  <c r="AC160" i="10"/>
  <c r="AC176" i="10"/>
  <c r="S208" i="10"/>
  <c r="T243" i="10"/>
  <c r="T262" i="10"/>
  <c r="S349" i="10"/>
  <c r="K312" i="10"/>
  <c r="K66" i="10"/>
  <c r="J321" i="10"/>
  <c r="J331" i="10"/>
  <c r="T68" i="10"/>
  <c r="T298" i="10"/>
  <c r="K136" i="10"/>
  <c r="T44" i="10"/>
  <c r="T103" i="10"/>
  <c r="AB141" i="10"/>
  <c r="S149" i="10"/>
  <c r="S193" i="10"/>
  <c r="AC256" i="10"/>
  <c r="AC281" i="10"/>
  <c r="S314" i="10"/>
  <c r="S367" i="10"/>
  <c r="K120" i="10"/>
  <c r="K225" i="10"/>
  <c r="J120" i="10"/>
  <c r="J49" i="10"/>
  <c r="J75" i="10"/>
  <c r="AC300" i="10"/>
  <c r="K241" i="10"/>
  <c r="S87" i="10"/>
  <c r="S113" i="10"/>
  <c r="AC141" i="10"/>
  <c r="T149" i="10"/>
  <c r="T193" i="10"/>
  <c r="AB195" i="10"/>
  <c r="S218" i="10"/>
  <c r="S253" i="10"/>
  <c r="T314" i="10"/>
  <c r="T367" i="10"/>
  <c r="K40" i="10"/>
  <c r="K145" i="10"/>
  <c r="J136" i="10"/>
  <c r="J320" i="10"/>
  <c r="J294" i="10"/>
  <c r="I419" i="10"/>
  <c r="S18" i="10"/>
  <c r="AC55" i="10"/>
  <c r="AC125" i="10"/>
  <c r="T174" i="10"/>
  <c r="AC211" i="10"/>
  <c r="S228" i="10"/>
  <c r="S263" i="10"/>
  <c r="S289" i="10"/>
  <c r="AB317" i="10"/>
  <c r="T324" i="10"/>
  <c r="S357" i="10"/>
  <c r="K215" i="10"/>
  <c r="K321" i="10"/>
  <c r="J296" i="10"/>
  <c r="J32" i="10"/>
  <c r="J346" i="10"/>
  <c r="S254" i="10"/>
  <c r="S368" i="10"/>
  <c r="I403" i="10"/>
  <c r="K261" i="10"/>
  <c r="K154" i="10"/>
  <c r="J101" i="10"/>
  <c r="J15" i="10"/>
  <c r="J121" i="10"/>
  <c r="T139" i="10"/>
  <c r="T219" i="10"/>
  <c r="AC334" i="10"/>
  <c r="J403" i="10"/>
  <c r="K181" i="10"/>
  <c r="K207" i="10"/>
  <c r="J85" i="10"/>
  <c r="J215" i="10"/>
  <c r="J41" i="10"/>
  <c r="S88" i="10"/>
  <c r="AB45" i="10"/>
  <c r="S33" i="10"/>
  <c r="T42" i="10"/>
  <c r="AC45" i="10"/>
  <c r="T209" i="10"/>
  <c r="AB247" i="10"/>
  <c r="T279" i="10"/>
  <c r="AB350" i="10"/>
  <c r="T358" i="10"/>
  <c r="K101" i="10"/>
  <c r="K191" i="10"/>
  <c r="J356" i="10"/>
  <c r="J366" i="10"/>
  <c r="AC20" i="10"/>
  <c r="T33" i="10"/>
  <c r="S79" i="10"/>
  <c r="AB159" i="10"/>
  <c r="AC247" i="10"/>
  <c r="AC350" i="10"/>
  <c r="K85" i="10"/>
  <c r="K111" i="10"/>
  <c r="J276" i="10"/>
  <c r="J286" i="10"/>
  <c r="S114" i="10"/>
  <c r="T114" i="10"/>
  <c r="AC212" i="10"/>
  <c r="S358" i="10"/>
  <c r="S69" i="10"/>
  <c r="T79" i="10"/>
  <c r="S104" i="10"/>
  <c r="AB107" i="10"/>
  <c r="AC159" i="10"/>
  <c r="K329" i="10"/>
  <c r="K31" i="10"/>
  <c r="J260" i="10"/>
  <c r="J206" i="10"/>
  <c r="T69" i="10"/>
  <c r="T104" i="10"/>
  <c r="AC107" i="10"/>
  <c r="AC150" i="10"/>
  <c r="AB325" i="10"/>
  <c r="S348" i="10"/>
  <c r="K356" i="10"/>
  <c r="K15" i="10"/>
  <c r="J180" i="10"/>
  <c r="J190" i="10"/>
  <c r="S219" i="10"/>
  <c r="S209" i="10"/>
  <c r="T254" i="10"/>
  <c r="AB72" i="10"/>
  <c r="AB185" i="10"/>
  <c r="AB299" i="10"/>
  <c r="AC325" i="10"/>
  <c r="S332" i="10"/>
  <c r="T348" i="10"/>
  <c r="K276" i="10"/>
  <c r="K366" i="10"/>
  <c r="J84" i="10"/>
  <c r="J110" i="10"/>
  <c r="T368" i="10"/>
  <c r="AC72" i="10"/>
  <c r="S147" i="10"/>
  <c r="S157" i="10"/>
  <c r="AC185" i="10"/>
  <c r="AB290" i="10"/>
  <c r="AC299" i="10"/>
  <c r="T332" i="10"/>
  <c r="K260" i="10"/>
  <c r="K286" i="10"/>
  <c r="J102" i="10"/>
  <c r="J14" i="10"/>
  <c r="T88" i="10"/>
  <c r="T157" i="10"/>
  <c r="AC290" i="10"/>
  <c r="AB315" i="10"/>
  <c r="S322" i="10"/>
  <c r="K180" i="10"/>
  <c r="K206" i="10"/>
  <c r="J355" i="10"/>
  <c r="J365" i="10"/>
  <c r="AC35" i="10"/>
  <c r="S42" i="10"/>
  <c r="T244" i="10"/>
  <c r="S279" i="10"/>
  <c r="AB36" i="10"/>
  <c r="S52" i="10"/>
  <c r="AB54" i="10"/>
  <c r="T147" i="10"/>
  <c r="AC36" i="10"/>
  <c r="AB46" i="10"/>
  <c r="T52" i="10"/>
  <c r="AB175" i="10"/>
  <c r="AB194" i="10"/>
  <c r="S313" i="10"/>
  <c r="AC315" i="10"/>
  <c r="T322" i="10"/>
  <c r="K84" i="10"/>
  <c r="K190" i="10"/>
  <c r="J259" i="10"/>
  <c r="J285" i="10"/>
  <c r="AB334" i="10"/>
  <c r="AC175" i="10"/>
  <c r="AC194" i="10"/>
  <c r="S287" i="10"/>
  <c r="T313" i="10"/>
  <c r="AB351" i="10"/>
  <c r="K137" i="10"/>
  <c r="J189" i="10"/>
  <c r="AB11" i="10"/>
  <c r="AC115" i="10"/>
  <c r="T173" i="10"/>
  <c r="S182" i="10"/>
  <c r="AB220" i="10"/>
  <c r="T287" i="10"/>
  <c r="AC351" i="10"/>
  <c r="S359" i="10"/>
  <c r="K259" i="10"/>
  <c r="K14" i="10"/>
  <c r="J51" i="10"/>
  <c r="K311" i="10"/>
  <c r="K277" i="10"/>
  <c r="AC46" i="10"/>
  <c r="S173" i="10"/>
  <c r="K110" i="10"/>
  <c r="J67" i="10"/>
  <c r="AC11" i="10"/>
  <c r="S43" i="10"/>
  <c r="AB124" i="10"/>
  <c r="T182" i="10"/>
  <c r="S192" i="10"/>
  <c r="AC220" i="10"/>
  <c r="AB229" i="10"/>
  <c r="AB266" i="10"/>
  <c r="S297" i="10"/>
  <c r="AB326" i="10"/>
  <c r="T359" i="10"/>
  <c r="K331" i="10"/>
  <c r="K67" i="10"/>
  <c r="K121" i="10"/>
  <c r="J295" i="10"/>
  <c r="J311" i="10"/>
  <c r="S244" i="10"/>
  <c r="AC151" i="10"/>
  <c r="T297" i="10"/>
  <c r="AC326" i="10"/>
  <c r="K364" i="10"/>
  <c r="S17" i="10"/>
  <c r="AB19" i="10"/>
  <c r="S112" i="10"/>
  <c r="AB255" i="10"/>
  <c r="AC264" i="10"/>
  <c r="AB291" i="10"/>
  <c r="K251" i="10"/>
  <c r="K294" i="10"/>
  <c r="K285" i="10"/>
  <c r="J226" i="10"/>
  <c r="J364" i="10"/>
  <c r="K75" i="10"/>
  <c r="T17" i="10"/>
  <c r="AC19" i="10"/>
  <c r="S34" i="10"/>
  <c r="T112" i="10"/>
  <c r="AB140" i="10"/>
  <c r="S148" i="10"/>
  <c r="AB186" i="10"/>
  <c r="S217" i="10"/>
  <c r="AC255" i="10"/>
  <c r="AB280" i="10"/>
  <c r="AC291" i="10"/>
  <c r="S323" i="10"/>
  <c r="S333" i="10"/>
  <c r="K155" i="10"/>
  <c r="K355" i="10"/>
  <c r="K189" i="10"/>
  <c r="J146" i="10"/>
  <c r="J172" i="10"/>
  <c r="T43" i="10"/>
  <c r="AC124" i="10"/>
  <c r="T192" i="10"/>
  <c r="AC229" i="10"/>
  <c r="AB264" i="10"/>
  <c r="K365" i="10"/>
  <c r="T34" i="10"/>
  <c r="AC140" i="10"/>
  <c r="T148" i="10"/>
  <c r="AC186" i="10"/>
  <c r="T217" i="10"/>
  <c r="S252" i="10"/>
  <c r="AC280" i="10"/>
  <c r="T323" i="10"/>
  <c r="T333" i="10"/>
  <c r="AB335" i="10"/>
  <c r="AB352" i="10"/>
  <c r="AB369" i="10"/>
  <c r="K171" i="10"/>
  <c r="K242" i="10"/>
  <c r="K172" i="10"/>
  <c r="J66" i="10"/>
  <c r="J156" i="10"/>
  <c r="K346" i="10"/>
  <c r="S139" i="10"/>
  <c r="AB212" i="10"/>
  <c r="J242" i="10"/>
  <c r="AB37" i="10"/>
  <c r="S77" i="10"/>
  <c r="AC89" i="10"/>
  <c r="S138" i="10"/>
  <c r="S158" i="10"/>
  <c r="AB210" i="10"/>
  <c r="S227" i="10"/>
  <c r="AB245" i="10"/>
  <c r="T252" i="10"/>
  <c r="S288" i="10"/>
  <c r="AB316" i="10"/>
  <c r="AC335" i="10"/>
  <c r="AC352" i="10"/>
  <c r="AC369" i="10"/>
  <c r="K347" i="10"/>
  <c r="K226" i="10"/>
  <c r="K156" i="10"/>
  <c r="J50" i="10"/>
  <c r="J76" i="10"/>
  <c r="AC142" i="10"/>
  <c r="AB115" i="10"/>
  <c r="K51" i="10"/>
  <c r="AC37" i="10"/>
  <c r="T77" i="10"/>
  <c r="AB80" i="10"/>
  <c r="S122" i="10"/>
  <c r="T138" i="10"/>
  <c r="T158" i="10"/>
  <c r="AB160" i="10"/>
  <c r="AB176" i="10"/>
  <c r="AC210" i="10"/>
  <c r="T227" i="10"/>
  <c r="S243" i="10"/>
  <c r="AC245" i="10"/>
  <c r="S262" i="10"/>
  <c r="T288" i="10"/>
  <c r="AC316" i="10"/>
  <c r="K330" i="10"/>
  <c r="K146" i="10"/>
  <c r="J119" i="10"/>
  <c r="I70" i="10"/>
  <c r="E419" i="10"/>
  <c r="Z140" i="10"/>
  <c r="Z247" i="10"/>
  <c r="Z300" i="10"/>
  <c r="Q333" i="10"/>
  <c r="H191" i="10"/>
  <c r="H330" i="10"/>
  <c r="H67" i="10"/>
  <c r="H241" i="10"/>
  <c r="H329" i="10"/>
  <c r="H226" i="10"/>
  <c r="Z35" i="10"/>
  <c r="Z186" i="10"/>
  <c r="Z220" i="10"/>
  <c r="Z352" i="10"/>
  <c r="H320" i="10"/>
  <c r="H121" i="10"/>
  <c r="H66" i="10"/>
  <c r="Z45" i="10"/>
  <c r="Z90" i="10"/>
  <c r="H224" i="10"/>
  <c r="H136" i="10"/>
  <c r="H49" i="10"/>
  <c r="H120" i="10"/>
  <c r="F414" i="10"/>
  <c r="Q88" i="10"/>
  <c r="Z360" i="10"/>
  <c r="Z369" i="10"/>
  <c r="H366" i="10"/>
  <c r="H40" i="10"/>
  <c r="E414" i="10"/>
  <c r="Q287" i="10"/>
  <c r="Z299" i="10"/>
  <c r="Q357" i="10"/>
  <c r="H110" i="10"/>
  <c r="H119" i="10"/>
  <c r="Q367" i="10"/>
  <c r="H14" i="10"/>
  <c r="H294" i="10"/>
  <c r="Z334" i="10"/>
  <c r="H365" i="10"/>
  <c r="H102" i="10"/>
  <c r="Z19" i="10"/>
  <c r="Z46" i="10"/>
  <c r="Q262" i="10"/>
  <c r="Z280" i="10"/>
  <c r="Z325" i="10"/>
  <c r="H285" i="10"/>
  <c r="H86" i="10"/>
  <c r="H189" i="10"/>
  <c r="H277" i="10"/>
  <c r="Q34" i="10"/>
  <c r="Q297" i="10"/>
  <c r="Q313" i="10"/>
  <c r="Z361" i="10"/>
  <c r="H364" i="10"/>
  <c r="H261" i="10"/>
  <c r="Z230" i="10"/>
  <c r="Z256" i="10"/>
  <c r="Z291" i="10"/>
  <c r="Q332" i="10"/>
  <c r="Z350" i="10"/>
  <c r="H172" i="10"/>
  <c r="H181" i="10"/>
  <c r="Z159" i="10"/>
  <c r="Q253" i="10"/>
  <c r="Q278" i="10"/>
  <c r="H156" i="10"/>
  <c r="H101" i="10"/>
  <c r="Q209" i="10"/>
  <c r="Z212" i="10"/>
  <c r="Z246" i="10"/>
  <c r="Q288" i="10"/>
  <c r="Q348" i="10"/>
  <c r="Q358" i="10"/>
  <c r="H76" i="10"/>
  <c r="H85" i="10"/>
  <c r="Z37" i="10"/>
  <c r="Z115" i="10"/>
  <c r="Q147" i="10"/>
  <c r="Q219" i="10"/>
  <c r="H347" i="10"/>
  <c r="H356" i="10"/>
  <c r="Q157" i="10"/>
  <c r="Z370" i="10"/>
  <c r="H331" i="10"/>
  <c r="H276" i="10"/>
  <c r="Z185" i="10"/>
  <c r="Z281" i="10"/>
  <c r="Z326" i="10"/>
  <c r="Q368" i="10"/>
  <c r="H251" i="10"/>
  <c r="H260" i="10"/>
  <c r="Q77" i="10"/>
  <c r="Q112" i="10"/>
  <c r="Z124" i="10"/>
  <c r="Q244" i="10"/>
  <c r="Q263" i="10"/>
  <c r="Q323" i="10"/>
  <c r="H171" i="10"/>
  <c r="P34" i="10"/>
  <c r="Y81" i="10"/>
  <c r="Y105" i="10"/>
  <c r="P183" i="10"/>
  <c r="Y256" i="10"/>
  <c r="Y317" i="10"/>
  <c r="G285" i="10"/>
  <c r="G215" i="10"/>
  <c r="G16" i="10"/>
  <c r="Y280" i="10"/>
  <c r="P368" i="10"/>
  <c r="G190" i="10"/>
  <c r="G102" i="10"/>
  <c r="G111" i="10"/>
  <c r="Y46" i="10"/>
  <c r="P52" i="10"/>
  <c r="Y370" i="10"/>
  <c r="G364" i="10"/>
  <c r="G86" i="10"/>
  <c r="G31" i="10"/>
  <c r="P43" i="10"/>
  <c r="Y54" i="10"/>
  <c r="Y124" i="10"/>
  <c r="P278" i="10"/>
  <c r="G189" i="10"/>
  <c r="G277" i="10"/>
  <c r="G15" i="10"/>
  <c r="G14" i="10"/>
  <c r="P79" i="10"/>
  <c r="P208" i="10"/>
  <c r="P217" i="10"/>
  <c r="Y220" i="10"/>
  <c r="Y352" i="10"/>
  <c r="G156" i="10"/>
  <c r="G181" i="10"/>
  <c r="P88" i="10"/>
  <c r="Y90" i="10"/>
  <c r="Y116" i="10"/>
  <c r="P122" i="10"/>
  <c r="P147" i="10"/>
  <c r="P184" i="10"/>
  <c r="Y247" i="10"/>
  <c r="P254" i="10"/>
  <c r="P263" i="10"/>
  <c r="F403" i="10"/>
  <c r="G172" i="10"/>
  <c r="G101" i="10"/>
  <c r="G261" i="10"/>
  <c r="Y106" i="10"/>
  <c r="P113" i="10"/>
  <c r="P193" i="10"/>
  <c r="G76" i="10"/>
  <c r="G85" i="10"/>
  <c r="G356" i="10"/>
  <c r="Y195" i="10"/>
  <c r="Y229" i="10"/>
  <c r="Y265" i="10"/>
  <c r="P288" i="10"/>
  <c r="Y291" i="10"/>
  <c r="G331" i="10"/>
  <c r="G276" i="10"/>
  <c r="G347" i="10"/>
  <c r="Y20" i="10"/>
  <c r="P138" i="10"/>
  <c r="Y140" i="10"/>
  <c r="P157" i="10"/>
  <c r="Y281" i="10"/>
  <c r="P313" i="10"/>
  <c r="G251" i="10"/>
  <c r="G260" i="10"/>
  <c r="Y315" i="10"/>
  <c r="G171" i="10"/>
  <c r="G180" i="10"/>
  <c r="P33" i="10"/>
  <c r="Y35" i="10"/>
  <c r="P148" i="10"/>
  <c r="Y221" i="10"/>
  <c r="Y334" i="10"/>
  <c r="Y360" i="10"/>
  <c r="G330" i="10"/>
  <c r="G67" i="10"/>
  <c r="H414" i="10"/>
  <c r="Y70" i="10"/>
  <c r="Y107" i="10"/>
  <c r="P114" i="10"/>
  <c r="G250" i="10"/>
  <c r="G51" i="10"/>
  <c r="G414" i="10"/>
  <c r="P123" i="10"/>
  <c r="Y125" i="10"/>
  <c r="P173" i="10"/>
  <c r="Y175" i="10"/>
  <c r="P243" i="10"/>
  <c r="P279" i="10"/>
  <c r="P332" i="10"/>
  <c r="P357" i="10"/>
  <c r="G154" i="10"/>
  <c r="G242" i="10"/>
  <c r="P68" i="10"/>
  <c r="Y245" i="10"/>
  <c r="Y282" i="10"/>
  <c r="P298" i="10"/>
  <c r="G329" i="10"/>
  <c r="G226" i="10"/>
  <c r="P77" i="10"/>
  <c r="Y141" i="10"/>
  <c r="Y185" i="10"/>
  <c r="P289" i="10"/>
  <c r="Y369" i="10"/>
  <c r="G137" i="10"/>
  <c r="P42" i="10"/>
  <c r="P158" i="10"/>
  <c r="Y212" i="10"/>
  <c r="P323" i="10"/>
  <c r="Y326" i="10"/>
  <c r="Y350" i="10"/>
  <c r="G41" i="10"/>
  <c r="G50" i="10"/>
  <c r="P228" i="10"/>
  <c r="P348" i="10"/>
  <c r="P367" i="10"/>
  <c r="G312" i="10"/>
  <c r="G321" i="10"/>
  <c r="G296" i="10"/>
  <c r="G241" i="10"/>
  <c r="P17" i="10"/>
  <c r="Y45" i="10"/>
  <c r="Y89" i="10"/>
  <c r="P149" i="10"/>
  <c r="Y160" i="10"/>
  <c r="P219" i="10"/>
  <c r="G216" i="10"/>
  <c r="G225" i="10"/>
  <c r="Y36" i="10"/>
  <c r="Y71" i="10"/>
  <c r="P358" i="10"/>
  <c r="G120" i="10"/>
  <c r="G49" i="10"/>
  <c r="Y361" i="10"/>
  <c r="G145" i="10"/>
  <c r="Y142" i="10"/>
  <c r="Y176" i="10"/>
  <c r="P192" i="10"/>
  <c r="G206" i="10"/>
  <c r="G40" i="10"/>
  <c r="G320" i="10"/>
  <c r="P314" i="10"/>
  <c r="G136" i="10"/>
  <c r="P78" i="10"/>
  <c r="P87" i="10"/>
  <c r="P112" i="10"/>
  <c r="Y115" i="10"/>
  <c r="P262" i="10"/>
  <c r="P333" i="10"/>
  <c r="G286" i="10"/>
  <c r="G311" i="10"/>
  <c r="F331" i="10"/>
  <c r="F260" i="10"/>
  <c r="F365" i="10"/>
  <c r="F330" i="10"/>
  <c r="F355" i="10"/>
  <c r="F364" i="10"/>
  <c r="F295" i="10"/>
  <c r="F32" i="10"/>
  <c r="F215" i="10"/>
  <c r="F16" i="10"/>
  <c r="F119" i="10"/>
  <c r="F207" i="10"/>
  <c r="F294" i="10"/>
  <c r="F191" i="10"/>
  <c r="F102" i="10"/>
  <c r="F111" i="10"/>
  <c r="F86" i="10"/>
  <c r="F31" i="10"/>
  <c r="F277" i="10"/>
  <c r="F15" i="10"/>
  <c r="F261" i="10"/>
  <c r="N324" i="10"/>
  <c r="N254" i="10"/>
  <c r="N174" i="10"/>
  <c r="E224" i="10"/>
  <c r="N68" i="10"/>
  <c r="W107" i="10"/>
  <c r="N332" i="10"/>
  <c r="N322" i="10"/>
  <c r="N252" i="10"/>
  <c r="W140" i="10"/>
  <c r="W142" i="10"/>
  <c r="E31" i="10"/>
  <c r="W195" i="10"/>
  <c r="W105" i="10"/>
  <c r="W72" i="10"/>
  <c r="N314" i="10"/>
  <c r="N244" i="10"/>
  <c r="N148" i="10"/>
  <c r="W124" i="10"/>
  <c r="W325" i="10"/>
  <c r="E41" i="10"/>
  <c r="W369" i="10"/>
  <c r="N138" i="10"/>
  <c r="W116" i="10"/>
  <c r="N77" i="10"/>
  <c r="E241" i="10"/>
  <c r="W361" i="10"/>
  <c r="N218" i="10"/>
  <c r="N219" i="10"/>
  <c r="W106" i="10"/>
  <c r="W125" i="10"/>
  <c r="W80" i="10"/>
  <c r="N149" i="10"/>
  <c r="E86" i="10"/>
  <c r="W19" i="10"/>
  <c r="E49" i="10"/>
  <c r="W351" i="10"/>
  <c r="N208" i="10"/>
  <c r="W115" i="10"/>
  <c r="N289" i="10"/>
  <c r="W265" i="10"/>
  <c r="W185" i="10"/>
  <c r="E242" i="10"/>
  <c r="E14" i="10"/>
  <c r="W370" i="10"/>
  <c r="W317" i="10"/>
  <c r="W255" i="10"/>
  <c r="W177" i="10"/>
  <c r="W70" i="10"/>
  <c r="E181" i="10"/>
  <c r="W141" i="10"/>
  <c r="W360" i="10"/>
  <c r="W315" i="10"/>
  <c r="W247" i="10"/>
  <c r="W175" i="10"/>
  <c r="E136" i="10"/>
  <c r="W186" i="10"/>
  <c r="E356" i="10"/>
  <c r="E154" i="10"/>
  <c r="E225" i="10"/>
  <c r="W71" i="10"/>
  <c r="W352" i="10"/>
  <c r="E366" i="10"/>
  <c r="W245" i="10"/>
  <c r="W159" i="10"/>
  <c r="W176" i="10"/>
  <c r="E120" i="10"/>
  <c r="N183" i="10"/>
  <c r="E66" i="10"/>
  <c r="W81" i="10"/>
  <c r="W350" i="10"/>
  <c r="E364" i="10"/>
  <c r="W229" i="10"/>
  <c r="W151" i="10"/>
  <c r="E171" i="10"/>
  <c r="E189" i="10"/>
  <c r="W334" i="10"/>
  <c r="W221" i="10"/>
  <c r="N253" i="10"/>
  <c r="N243" i="10"/>
  <c r="N43" i="10"/>
  <c r="W212" i="10"/>
  <c r="W46" i="10"/>
  <c r="E76" i="10"/>
  <c r="W326" i="10"/>
  <c r="E346" i="10"/>
  <c r="W211" i="10"/>
  <c r="W230" i="10"/>
  <c r="N147" i="10"/>
  <c r="E180" i="10"/>
  <c r="E277" i="10"/>
  <c r="E329" i="10"/>
  <c r="N288" i="10"/>
  <c r="E84" i="10"/>
  <c r="E40" i="10"/>
  <c r="W316" i="10"/>
  <c r="E330" i="10"/>
  <c r="N313" i="10"/>
  <c r="N263" i="10"/>
  <c r="E172" i="10"/>
  <c r="W291" i="10"/>
  <c r="W150" i="10"/>
  <c r="E331" i="10"/>
  <c r="E110" i="10"/>
  <c r="E320" i="10"/>
  <c r="E294" i="10"/>
  <c r="E207" i="10"/>
  <c r="E119" i="10"/>
  <c r="N157" i="10"/>
  <c r="E111" i="10"/>
  <c r="W45" i="10"/>
  <c r="N79" i="10"/>
  <c r="W290" i="10"/>
  <c r="E250" i="10"/>
  <c r="N87" i="10"/>
  <c r="N173" i="10"/>
  <c r="E251" i="10"/>
  <c r="E321" i="10"/>
  <c r="E50" i="10"/>
  <c r="W282" i="10"/>
  <c r="N359" i="10"/>
  <c r="E276" i="10"/>
  <c r="N209" i="10"/>
  <c r="E101" i="10"/>
  <c r="N139" i="10"/>
  <c r="E347" i="10"/>
  <c r="E190" i="10"/>
  <c r="N103" i="10"/>
  <c r="E145" i="10"/>
  <c r="W280" i="10"/>
  <c r="W299" i="10"/>
  <c r="N278" i="10"/>
  <c r="W220" i="10"/>
  <c r="E85" i="10"/>
  <c r="E137" i="10"/>
  <c r="E259" i="10"/>
  <c r="E146" i="10"/>
  <c r="N33" i="10"/>
  <c r="W11" i="10"/>
  <c r="N227" i="10"/>
  <c r="N182" i="10"/>
  <c r="E102" i="10"/>
  <c r="E365" i="10"/>
  <c r="N297" i="10"/>
  <c r="N367" i="10"/>
  <c r="W256" i="10"/>
  <c r="E75" i="10"/>
  <c r="N123" i="10"/>
  <c r="E286" i="10"/>
  <c r="W89" i="10"/>
  <c r="N113" i="10"/>
  <c r="N17" i="10"/>
  <c r="E355" i="10"/>
  <c r="E260" i="10"/>
  <c r="E216" i="10"/>
  <c r="E67" i="10"/>
  <c r="E155" i="10"/>
  <c r="E312" i="10"/>
  <c r="N217" i="10"/>
  <c r="E15" i="10"/>
  <c r="E311" i="10"/>
  <c r="E215" i="10"/>
  <c r="E285" i="10"/>
  <c r="E191" i="10"/>
  <c r="N34" i="10"/>
  <c r="E295" i="10"/>
  <c r="N279" i="10"/>
  <c r="E296" i="10"/>
  <c r="W264" i="10"/>
  <c r="N122" i="10"/>
  <c r="D403" i="10"/>
  <c r="N357" i="10"/>
  <c r="W210" i="10"/>
  <c r="N114" i="10"/>
  <c r="N78" i="10"/>
  <c r="N69" i="10"/>
  <c r="N349" i="10"/>
  <c r="N287" i="10"/>
  <c r="E206" i="10"/>
  <c r="N112" i="10"/>
  <c r="W35" i="10"/>
  <c r="N42" i="10"/>
  <c r="W36" i="10"/>
  <c r="N358" i="10"/>
  <c r="N323" i="10"/>
  <c r="N192" i="10"/>
  <c r="W194" i="10"/>
  <c r="N104" i="10"/>
  <c r="W37" i="10"/>
  <c r="N44" i="10"/>
  <c r="W281" i="10"/>
  <c r="W246" i="10"/>
  <c r="N52" i="10"/>
  <c r="N262" i="10"/>
  <c r="N348" i="10"/>
  <c r="N184" i="10"/>
  <c r="N88" i="10"/>
  <c r="V370" i="10"/>
  <c r="M367" i="10"/>
  <c r="M358" i="10"/>
  <c r="L367" i="10"/>
  <c r="L323" i="10"/>
  <c r="L279" i="10"/>
  <c r="C216" i="10"/>
  <c r="C136" i="10"/>
  <c r="C101" i="10"/>
  <c r="U115" i="10"/>
  <c r="L52" i="10"/>
  <c r="U140" i="10"/>
  <c r="U282" i="10"/>
  <c r="U299" i="10"/>
  <c r="U369" i="10"/>
  <c r="L288" i="10"/>
  <c r="C277" i="10"/>
  <c r="L173" i="10"/>
  <c r="U70" i="10"/>
  <c r="L243" i="10"/>
  <c r="L193" i="10"/>
  <c r="L332" i="10"/>
  <c r="L103" i="10"/>
  <c r="U361" i="10"/>
  <c r="C320" i="10"/>
  <c r="C285" i="10"/>
  <c r="L253" i="10"/>
  <c r="L227" i="10"/>
  <c r="L158" i="10"/>
  <c r="C120" i="10"/>
  <c r="C85" i="10"/>
  <c r="L68" i="10"/>
  <c r="U20" i="10"/>
  <c r="C321" i="10"/>
  <c r="L77" i="10"/>
  <c r="L349" i="10"/>
  <c r="C347" i="10"/>
  <c r="C329" i="10"/>
  <c r="L314" i="10"/>
  <c r="C294" i="10"/>
  <c r="C259" i="10"/>
  <c r="C250" i="10"/>
  <c r="U229" i="10"/>
  <c r="U221" i="10"/>
  <c r="C190" i="10"/>
  <c r="L184" i="10"/>
  <c r="L114" i="10"/>
  <c r="U150" i="10"/>
  <c r="U212" i="10"/>
  <c r="C171" i="10"/>
  <c r="U45" i="10"/>
  <c r="C14" i="10"/>
  <c r="U35" i="10"/>
  <c r="L289" i="10"/>
  <c r="L238" i="10"/>
  <c r="C86" i="10"/>
  <c r="U317" i="10"/>
  <c r="L123" i="10"/>
  <c r="U247" i="10"/>
  <c r="U256" i="10"/>
  <c r="U37" i="10"/>
  <c r="L358" i="10"/>
  <c r="C312" i="10"/>
  <c r="U281" i="10"/>
  <c r="C181" i="10"/>
  <c r="C146" i="10"/>
  <c r="C111" i="10"/>
  <c r="L79" i="10"/>
  <c r="C66" i="10"/>
  <c r="C51" i="10"/>
  <c r="C40" i="10"/>
  <c r="C121" i="10"/>
  <c r="L297" i="10"/>
  <c r="L262" i="10"/>
  <c r="L88" i="10"/>
  <c r="U316" i="10"/>
  <c r="L244" i="10"/>
  <c r="L149" i="10"/>
  <c r="C119" i="10"/>
  <c r="C295" i="10"/>
  <c r="U325" i="10"/>
  <c r="U246" i="10"/>
  <c r="C242" i="10"/>
  <c r="L218" i="10"/>
  <c r="L122" i="10"/>
  <c r="C16" i="10"/>
  <c r="U185" i="10"/>
  <c r="C225" i="10"/>
  <c r="C156" i="10"/>
  <c r="C356" i="10"/>
  <c r="U160" i="10"/>
  <c r="C364" i="10"/>
  <c r="C355" i="10"/>
  <c r="U351" i="10"/>
  <c r="U290" i="10"/>
  <c r="C224" i="10"/>
  <c r="L209" i="10"/>
  <c r="U194" i="10"/>
  <c r="L192" i="10"/>
  <c r="C155" i="10"/>
  <c r="U142" i="10"/>
  <c r="U124" i="10"/>
  <c r="U107" i="10"/>
  <c r="L87" i="10"/>
  <c r="C76" i="10"/>
  <c r="L53" i="10"/>
  <c r="L34" i="10"/>
  <c r="U71" i="10"/>
  <c r="U105" i="10"/>
  <c r="U326" i="10"/>
  <c r="U255" i="10"/>
  <c r="C207" i="10"/>
  <c r="U89" i="10"/>
  <c r="L104" i="10"/>
  <c r="U80" i="10"/>
  <c r="U264" i="10"/>
  <c r="C331" i="10"/>
  <c r="L322" i="10"/>
  <c r="C296" i="10"/>
  <c r="C261" i="10"/>
  <c r="U186" i="10"/>
  <c r="U177" i="10"/>
  <c r="U81" i="10"/>
  <c r="U36" i="10"/>
  <c r="L18" i="10"/>
  <c r="B403" i="10"/>
  <c r="L287" i="10"/>
  <c r="C215" i="10"/>
  <c r="U116" i="10"/>
  <c r="U72" i="10"/>
  <c r="L42" i="10"/>
  <c r="U335" i="10"/>
  <c r="U300" i="10"/>
  <c r="U265" i="10"/>
  <c r="L252" i="10"/>
  <c r="L183" i="10"/>
  <c r="C32" i="10"/>
  <c r="L219" i="10"/>
  <c r="L139" i="10"/>
  <c r="L113" i="10"/>
  <c r="C84" i="10"/>
  <c r="U360" i="10"/>
  <c r="U220" i="10"/>
  <c r="U211" i="10"/>
  <c r="U159" i="10"/>
  <c r="L157" i="10"/>
  <c r="L324" i="10"/>
  <c r="C15" i="10"/>
  <c r="L359" i="10"/>
  <c r="C49" i="10"/>
  <c r="L43" i="10"/>
  <c r="U352" i="10"/>
  <c r="C366" i="10"/>
  <c r="U280" i="10"/>
  <c r="L278" i="10"/>
  <c r="U151" i="10"/>
  <c r="C137" i="10"/>
  <c r="C102" i="10"/>
  <c r="L78" i="10"/>
  <c r="U370" i="10"/>
  <c r="L357" i="10"/>
  <c r="U315" i="10"/>
  <c r="L298" i="10"/>
  <c r="C226" i="10"/>
  <c r="C189" i="10"/>
  <c r="C180" i="10"/>
  <c r="L148" i="10"/>
  <c r="C145" i="10"/>
  <c r="C110" i="10"/>
  <c r="C311" i="10"/>
  <c r="U291" i="10"/>
  <c r="U11" i="10"/>
  <c r="U350" i="10"/>
  <c r="L333" i="10"/>
  <c r="L263" i="10"/>
  <c r="L217" i="10"/>
  <c r="L174" i="10"/>
  <c r="U141" i="10"/>
  <c r="C50" i="10"/>
  <c r="L348" i="10"/>
  <c r="C276" i="10"/>
  <c r="U230" i="10"/>
  <c r="U106" i="10"/>
  <c r="L69" i="10"/>
  <c r="L44" i="10"/>
  <c r="C414" i="10"/>
  <c r="L313" i="10"/>
  <c r="U245" i="10"/>
  <c r="C172" i="10"/>
  <c r="U19" i="10"/>
  <c r="L368" i="10"/>
  <c r="C346" i="10"/>
  <c r="U176" i="10"/>
  <c r="C154" i="10"/>
  <c r="C75" i="10"/>
  <c r="C67" i="10"/>
  <c r="C330" i="10"/>
  <c r="C286" i="10"/>
  <c r="C260" i="10"/>
  <c r="C251" i="10"/>
  <c r="L228" i="10"/>
  <c r="U210" i="10"/>
  <c r="U195" i="10"/>
  <c r="C191" i="10"/>
  <c r="L182" i="10"/>
  <c r="C41" i="10"/>
  <c r="L17" i="10"/>
  <c r="L112" i="10"/>
  <c r="U90" i="10"/>
  <c r="J414" i="10"/>
  <c r="L254" i="10"/>
  <c r="C241" i="10"/>
  <c r="L208" i="10"/>
  <c r="L33" i="10"/>
  <c r="D414" i="10"/>
  <c r="U125" i="10"/>
  <c r="I414" i="10"/>
  <c r="C206" i="10"/>
  <c r="L147" i="10"/>
  <c r="C365" i="10"/>
  <c r="U334" i="10"/>
  <c r="U46" i="10"/>
  <c r="L138" i="10"/>
  <c r="C31" i="10"/>
  <c r="U175" i="10"/>
  <c r="J73" i="10"/>
  <c r="J47" i="10"/>
  <c r="J117" i="10"/>
  <c r="S329" i="10"/>
  <c r="S295" i="10"/>
  <c r="AB263" i="10"/>
  <c r="S250" i="10"/>
  <c r="AB79" i="10"/>
  <c r="S130" i="10"/>
  <c r="S29" i="10"/>
  <c r="AB148" i="10"/>
  <c r="J222" i="10"/>
  <c r="AB297" i="10"/>
  <c r="S50" i="10"/>
  <c r="J153" i="10"/>
  <c r="J127" i="10"/>
  <c r="J197" i="10"/>
  <c r="S261" i="10"/>
  <c r="AB227" i="10"/>
  <c r="AB89" i="10"/>
  <c r="S85" i="10"/>
  <c r="S20" i="10"/>
  <c r="AB31" i="10"/>
  <c r="S38" i="10"/>
  <c r="S49" i="10"/>
  <c r="S260" i="10"/>
  <c r="AB122" i="10"/>
  <c r="S129" i="10"/>
  <c r="J302" i="10"/>
  <c r="J233" i="10"/>
  <c r="J143" i="10"/>
  <c r="J213" i="10"/>
  <c r="J35" i="10"/>
  <c r="S340" i="10"/>
  <c r="AB252" i="10"/>
  <c r="AB236" i="10"/>
  <c r="S225" i="10"/>
  <c r="AB123" i="10"/>
  <c r="AB23" i="10"/>
  <c r="AB254" i="10"/>
  <c r="AB40" i="10"/>
  <c r="S156" i="10"/>
  <c r="J249" i="10"/>
  <c r="J223" i="10"/>
  <c r="J293" i="10"/>
  <c r="S320" i="10"/>
  <c r="AB96" i="10"/>
  <c r="J353" i="10"/>
  <c r="S339" i="10"/>
  <c r="J82" i="10"/>
  <c r="J372" i="10"/>
  <c r="AB183" i="10"/>
  <c r="S119" i="10"/>
  <c r="J303" i="10"/>
  <c r="J373" i="10"/>
  <c r="S374" i="10"/>
  <c r="AB333" i="10"/>
  <c r="AB306" i="10"/>
  <c r="S200" i="10"/>
  <c r="S189" i="10"/>
  <c r="AB167" i="10"/>
  <c r="AB149" i="10"/>
  <c r="S121" i="10"/>
  <c r="J214" i="10"/>
  <c r="J319" i="10"/>
  <c r="J152" i="10"/>
  <c r="AB359" i="10"/>
  <c r="AB322" i="10"/>
  <c r="S286" i="10"/>
  <c r="S164" i="10"/>
  <c r="AB132" i="10"/>
  <c r="S356" i="10"/>
  <c r="J58" i="10"/>
  <c r="J118" i="10"/>
  <c r="J232" i="10"/>
  <c r="AB367" i="10"/>
  <c r="S331" i="10"/>
  <c r="AB112" i="10"/>
  <c r="S110" i="10"/>
  <c r="J337" i="10"/>
  <c r="AB357" i="10"/>
  <c r="AB97" i="10"/>
  <c r="J318" i="10"/>
  <c r="J74" i="10"/>
  <c r="J248" i="10"/>
  <c r="AB193" i="10"/>
  <c r="S60" i="10"/>
  <c r="J418" i="10"/>
  <c r="J266" i="10"/>
  <c r="J48" i="10"/>
  <c r="J56" i="10"/>
  <c r="J36" i="10"/>
  <c r="AB272" i="10"/>
  <c r="S191" i="10"/>
  <c r="AB157" i="10"/>
  <c r="AB21" i="10"/>
  <c r="AB32" i="10"/>
  <c r="J362" i="10"/>
  <c r="J128" i="10"/>
  <c r="J328" i="10"/>
  <c r="S365" i="10"/>
  <c r="AB288" i="10"/>
  <c r="S216" i="10"/>
  <c r="AB182" i="10"/>
  <c r="AB166" i="10"/>
  <c r="J231" i="10"/>
  <c r="J144" i="10"/>
  <c r="AB218" i="10"/>
  <c r="S180" i="10"/>
  <c r="S155" i="10"/>
  <c r="S76" i="10"/>
  <c r="J91" i="10"/>
  <c r="J336" i="10"/>
  <c r="S269" i="10"/>
  <c r="J327" i="10"/>
  <c r="S94" i="10"/>
  <c r="J18" i="10"/>
  <c r="AB41" i="10"/>
  <c r="J187" i="10"/>
  <c r="J161" i="10"/>
  <c r="S146" i="10"/>
  <c r="AB78" i="10"/>
  <c r="J37" i="10"/>
  <c r="AB342" i="10"/>
  <c r="AB358" i="10"/>
  <c r="J57" i="10"/>
  <c r="J267" i="10"/>
  <c r="J257" i="10"/>
  <c r="AB324" i="10"/>
  <c r="S294" i="10"/>
  <c r="AB262" i="10"/>
  <c r="AB202" i="10"/>
  <c r="S84" i="10"/>
  <c r="AB53" i="10"/>
  <c r="J283" i="10"/>
  <c r="J363" i="10"/>
  <c r="S224" i="10"/>
  <c r="AB114" i="10"/>
  <c r="S51" i="10"/>
  <c r="S234" i="10"/>
  <c r="S235" i="10"/>
  <c r="J92" i="10"/>
  <c r="J162" i="10"/>
  <c r="AB332" i="10"/>
  <c r="S305" i="10"/>
  <c r="S199" i="10"/>
  <c r="S95" i="10"/>
  <c r="J108" i="10"/>
  <c r="J26" i="10"/>
  <c r="AB298" i="10"/>
  <c r="S285" i="10"/>
  <c r="AB271" i="10"/>
  <c r="S120" i="10"/>
  <c r="AB287" i="10"/>
  <c r="AB201" i="10"/>
  <c r="AB192" i="10"/>
  <c r="AB88" i="10"/>
  <c r="S59" i="10"/>
  <c r="AB219" i="10"/>
  <c r="J178" i="10"/>
  <c r="S330" i="10"/>
  <c r="S296" i="10"/>
  <c r="AB62" i="10"/>
  <c r="J188" i="10"/>
  <c r="J258" i="10"/>
  <c r="S28" i="10"/>
  <c r="S19" i="10"/>
  <c r="S364" i="10"/>
  <c r="J268" i="10"/>
  <c r="J338" i="10"/>
  <c r="AB341" i="10"/>
  <c r="S251" i="10"/>
  <c r="AB228" i="10"/>
  <c r="AB184" i="10"/>
  <c r="S86" i="10"/>
  <c r="J284" i="10"/>
  <c r="J354" i="10"/>
  <c r="S226" i="10"/>
  <c r="AB131" i="10"/>
  <c r="AB22" i="10"/>
  <c r="J198" i="10"/>
  <c r="AB217" i="10"/>
  <c r="AB87" i="10"/>
  <c r="J83" i="10"/>
  <c r="S321" i="10"/>
  <c r="S215" i="10"/>
  <c r="S190" i="10"/>
  <c r="S154" i="10"/>
  <c r="J163" i="10"/>
  <c r="J27" i="10"/>
  <c r="I402" i="10"/>
  <c r="AB253" i="10"/>
  <c r="S165" i="10"/>
  <c r="S145" i="10"/>
  <c r="AB77" i="10"/>
  <c r="S75" i="10"/>
  <c r="S30" i="10"/>
  <c r="AB289" i="10"/>
  <c r="S181" i="10"/>
  <c r="J93" i="10"/>
  <c r="J179" i="10"/>
  <c r="AB323" i="10"/>
  <c r="S111" i="10"/>
  <c r="AB61" i="10"/>
  <c r="AB52" i="10"/>
  <c r="J109" i="10"/>
  <c r="J371" i="10"/>
  <c r="S375" i="10"/>
  <c r="AB368" i="10"/>
  <c r="AB147" i="10"/>
  <c r="AB113" i="10"/>
  <c r="J126" i="10"/>
  <c r="S259" i="10"/>
  <c r="AB237" i="10"/>
  <c r="J301" i="10"/>
  <c r="J196" i="10"/>
  <c r="J17" i="10"/>
  <c r="S366" i="10"/>
  <c r="AB158" i="10"/>
  <c r="S39" i="10"/>
  <c r="J292" i="10"/>
  <c r="S355" i="10"/>
  <c r="S304" i="10"/>
  <c r="AB307" i="10"/>
  <c r="S270" i="10"/>
  <c r="I58" i="10"/>
  <c r="I284" i="10"/>
  <c r="AA333" i="10"/>
  <c r="R329" i="10"/>
  <c r="AA122" i="10"/>
  <c r="R16" i="10"/>
  <c r="R200" i="10"/>
  <c r="I74" i="10"/>
  <c r="I143" i="10"/>
  <c r="AA252" i="10"/>
  <c r="R250" i="10"/>
  <c r="R156" i="10"/>
  <c r="AA307" i="10"/>
  <c r="AA201" i="10"/>
  <c r="AA132" i="10"/>
  <c r="F418" i="10"/>
  <c r="I328" i="10"/>
  <c r="R49" i="10"/>
  <c r="R189" i="10"/>
  <c r="AA237" i="10"/>
  <c r="I153" i="10"/>
  <c r="I91" i="10"/>
  <c r="I266" i="10"/>
  <c r="R269" i="10"/>
  <c r="R234" i="10"/>
  <c r="AA167" i="10"/>
  <c r="AA131" i="10"/>
  <c r="R85" i="10"/>
  <c r="AA61" i="10"/>
  <c r="I57" i="10"/>
  <c r="AA87" i="10"/>
  <c r="I187" i="10"/>
  <c r="I301" i="10"/>
  <c r="H402" i="10"/>
  <c r="AA358" i="10"/>
  <c r="AA217" i="10"/>
  <c r="AA147" i="10"/>
  <c r="R145" i="10"/>
  <c r="AA79" i="10"/>
  <c r="AA182" i="10"/>
  <c r="R165" i="10"/>
  <c r="I267" i="10"/>
  <c r="I268" i="10"/>
  <c r="R331" i="10"/>
  <c r="AA287" i="10"/>
  <c r="R199" i="10"/>
  <c r="AA43" i="10"/>
  <c r="AA96" i="10"/>
  <c r="I196" i="10"/>
  <c r="R75" i="10"/>
  <c r="I283" i="10"/>
  <c r="I302" i="10"/>
  <c r="R356" i="10"/>
  <c r="R304" i="10"/>
  <c r="R285" i="10"/>
  <c r="AA236" i="10"/>
  <c r="R120" i="10"/>
  <c r="AA114" i="10"/>
  <c r="AA42" i="10"/>
  <c r="I109" i="10"/>
  <c r="R146" i="10"/>
  <c r="R41" i="10"/>
  <c r="I12" i="10"/>
  <c r="I318" i="10"/>
  <c r="R375" i="10"/>
  <c r="AA342" i="10"/>
  <c r="AA262" i="10"/>
  <c r="R215" i="10"/>
  <c r="R164" i="10"/>
  <c r="AA52" i="10"/>
  <c r="AA34" i="10"/>
  <c r="I73" i="10"/>
  <c r="I92" i="10"/>
  <c r="I163" i="10"/>
  <c r="AA271" i="10"/>
  <c r="R180" i="10"/>
  <c r="AA228" i="10"/>
  <c r="I248" i="10"/>
  <c r="I363" i="10"/>
  <c r="I108" i="10"/>
  <c r="I292" i="10"/>
  <c r="AA368" i="10"/>
  <c r="R364" i="10"/>
  <c r="AA322" i="10"/>
  <c r="R320" i="10"/>
  <c r="AA254" i="10"/>
  <c r="AA227" i="10"/>
  <c r="AA192" i="10"/>
  <c r="AA166" i="10"/>
  <c r="AA219" i="10"/>
  <c r="AA272" i="10"/>
  <c r="AA202" i="10"/>
  <c r="I188" i="10"/>
  <c r="I303" i="10"/>
  <c r="AA297" i="10"/>
  <c r="R260" i="10"/>
  <c r="R40" i="10"/>
  <c r="AA17" i="10"/>
  <c r="I13" i="10"/>
  <c r="R94" i="10"/>
  <c r="I319" i="10"/>
  <c r="R339" i="10"/>
  <c r="AA18" i="10"/>
  <c r="I93" i="10"/>
  <c r="I336" i="10"/>
  <c r="R366" i="10"/>
  <c r="AA306" i="10"/>
  <c r="AA289" i="10"/>
  <c r="R225" i="10"/>
  <c r="AA157" i="10"/>
  <c r="AA149" i="10"/>
  <c r="AA44" i="10"/>
  <c r="I82" i="10"/>
  <c r="I21" i="10"/>
  <c r="I126" i="10"/>
  <c r="I249" i="10"/>
  <c r="AA341" i="10"/>
  <c r="R295" i="10"/>
  <c r="AA184" i="10"/>
  <c r="R95" i="10"/>
  <c r="R50" i="10"/>
  <c r="R25" i="10"/>
  <c r="I117" i="10"/>
  <c r="I222" i="10"/>
  <c r="I337" i="10"/>
  <c r="AA332" i="10"/>
  <c r="AA324" i="10"/>
  <c r="R190" i="10"/>
  <c r="R15" i="10"/>
  <c r="R294" i="10"/>
  <c r="R154" i="10"/>
  <c r="I197" i="10"/>
  <c r="I47" i="10"/>
  <c r="I353" i="10"/>
  <c r="R155" i="10"/>
  <c r="R84" i="10"/>
  <c r="AA123" i="10"/>
  <c r="I232" i="10"/>
  <c r="R261" i="10"/>
  <c r="R24" i="10"/>
  <c r="AA298" i="10"/>
  <c r="R226" i="10"/>
  <c r="AA158" i="10"/>
  <c r="R191" i="10"/>
  <c r="I213" i="10"/>
  <c r="I127" i="10"/>
  <c r="I83" i="10"/>
  <c r="AA113" i="10"/>
  <c r="AA78" i="10"/>
  <c r="R76" i="10"/>
  <c r="R181" i="10"/>
  <c r="AA193" i="10"/>
  <c r="E418" i="10"/>
  <c r="AA77" i="10"/>
  <c r="I22" i="10"/>
  <c r="I48" i="10"/>
  <c r="I162" i="10"/>
  <c r="R374" i="10"/>
  <c r="R330" i="10"/>
  <c r="R111" i="10"/>
  <c r="AA88" i="10"/>
  <c r="R60" i="10"/>
  <c r="AA62" i="10"/>
  <c r="I38" i="10"/>
  <c r="I128" i="10"/>
  <c r="I338" i="10"/>
  <c r="AA357" i="10"/>
  <c r="R119" i="10"/>
  <c r="I362" i="10"/>
  <c r="R59" i="10"/>
  <c r="I118" i="10"/>
  <c r="I144" i="10"/>
  <c r="I354" i="10"/>
  <c r="R355" i="10"/>
  <c r="R130" i="10"/>
  <c r="I23" i="10"/>
  <c r="AA218" i="10"/>
  <c r="I198" i="10"/>
  <c r="I161" i="10"/>
  <c r="I371" i="10"/>
  <c r="R251" i="10"/>
  <c r="R235" i="10"/>
  <c r="R86" i="10"/>
  <c r="I293" i="10"/>
  <c r="AA253" i="10"/>
  <c r="I233" i="10"/>
  <c r="AA26" i="10"/>
  <c r="R296" i="10"/>
  <c r="R129" i="10"/>
  <c r="R110" i="10"/>
  <c r="I214" i="10"/>
  <c r="I178" i="10"/>
  <c r="I372" i="10"/>
  <c r="AA367" i="10"/>
  <c r="R270" i="10"/>
  <c r="AA27" i="10"/>
  <c r="I179" i="10"/>
  <c r="R121" i="10"/>
  <c r="R51" i="10"/>
  <c r="R321" i="10"/>
  <c r="R14" i="10"/>
  <c r="I39" i="10"/>
  <c r="I257" i="10"/>
  <c r="I373" i="10"/>
  <c r="R286" i="10"/>
  <c r="R216" i="10"/>
  <c r="AA97" i="10"/>
  <c r="I231" i="10"/>
  <c r="I327" i="10"/>
  <c r="AA359" i="10"/>
  <c r="AA263" i="10"/>
  <c r="R259" i="10"/>
  <c r="AA183" i="10"/>
  <c r="AA148" i="10"/>
  <c r="AA323" i="10"/>
  <c r="R340" i="10"/>
  <c r="AA112" i="10"/>
  <c r="I56" i="10"/>
  <c r="I223" i="10"/>
  <c r="R305" i="10"/>
  <c r="AA288" i="10"/>
  <c r="R224" i="10"/>
  <c r="AA53" i="10"/>
  <c r="I152" i="10"/>
  <c r="I258" i="10"/>
  <c r="R365" i="10"/>
  <c r="H371" i="10"/>
  <c r="H362" i="10"/>
  <c r="H128" i="10"/>
  <c r="Q339" i="10"/>
  <c r="Z254" i="10"/>
  <c r="Q226" i="10"/>
  <c r="Q216" i="10"/>
  <c r="Q190" i="10"/>
  <c r="Z79" i="10"/>
  <c r="Q75" i="10"/>
  <c r="H196" i="10"/>
  <c r="H91" i="10"/>
  <c r="H303" i="10"/>
  <c r="Z341" i="10"/>
  <c r="Z298" i="10"/>
  <c r="Z184" i="10"/>
  <c r="Z150" i="10"/>
  <c r="Z132" i="10"/>
  <c r="Q119" i="10"/>
  <c r="Z113" i="10"/>
  <c r="H283" i="10"/>
  <c r="Z288" i="10"/>
  <c r="H144" i="10"/>
  <c r="H57" i="10"/>
  <c r="H83" i="10"/>
  <c r="Q154" i="10"/>
  <c r="H292" i="10"/>
  <c r="H187" i="10"/>
  <c r="Z357" i="10"/>
  <c r="Q234" i="10"/>
  <c r="Z166" i="10"/>
  <c r="Z97" i="10"/>
  <c r="H372" i="10"/>
  <c r="H267" i="10"/>
  <c r="Z236" i="10"/>
  <c r="Q200" i="10"/>
  <c r="Q121" i="10"/>
  <c r="Q111" i="10"/>
  <c r="Q95" i="10"/>
  <c r="Q59" i="10"/>
  <c r="H82" i="10"/>
  <c r="H21" i="10"/>
  <c r="Q294" i="10"/>
  <c r="Q286" i="10"/>
  <c r="Z43" i="10"/>
  <c r="H117" i="10"/>
  <c r="H363" i="10"/>
  <c r="Q355" i="10"/>
  <c r="Z307" i="10"/>
  <c r="Q296" i="10"/>
  <c r="Z61" i="10"/>
  <c r="Q49" i="10"/>
  <c r="Z27" i="10"/>
  <c r="Q15" i="10"/>
  <c r="H92" i="10"/>
  <c r="H197" i="10"/>
  <c r="H12" i="10"/>
  <c r="Q365" i="10"/>
  <c r="Z359" i="10"/>
  <c r="Z332" i="10"/>
  <c r="Z322" i="10"/>
  <c r="Q270" i="10"/>
  <c r="Q51" i="10"/>
  <c r="H213" i="10"/>
  <c r="Z147" i="10"/>
  <c r="H319" i="10"/>
  <c r="H257" i="10"/>
  <c r="H47" i="10"/>
  <c r="H293" i="10"/>
  <c r="H108" i="10"/>
  <c r="Q320" i="10"/>
  <c r="Z202" i="10"/>
  <c r="Z191" i="10"/>
  <c r="Z157" i="10"/>
  <c r="Q41" i="10"/>
  <c r="G402" i="10"/>
  <c r="Q304" i="10"/>
  <c r="Q129" i="10"/>
  <c r="Z88" i="10"/>
  <c r="H284" i="10"/>
  <c r="Q330" i="10"/>
  <c r="Z263" i="10"/>
  <c r="Z217" i="10"/>
  <c r="Q84" i="10"/>
  <c r="H373" i="10"/>
  <c r="H188" i="10"/>
  <c r="Q145" i="10"/>
  <c r="H22" i="10"/>
  <c r="H268" i="10"/>
  <c r="Z324" i="10"/>
  <c r="Z227" i="10"/>
  <c r="Z193" i="10"/>
  <c r="Z131" i="10"/>
  <c r="H38" i="10"/>
  <c r="Z272" i="10"/>
  <c r="Q331" i="10"/>
  <c r="Z218" i="10"/>
  <c r="H118" i="10"/>
  <c r="H13" i="10"/>
  <c r="Z122" i="10"/>
  <c r="H198" i="10"/>
  <c r="H93" i="10"/>
  <c r="Q375" i="10"/>
  <c r="Z306" i="10"/>
  <c r="Z183" i="10"/>
  <c r="Z149" i="10"/>
  <c r="Z52" i="10"/>
  <c r="Z26" i="10"/>
  <c r="Z87" i="10"/>
  <c r="H214" i="10"/>
  <c r="H109" i="10"/>
  <c r="Q155" i="10"/>
  <c r="Q86" i="10"/>
  <c r="Z78" i="10"/>
  <c r="Q24" i="10"/>
  <c r="Z18" i="10"/>
  <c r="H126" i="10"/>
  <c r="Z287" i="10"/>
  <c r="Q215" i="10"/>
  <c r="H48" i="10"/>
  <c r="Q269" i="10"/>
  <c r="H23" i="10"/>
  <c r="H301" i="10"/>
  <c r="Z297" i="10"/>
  <c r="Q259" i="10"/>
  <c r="Z253" i="10"/>
  <c r="Q251" i="10"/>
  <c r="Q225" i="10"/>
  <c r="Q189" i="10"/>
  <c r="Q181" i="10"/>
  <c r="H39" i="10"/>
  <c r="Q261" i="10"/>
  <c r="Z219" i="10"/>
  <c r="Z201" i="10"/>
  <c r="Q76" i="10"/>
  <c r="H152" i="10"/>
  <c r="H162" i="10"/>
  <c r="Z192" i="10"/>
  <c r="Q40" i="10"/>
  <c r="H58" i="10"/>
  <c r="Q85" i="10"/>
  <c r="F413" i="10"/>
  <c r="H231" i="10"/>
  <c r="H222" i="10"/>
  <c r="Z368" i="10"/>
  <c r="Q340" i="10"/>
  <c r="Z96" i="10"/>
  <c r="E413" i="10"/>
  <c r="H327" i="10"/>
  <c r="H302" i="10"/>
  <c r="Z358" i="10"/>
  <c r="Q199" i="10"/>
  <c r="Q110" i="10"/>
  <c r="Q94" i="10"/>
  <c r="Z42" i="10"/>
  <c r="H56" i="10"/>
  <c r="H318" i="10"/>
  <c r="Q285" i="10"/>
  <c r="Q235" i="10"/>
  <c r="Q165" i="10"/>
  <c r="Q120" i="10"/>
  <c r="H232" i="10"/>
  <c r="H223" i="10"/>
  <c r="Q364" i="10"/>
  <c r="Q295" i="10"/>
  <c r="Z289" i="10"/>
  <c r="Z114" i="10"/>
  <c r="Q60" i="10"/>
  <c r="H248" i="10"/>
  <c r="H143" i="10"/>
  <c r="Q366" i="10"/>
  <c r="Q356" i="10"/>
  <c r="Q50" i="10"/>
  <c r="Z44" i="10"/>
  <c r="Q16" i="10"/>
  <c r="Q14" i="10"/>
  <c r="H328" i="10"/>
  <c r="Z333" i="10"/>
  <c r="Z271" i="10"/>
  <c r="Z323" i="10"/>
  <c r="Q250" i="10"/>
  <c r="Z123" i="10"/>
  <c r="H266" i="10"/>
  <c r="Q260" i="10"/>
  <c r="Q180" i="10"/>
  <c r="Q156" i="10"/>
  <c r="Q25" i="10"/>
  <c r="H178" i="10"/>
  <c r="H73" i="10"/>
  <c r="H127" i="10"/>
  <c r="Q374" i="10"/>
  <c r="Z342" i="10"/>
  <c r="Z158" i="10"/>
  <c r="Z182" i="10"/>
  <c r="H233" i="10"/>
  <c r="H336" i="10"/>
  <c r="Q329" i="10"/>
  <c r="Z167" i="10"/>
  <c r="Z148" i="10"/>
  <c r="H354" i="10"/>
  <c r="H337" i="10"/>
  <c r="Z77" i="10"/>
  <c r="Z62" i="10"/>
  <c r="H258" i="10"/>
  <c r="H153" i="10"/>
  <c r="H161" i="10"/>
  <c r="Q321" i="10"/>
  <c r="Z262" i="10"/>
  <c r="H338" i="10"/>
  <c r="Z252" i="10"/>
  <c r="Z237" i="10"/>
  <c r="Z228" i="10"/>
  <c r="Q146" i="10"/>
  <c r="H249" i="10"/>
  <c r="Q305" i="10"/>
  <c r="Q130" i="10"/>
  <c r="H163" i="10"/>
  <c r="H74" i="10"/>
  <c r="H353" i="10"/>
  <c r="Q224" i="10"/>
  <c r="Z17" i="10"/>
  <c r="H179" i="10"/>
  <c r="Z367" i="10"/>
  <c r="Z53" i="10"/>
  <c r="P50" i="10"/>
  <c r="P85" i="10"/>
  <c r="P145" i="10"/>
  <c r="P155" i="10"/>
  <c r="P224" i="10"/>
  <c r="P226" i="10"/>
  <c r="Y342" i="10"/>
  <c r="G93" i="10"/>
  <c r="G293" i="10"/>
  <c r="Y87" i="10"/>
  <c r="Y157" i="10"/>
  <c r="Y183" i="10"/>
  <c r="Y237" i="10"/>
  <c r="Y288" i="10"/>
  <c r="G362" i="10"/>
  <c r="G371" i="10"/>
  <c r="P41" i="10"/>
  <c r="Y150" i="10"/>
  <c r="P215" i="10"/>
  <c r="G58" i="10"/>
  <c r="G83" i="10"/>
  <c r="G354" i="10"/>
  <c r="Y27" i="10"/>
  <c r="Y78" i="10"/>
  <c r="Y219" i="10"/>
  <c r="Y322" i="10"/>
  <c r="Y368" i="10"/>
  <c r="G233" i="10"/>
  <c r="G338" i="10"/>
  <c r="P130" i="10"/>
  <c r="Y307" i="10"/>
  <c r="G249" i="10"/>
  <c r="Y193" i="10"/>
  <c r="Y262" i="10"/>
  <c r="Y298" i="10"/>
  <c r="G153" i="10"/>
  <c r="G258" i="10"/>
  <c r="P94" i="10"/>
  <c r="Y96" i="10"/>
  <c r="P146" i="10"/>
  <c r="P235" i="10"/>
  <c r="G73" i="10"/>
  <c r="G178" i="10"/>
  <c r="G162" i="10"/>
  <c r="G57" i="10"/>
  <c r="P51" i="10"/>
  <c r="P84" i="10"/>
  <c r="Y114" i="10"/>
  <c r="Y217" i="10"/>
  <c r="G328" i="10"/>
  <c r="G82" i="10"/>
  <c r="Y17" i="10"/>
  <c r="P25" i="10"/>
  <c r="P110" i="10"/>
  <c r="Y202" i="10"/>
  <c r="P375" i="10"/>
  <c r="G248" i="10"/>
  <c r="G353" i="10"/>
  <c r="P86" i="10"/>
  <c r="Y148" i="10"/>
  <c r="P156" i="10"/>
  <c r="Y271" i="10"/>
  <c r="G232" i="10"/>
  <c r="G337" i="10"/>
  <c r="Y43" i="10"/>
  <c r="Y166" i="10"/>
  <c r="P120" i="10"/>
  <c r="P305" i="10"/>
  <c r="G152" i="10"/>
  <c r="G257" i="10"/>
  <c r="P49" i="10"/>
  <c r="P154" i="10"/>
  <c r="P225" i="10"/>
  <c r="Y332" i="10"/>
  <c r="Y61" i="10"/>
  <c r="P180" i="10"/>
  <c r="Y184" i="10"/>
  <c r="P251" i="10"/>
  <c r="P269" i="10"/>
  <c r="P355" i="10"/>
  <c r="G222" i="10"/>
  <c r="G56" i="10"/>
  <c r="G161" i="10"/>
  <c r="P59" i="10"/>
  <c r="Y112" i="10"/>
  <c r="P200" i="10"/>
  <c r="Y253" i="10"/>
  <c r="Y359" i="10"/>
  <c r="G302" i="10"/>
  <c r="G327" i="10"/>
  <c r="G336" i="10"/>
  <c r="Y88" i="10"/>
  <c r="P190" i="10"/>
  <c r="Y227" i="10"/>
  <c r="P259" i="10"/>
  <c r="P261" i="10"/>
  <c r="P339" i="10"/>
  <c r="Y341" i="10"/>
  <c r="P365" i="10"/>
  <c r="F402" i="10"/>
  <c r="G318" i="10"/>
  <c r="G231" i="10"/>
  <c r="G144" i="10"/>
  <c r="P14" i="10"/>
  <c r="Y97" i="10"/>
  <c r="Y158" i="10"/>
  <c r="Y167" i="10"/>
  <c r="P285" i="10"/>
  <c r="Y289" i="10"/>
  <c r="P321" i="10"/>
  <c r="P331" i="10"/>
  <c r="G301" i="10"/>
  <c r="G39" i="10"/>
  <c r="G128" i="10"/>
  <c r="H413" i="10"/>
  <c r="P16" i="10"/>
  <c r="Y53" i="10"/>
  <c r="P295" i="10"/>
  <c r="P329" i="10"/>
  <c r="Y357" i="10"/>
  <c r="G126" i="10"/>
  <c r="G23" i="10"/>
  <c r="G48" i="10"/>
  <c r="O85" i="10"/>
  <c r="O120" i="10"/>
  <c r="O356" i="10"/>
  <c r="F82" i="10"/>
  <c r="F248" i="10"/>
  <c r="X252" i="10"/>
  <c r="X272" i="10"/>
  <c r="O295" i="10"/>
  <c r="O305" i="10"/>
  <c r="F337" i="10"/>
  <c r="O95" i="10"/>
  <c r="O260" i="10"/>
  <c r="F152" i="10"/>
  <c r="F257" i="10"/>
  <c r="O225" i="10"/>
  <c r="F328" i="10"/>
  <c r="X287" i="10"/>
  <c r="F353" i="10"/>
  <c r="O16" i="10"/>
  <c r="X43" i="10"/>
  <c r="F232" i="10"/>
  <c r="O49" i="10"/>
  <c r="O146" i="10"/>
  <c r="O235" i="10"/>
  <c r="O270" i="10"/>
  <c r="F56" i="10"/>
  <c r="F161" i="10"/>
  <c r="F231" i="10"/>
  <c r="F39" i="10"/>
  <c r="F48" i="10"/>
  <c r="X78" i="10"/>
  <c r="X87" i="10"/>
  <c r="X183" i="10"/>
  <c r="X297" i="10"/>
  <c r="O321" i="10"/>
  <c r="F198" i="10"/>
  <c r="F303" i="10"/>
  <c r="O156" i="10"/>
  <c r="O164" i="10"/>
  <c r="O189" i="10"/>
  <c r="F137" i="10"/>
  <c r="F118" i="10"/>
  <c r="F223" i="10"/>
  <c r="X218" i="10"/>
  <c r="X262" i="10"/>
  <c r="O286" i="10"/>
  <c r="F38" i="10"/>
  <c r="F143" i="10"/>
  <c r="X18" i="10"/>
  <c r="O59" i="10"/>
  <c r="X113" i="10"/>
  <c r="O191" i="10"/>
  <c r="O251" i="10"/>
  <c r="F22" i="10"/>
  <c r="F127" i="10"/>
  <c r="F144" i="10"/>
  <c r="X53" i="10"/>
  <c r="O224" i="10"/>
  <c r="X288" i="10"/>
  <c r="O339" i="10"/>
  <c r="F293" i="10"/>
  <c r="F318" i="10"/>
  <c r="X148" i="10"/>
  <c r="O366" i="10"/>
  <c r="O40" i="10"/>
  <c r="X122" i="10"/>
  <c r="X227" i="10"/>
  <c r="O97" i="10"/>
  <c r="X61" i="10"/>
  <c r="X323" i="10"/>
  <c r="O331" i="10"/>
  <c r="X368" i="10"/>
  <c r="F373" i="10"/>
  <c r="O84" i="10"/>
  <c r="O119" i="10"/>
  <c r="X131" i="10"/>
  <c r="X253" i="10"/>
  <c r="X341" i="10"/>
  <c r="O355" i="10"/>
  <c r="F213" i="10"/>
  <c r="F302" i="10"/>
  <c r="O199" i="10"/>
  <c r="F47" i="10"/>
  <c r="O15" i="10"/>
  <c r="X26" i="10"/>
  <c r="X44" i="10"/>
  <c r="O86" i="10"/>
  <c r="O121" i="10"/>
  <c r="O226" i="10"/>
  <c r="O294" i="10"/>
  <c r="F197" i="10"/>
  <c r="F222" i="10"/>
  <c r="F319" i="10"/>
  <c r="X42" i="10"/>
  <c r="X201" i="10"/>
  <c r="O259" i="10"/>
  <c r="X306" i="10"/>
  <c r="F249" i="10"/>
  <c r="F117" i="10"/>
  <c r="F126" i="10"/>
  <c r="O329" i="10"/>
  <c r="O94" i="10"/>
  <c r="O234" i="10"/>
  <c r="O296" i="10"/>
  <c r="O304" i="10"/>
  <c r="F74" i="10"/>
  <c r="F21" i="10"/>
  <c r="F301" i="10"/>
  <c r="F128" i="10"/>
  <c r="O24" i="10"/>
  <c r="O129" i="10"/>
  <c r="O145" i="10"/>
  <c r="O261" i="10"/>
  <c r="X359" i="10"/>
  <c r="O375" i="10"/>
  <c r="F266" i="10"/>
  <c r="F372" i="10"/>
  <c r="F109" i="10"/>
  <c r="X166" i="10"/>
  <c r="O50" i="10"/>
  <c r="O75" i="10"/>
  <c r="X96" i="10"/>
  <c r="O180" i="10"/>
  <c r="X193" i="10"/>
  <c r="X236" i="10"/>
  <c r="O269" i="10"/>
  <c r="X271" i="10"/>
  <c r="F73" i="10"/>
  <c r="F292" i="10"/>
  <c r="F93" i="10"/>
  <c r="X149" i="10"/>
  <c r="O215" i="10"/>
  <c r="X333" i="10"/>
  <c r="X357" i="10"/>
  <c r="O365" i="10"/>
  <c r="F153" i="10"/>
  <c r="F196" i="10"/>
  <c r="F13" i="10"/>
  <c r="F23" i="10"/>
  <c r="O111" i="10"/>
  <c r="O154" i="10"/>
  <c r="X167" i="10"/>
  <c r="F158" i="10"/>
  <c r="F284" i="10"/>
  <c r="X62" i="10"/>
  <c r="X184" i="10"/>
  <c r="F58" i="10"/>
  <c r="F179" i="10"/>
  <c r="F268" i="10"/>
  <c r="F233" i="10"/>
  <c r="F371" i="10"/>
  <c r="X79" i="10"/>
  <c r="O110" i="10"/>
  <c r="X123" i="10"/>
  <c r="X147" i="10"/>
  <c r="X228" i="10"/>
  <c r="F57" i="10"/>
  <c r="F163" i="10"/>
  <c r="F188" i="10"/>
  <c r="X77" i="10"/>
  <c r="X88" i="10"/>
  <c r="X132" i="10"/>
  <c r="O155" i="10"/>
  <c r="X298" i="10"/>
  <c r="O320" i="10"/>
  <c r="X342" i="10"/>
  <c r="E402" i="10"/>
  <c r="F267" i="10"/>
  <c r="F83" i="10"/>
  <c r="F108" i="10"/>
  <c r="X114" i="10"/>
  <c r="O165" i="10"/>
  <c r="X182" i="10"/>
  <c r="X219" i="10"/>
  <c r="F283" i="10"/>
  <c r="F354" i="10"/>
  <c r="F92" i="10"/>
  <c r="X27" i="10"/>
  <c r="X307" i="10"/>
  <c r="F363" i="10"/>
  <c r="F338" i="10"/>
  <c r="F12" i="10"/>
  <c r="F214" i="10"/>
  <c r="O41" i="10"/>
  <c r="X17" i="10"/>
  <c r="O60" i="10"/>
  <c r="O190" i="10"/>
  <c r="X202" i="10"/>
  <c r="X263" i="10"/>
  <c r="O285" i="10"/>
  <c r="O130" i="10"/>
  <c r="X217" i="10"/>
  <c r="O250" i="10"/>
  <c r="X324" i="10"/>
  <c r="F157" i="10"/>
  <c r="F91" i="10"/>
  <c r="N364" i="10"/>
  <c r="N331" i="10"/>
  <c r="W306" i="10"/>
  <c r="E337" i="10"/>
  <c r="E363" i="10"/>
  <c r="E371" i="10"/>
  <c r="E373" i="10"/>
  <c r="N375" i="10"/>
  <c r="E303" i="10"/>
  <c r="W322" i="10"/>
  <c r="N330" i="10"/>
  <c r="N305" i="10"/>
  <c r="E353" i="10"/>
  <c r="W367" i="10"/>
  <c r="M364" i="10"/>
  <c r="M330" i="10"/>
  <c r="D302" i="10"/>
  <c r="V262" i="10"/>
  <c r="V193" i="10"/>
  <c r="M145" i="10"/>
  <c r="V77" i="10"/>
  <c r="V17" i="10"/>
  <c r="M155" i="10"/>
  <c r="V166" i="10"/>
  <c r="D162" i="10"/>
  <c r="M259" i="10"/>
  <c r="D292" i="10"/>
  <c r="D214" i="10"/>
  <c r="M156" i="10"/>
  <c r="M120" i="10"/>
  <c r="D118" i="10"/>
  <c r="D82" i="10"/>
  <c r="V79" i="10"/>
  <c r="D47" i="10"/>
  <c r="D21" i="10"/>
  <c r="D38" i="10"/>
  <c r="M14" i="10"/>
  <c r="D83" i="10"/>
  <c r="M366" i="10"/>
  <c r="D109" i="10"/>
  <c r="V272" i="10"/>
  <c r="M270" i="10"/>
  <c r="D223" i="10"/>
  <c r="D178" i="10"/>
  <c r="V367" i="10"/>
  <c r="V341" i="10"/>
  <c r="D268" i="10"/>
  <c r="V253" i="10"/>
  <c r="M225" i="10"/>
  <c r="M199" i="10"/>
  <c r="V182" i="10"/>
  <c r="M119" i="10"/>
  <c r="M50" i="10"/>
  <c r="V27" i="10"/>
  <c r="V201" i="10"/>
  <c r="M375" i="10"/>
  <c r="V333" i="10"/>
  <c r="D318" i="10"/>
  <c r="M216" i="10"/>
  <c r="V184" i="10"/>
  <c r="M86" i="10"/>
  <c r="M51" i="10"/>
  <c r="M340" i="10"/>
  <c r="D188" i="10"/>
  <c r="V358" i="10"/>
  <c r="M296" i="10"/>
  <c r="M285" i="10"/>
  <c r="D266" i="10"/>
  <c r="D249" i="10"/>
  <c r="V236" i="10"/>
  <c r="D197" i="10"/>
  <c r="D187" i="10"/>
  <c r="M154" i="10"/>
  <c r="V123" i="10"/>
  <c r="D108" i="10"/>
  <c r="D373" i="10"/>
  <c r="M339" i="10"/>
  <c r="V324" i="10"/>
  <c r="V322" i="10"/>
  <c r="V26" i="10"/>
  <c r="V228" i="10"/>
  <c r="M84" i="10"/>
  <c r="M60" i="10"/>
  <c r="M40" i="10"/>
  <c r="V254" i="10"/>
  <c r="V122" i="10"/>
  <c r="M190" i="10"/>
  <c r="D371" i="10"/>
  <c r="M251" i="10"/>
  <c r="V157" i="10"/>
  <c r="V131" i="10"/>
  <c r="M49" i="10"/>
  <c r="M85" i="10"/>
  <c r="V298" i="10"/>
  <c r="D337" i="10"/>
  <c r="D327" i="10"/>
  <c r="M294" i="10"/>
  <c r="D258" i="10"/>
  <c r="M234" i="10"/>
  <c r="V112" i="10"/>
  <c r="M75" i="10"/>
  <c r="V62" i="10"/>
  <c r="D58" i="10"/>
  <c r="V52" i="10"/>
  <c r="V183" i="10"/>
  <c r="D283" i="10"/>
  <c r="M94" i="10"/>
  <c r="D354" i="10"/>
  <c r="M191" i="10"/>
  <c r="M165" i="10"/>
  <c r="V148" i="10"/>
  <c r="V114" i="10"/>
  <c r="V87" i="10"/>
  <c r="M260" i="10"/>
  <c r="D213" i="10"/>
  <c r="M180" i="10"/>
  <c r="D163" i="10"/>
  <c r="D144" i="10"/>
  <c r="M95" i="10"/>
  <c r="M24" i="10"/>
  <c r="D117" i="10"/>
  <c r="V357" i="10"/>
  <c r="D196" i="10"/>
  <c r="D233" i="10"/>
  <c r="M321" i="10"/>
  <c r="V132" i="10"/>
  <c r="M305" i="10"/>
  <c r="V297" i="10"/>
  <c r="D232" i="10"/>
  <c r="V219" i="10"/>
  <c r="V217" i="10"/>
  <c r="V167" i="10"/>
  <c r="M129" i="10"/>
  <c r="M356" i="10"/>
  <c r="D222" i="10"/>
  <c r="D161" i="10"/>
  <c r="D93" i="10"/>
  <c r="D56" i="10"/>
  <c r="M365" i="10"/>
  <c r="D363" i="10"/>
  <c r="M331" i="10"/>
  <c r="M320" i="10"/>
  <c r="M189" i="10"/>
  <c r="D127" i="10"/>
  <c r="V97" i="10"/>
  <c r="V43" i="10"/>
  <c r="D13" i="10"/>
  <c r="D231" i="10"/>
  <c r="V307" i="10"/>
  <c r="D303" i="10"/>
  <c r="V288" i="10"/>
  <c r="V263" i="10"/>
  <c r="M146" i="10"/>
  <c r="M121" i="10"/>
  <c r="D91" i="10"/>
  <c r="M15" i="10"/>
  <c r="D284" i="10"/>
  <c r="V271" i="10"/>
  <c r="D248" i="10"/>
  <c r="M110" i="10"/>
  <c r="D22" i="10"/>
  <c r="V18" i="10"/>
  <c r="D301" i="10"/>
  <c r="M226" i="10"/>
  <c r="V192" i="10"/>
  <c r="D153" i="10"/>
  <c r="V78" i="10"/>
  <c r="D353" i="10"/>
  <c r="V368" i="10"/>
  <c r="M329" i="10"/>
  <c r="M269" i="10"/>
  <c r="V252" i="10"/>
  <c r="V202" i="10"/>
  <c r="M200" i="10"/>
  <c r="M374" i="10"/>
  <c r="M286" i="10"/>
  <c r="D267" i="10"/>
  <c r="D198" i="10"/>
  <c r="D74" i="10"/>
  <c r="V61" i="10"/>
  <c r="V332" i="10"/>
  <c r="D293" i="10"/>
  <c r="D257" i="10"/>
  <c r="M224" i="10"/>
  <c r="M215" i="10"/>
  <c r="D143" i="10"/>
  <c r="D48" i="10"/>
  <c r="V359" i="10"/>
  <c r="V323" i="10"/>
  <c r="C402" i="10"/>
  <c r="D128" i="10"/>
  <c r="D372" i="10"/>
  <c r="M295" i="10"/>
  <c r="M235" i="10"/>
  <c r="V158" i="10"/>
  <c r="M59" i="10"/>
  <c r="M41" i="10"/>
  <c r="D39" i="10"/>
  <c r="D319" i="10"/>
  <c r="M181" i="10"/>
  <c r="D57" i="10"/>
  <c r="M25" i="10"/>
  <c r="D12" i="10"/>
  <c r="M130" i="10"/>
  <c r="D23" i="10"/>
  <c r="D362" i="10"/>
  <c r="V342" i="10"/>
  <c r="D338" i="10"/>
  <c r="V227" i="10"/>
  <c r="V96" i="10"/>
  <c r="M76" i="10"/>
  <c r="V53" i="10"/>
  <c r="D336" i="10"/>
  <c r="V306" i="10"/>
  <c r="V149" i="10"/>
  <c r="V237" i="10"/>
  <c r="M304" i="10"/>
  <c r="D73" i="10"/>
  <c r="M16" i="10"/>
  <c r="M261" i="10"/>
  <c r="M250" i="10"/>
  <c r="D179" i="10"/>
  <c r="V147" i="10"/>
  <c r="V113" i="10"/>
  <c r="V88" i="10"/>
  <c r="M164" i="10"/>
  <c r="V218" i="10"/>
  <c r="M355" i="10"/>
  <c r="V289" i="10"/>
  <c r="V287" i="10"/>
  <c r="D126" i="10"/>
  <c r="D92" i="10"/>
  <c r="V44" i="10"/>
  <c r="D328" i="10"/>
  <c r="M111" i="10"/>
  <c r="V42" i="10"/>
  <c r="U324" i="10"/>
  <c r="L216" i="10"/>
  <c r="U44" i="10"/>
  <c r="U18" i="10"/>
  <c r="L51" i="10"/>
  <c r="L111" i="10"/>
  <c r="C373" i="10"/>
  <c r="L304" i="10"/>
  <c r="C266" i="10"/>
  <c r="L250" i="10"/>
  <c r="U167" i="10"/>
  <c r="C83" i="10"/>
  <c r="C117" i="10"/>
  <c r="C232" i="10"/>
  <c r="L180" i="10"/>
  <c r="C152" i="10"/>
  <c r="U367" i="10"/>
  <c r="L364" i="10"/>
  <c r="C327" i="10"/>
  <c r="U322" i="10"/>
  <c r="L295" i="10"/>
  <c r="C293" i="10"/>
  <c r="U183" i="10"/>
  <c r="C92" i="10"/>
  <c r="C47" i="10"/>
  <c r="L15" i="10"/>
  <c r="C318" i="10"/>
  <c r="L235" i="10"/>
  <c r="L121" i="10"/>
  <c r="U112" i="10"/>
  <c r="B402" i="10"/>
  <c r="L294" i="10"/>
  <c r="C362" i="10"/>
  <c r="U357" i="10"/>
  <c r="L331" i="10"/>
  <c r="U298" i="10"/>
  <c r="U114" i="10"/>
  <c r="U42" i="10"/>
  <c r="C13" i="10"/>
  <c r="U342" i="10"/>
  <c r="L340" i="10"/>
  <c r="C284" i="10"/>
  <c r="C163" i="10"/>
  <c r="C108" i="10"/>
  <c r="U27" i="10"/>
  <c r="L94" i="10"/>
  <c r="J413" i="10"/>
  <c r="C371" i="10"/>
  <c r="L226" i="10"/>
  <c r="C222" i="10"/>
  <c r="U219" i="10"/>
  <c r="U157" i="10"/>
  <c r="L154" i="10"/>
  <c r="L25" i="10"/>
  <c r="U306" i="10"/>
  <c r="L375" i="10"/>
  <c r="L60" i="10"/>
  <c r="C39" i="10"/>
  <c r="I413" i="10"/>
  <c r="C302" i="10"/>
  <c r="L286" i="10"/>
  <c r="U237" i="10"/>
  <c r="L199" i="10"/>
  <c r="L190" i="10"/>
  <c r="C74" i="10"/>
  <c r="U52" i="10"/>
  <c r="U332" i="10"/>
  <c r="L130" i="10"/>
  <c r="L41" i="10"/>
  <c r="D413" i="10"/>
  <c r="L355" i="10"/>
  <c r="U271" i="10"/>
  <c r="U217" i="10"/>
  <c r="U193" i="10"/>
  <c r="C188" i="10"/>
  <c r="C56" i="10"/>
  <c r="L49" i="10"/>
  <c r="L119" i="10"/>
  <c r="U61" i="10"/>
  <c r="L259" i="10"/>
  <c r="C413" i="10"/>
  <c r="C338" i="10"/>
  <c r="U253" i="10"/>
  <c r="C161" i="10"/>
  <c r="C151" i="10"/>
  <c r="L145" i="10"/>
  <c r="U132" i="10"/>
  <c r="L76" i="10"/>
  <c r="L329" i="10"/>
  <c r="C23" i="10"/>
  <c r="L270" i="10"/>
  <c r="C233" i="10"/>
  <c r="C213" i="10"/>
  <c r="C197" i="10"/>
  <c r="U122" i="10"/>
  <c r="C38" i="10"/>
  <c r="U297" i="10"/>
  <c r="U358" i="10"/>
  <c r="L269" i="10"/>
  <c r="L260" i="10"/>
  <c r="C258" i="10"/>
  <c r="U227" i="10"/>
  <c r="L224" i="10"/>
  <c r="L181" i="10"/>
  <c r="U289" i="10"/>
  <c r="L110" i="10"/>
  <c r="C82" i="10"/>
  <c r="U359" i="10"/>
  <c r="C336" i="10"/>
  <c r="L320" i="10"/>
  <c r="U263" i="10"/>
  <c r="C179" i="10"/>
  <c r="U166" i="10"/>
  <c r="C128" i="10"/>
  <c r="L86" i="10"/>
  <c r="C196" i="10"/>
  <c r="C22" i="10"/>
  <c r="L374" i="10"/>
  <c r="C249" i="10"/>
  <c r="C231" i="10"/>
  <c r="U97" i="10"/>
  <c r="U79" i="10"/>
  <c r="L59" i="10"/>
  <c r="L365" i="10"/>
  <c r="L305" i="10"/>
  <c r="L296" i="10"/>
  <c r="C292" i="10"/>
  <c r="U287" i="10"/>
  <c r="C267" i="10"/>
  <c r="L251" i="10"/>
  <c r="U148" i="10"/>
  <c r="C126" i="10"/>
  <c r="L16" i="10"/>
  <c r="C153" i="10"/>
  <c r="U368" i="10"/>
  <c r="U341" i="10"/>
  <c r="U307" i="10"/>
  <c r="C93" i="10"/>
  <c r="C73" i="10"/>
  <c r="L40" i="10"/>
  <c r="U26" i="10"/>
  <c r="C21" i="10"/>
  <c r="C12" i="10"/>
  <c r="L215" i="10"/>
  <c r="U184" i="10"/>
  <c r="L356" i="10"/>
  <c r="C109" i="10"/>
  <c r="L366" i="10"/>
  <c r="C268" i="10"/>
  <c r="U262" i="10"/>
  <c r="C363" i="10"/>
  <c r="U323" i="10"/>
  <c r="C283" i="10"/>
  <c r="U236" i="10"/>
  <c r="U87" i="10"/>
  <c r="L84" i="10"/>
  <c r="U77" i="10"/>
  <c r="U43" i="10"/>
  <c r="U202" i="10"/>
  <c r="C187" i="10"/>
  <c r="L155" i="10"/>
  <c r="L339" i="10"/>
  <c r="C372" i="10"/>
  <c r="L191" i="10"/>
  <c r="U182" i="10"/>
  <c r="L164" i="10"/>
  <c r="U158" i="10"/>
  <c r="U113" i="10"/>
  <c r="C57" i="10"/>
  <c r="U17" i="10"/>
  <c r="C354" i="10"/>
  <c r="C303" i="10"/>
  <c r="L200" i="10"/>
  <c r="C144" i="10"/>
  <c r="U131" i="10"/>
  <c r="C91" i="10"/>
  <c r="U53" i="10"/>
  <c r="L50" i="10"/>
  <c r="C48" i="10"/>
  <c r="U201" i="10"/>
  <c r="L330" i="10"/>
  <c r="U218" i="10"/>
  <c r="C178" i="10"/>
  <c r="C162" i="10"/>
  <c r="L146" i="10"/>
  <c r="L14" i="10"/>
  <c r="U333" i="10"/>
  <c r="C328" i="10"/>
  <c r="U254" i="10"/>
  <c r="L234" i="10"/>
  <c r="L120" i="10"/>
  <c r="L24" i="10"/>
  <c r="C248" i="10"/>
  <c r="L129" i="10"/>
  <c r="L75" i="10"/>
  <c r="C301" i="10"/>
  <c r="L285" i="10"/>
  <c r="U272" i="10"/>
  <c r="L261" i="10"/>
  <c r="C257" i="10"/>
  <c r="U252" i="10"/>
  <c r="L225" i="10"/>
  <c r="C198" i="10"/>
  <c r="U123" i="10"/>
  <c r="C319" i="10"/>
  <c r="U228" i="10"/>
  <c r="C223" i="10"/>
  <c r="U192" i="10"/>
  <c r="L189" i="10"/>
  <c r="U96" i="10"/>
  <c r="C337" i="10"/>
  <c r="L321" i="10"/>
  <c r="U288" i="10"/>
  <c r="C214" i="10"/>
  <c r="L156" i="10"/>
  <c r="U147" i="10"/>
  <c r="C143" i="10"/>
  <c r="C125" i="10"/>
  <c r="U88" i="10"/>
  <c r="L85" i="10"/>
  <c r="U78" i="10"/>
  <c r="L165" i="10"/>
  <c r="C58" i="10"/>
  <c r="U62" i="10"/>
  <c r="C353" i="10"/>
  <c r="U149" i="10"/>
  <c r="C127" i="10"/>
  <c r="J174" i="10"/>
  <c r="J244" i="10"/>
  <c r="S307" i="10"/>
  <c r="AB248" i="10"/>
  <c r="S246" i="10"/>
  <c r="AB179" i="10"/>
  <c r="S131" i="10"/>
  <c r="AB100" i="10"/>
  <c r="AB12" i="10"/>
  <c r="AB343" i="10"/>
  <c r="AB144" i="10"/>
  <c r="AB178" i="10"/>
  <c r="J289" i="10"/>
  <c r="J94" i="10"/>
  <c r="S272" i="10"/>
  <c r="J417" i="10"/>
  <c r="J254" i="10"/>
  <c r="J324" i="10"/>
  <c r="AB239" i="10"/>
  <c r="S177" i="10"/>
  <c r="AB170" i="10"/>
  <c r="J219" i="10"/>
  <c r="AB143" i="10"/>
  <c r="S97" i="10"/>
  <c r="J130" i="10"/>
  <c r="J25" i="10"/>
  <c r="J270" i="10"/>
  <c r="J340" i="10"/>
  <c r="AB363" i="10"/>
  <c r="AB135" i="10"/>
  <c r="AB109" i="10"/>
  <c r="S107" i="10"/>
  <c r="S70" i="10"/>
  <c r="AB28" i="10"/>
  <c r="J217" i="10"/>
  <c r="J79" i="10"/>
  <c r="J69" i="10"/>
  <c r="AB328" i="10"/>
  <c r="AB187" i="10"/>
  <c r="S185" i="10"/>
  <c r="S237" i="10"/>
  <c r="S142" i="10"/>
  <c r="AB63" i="10"/>
  <c r="AB30" i="10"/>
  <c r="AB319" i="10"/>
  <c r="AB169" i="10"/>
  <c r="S46" i="10"/>
  <c r="AB73" i="10"/>
  <c r="AB292" i="10"/>
  <c r="S201" i="10"/>
  <c r="J313" i="10"/>
  <c r="J95" i="10"/>
  <c r="J149" i="10"/>
  <c r="J358" i="10"/>
  <c r="J287" i="10"/>
  <c r="J165" i="10"/>
  <c r="S361" i="10"/>
  <c r="S350" i="10"/>
  <c r="S326" i="10"/>
  <c r="J234" i="10"/>
  <c r="S280" i="10"/>
  <c r="AB258" i="10"/>
  <c r="S71" i="10"/>
  <c r="J164" i="10"/>
  <c r="J359" i="10"/>
  <c r="J278" i="10"/>
  <c r="J357" i="10"/>
  <c r="S341" i="10"/>
  <c r="AB204" i="10"/>
  <c r="AB117" i="10"/>
  <c r="J184" i="10"/>
  <c r="AB345" i="10"/>
  <c r="AB213" i="10"/>
  <c r="AB310" i="10"/>
  <c r="AB188" i="10"/>
  <c r="J42" i="10"/>
  <c r="J112" i="10"/>
  <c r="J200" i="10"/>
  <c r="AB152" i="10"/>
  <c r="S115" i="10"/>
  <c r="J138" i="10"/>
  <c r="J208" i="10"/>
  <c r="J104" i="10"/>
  <c r="S315" i="10"/>
  <c r="AB82" i="10"/>
  <c r="S72" i="10"/>
  <c r="AB65" i="10"/>
  <c r="S61" i="10"/>
  <c r="AB38" i="10"/>
  <c r="AB48" i="10"/>
  <c r="AB238" i="10"/>
  <c r="J218" i="10"/>
  <c r="J288" i="10"/>
  <c r="J24" i="10"/>
  <c r="AB273" i="10"/>
  <c r="S211" i="10"/>
  <c r="S202" i="10"/>
  <c r="AB74" i="10"/>
  <c r="S26" i="10"/>
  <c r="AB308" i="10"/>
  <c r="AB293" i="10"/>
  <c r="J199" i="10"/>
  <c r="AB344" i="10"/>
  <c r="S281" i="10"/>
  <c r="J304" i="10"/>
  <c r="J314" i="10"/>
  <c r="J375" i="10"/>
  <c r="S80" i="10"/>
  <c r="S36" i="10"/>
  <c r="J182" i="10"/>
  <c r="S186" i="10"/>
  <c r="J103" i="10"/>
  <c r="J33" i="10"/>
  <c r="S291" i="10"/>
  <c r="S256" i="10"/>
  <c r="AB99" i="10"/>
  <c r="J129" i="10"/>
  <c r="J348" i="10"/>
  <c r="J374" i="10"/>
  <c r="S11" i="10"/>
  <c r="J43" i="10"/>
  <c r="J113" i="10"/>
  <c r="S306" i="10"/>
  <c r="S245" i="10"/>
  <c r="S176" i="10"/>
  <c r="J59" i="10"/>
  <c r="S106" i="10"/>
  <c r="AB283" i="10"/>
  <c r="J139" i="10"/>
  <c r="J209" i="10"/>
  <c r="AB354" i="10"/>
  <c r="S352" i="10"/>
  <c r="S317" i="10"/>
  <c r="AB275" i="10"/>
  <c r="S271" i="10"/>
  <c r="AB223" i="10"/>
  <c r="S141" i="10"/>
  <c r="AB134" i="10"/>
  <c r="AB108" i="10"/>
  <c r="J235" i="10"/>
  <c r="J305" i="10"/>
  <c r="AB362" i="10"/>
  <c r="AB327" i="10"/>
  <c r="S325" i="10"/>
  <c r="S236" i="10"/>
  <c r="S167" i="10"/>
  <c r="I401" i="10"/>
  <c r="S221" i="10"/>
  <c r="J322" i="10"/>
  <c r="AB64" i="10"/>
  <c r="J44" i="10"/>
  <c r="J279" i="10"/>
  <c r="S132" i="10"/>
  <c r="S282" i="10"/>
  <c r="S247" i="10"/>
  <c r="S210" i="10"/>
  <c r="J60" i="10"/>
  <c r="J34" i="10"/>
  <c r="S360" i="10"/>
  <c r="AB284" i="10"/>
  <c r="AB249" i="10"/>
  <c r="AB203" i="10"/>
  <c r="AB29" i="10"/>
  <c r="AB13" i="10"/>
  <c r="J252" i="10"/>
  <c r="J114" i="10"/>
  <c r="AB240" i="10"/>
  <c r="AB257" i="10"/>
  <c r="J183" i="10"/>
  <c r="S290" i="10"/>
  <c r="AB47" i="10"/>
  <c r="S35" i="10"/>
  <c r="S220" i="10"/>
  <c r="J77" i="10"/>
  <c r="J147" i="10"/>
  <c r="S342" i="10"/>
  <c r="S255" i="10"/>
  <c r="AB205" i="10"/>
  <c r="AB83" i="10"/>
  <c r="AB309" i="10"/>
  <c r="J78" i="10"/>
  <c r="S212" i="10"/>
  <c r="J173" i="10"/>
  <c r="J243" i="10"/>
  <c r="S351" i="10"/>
  <c r="S175" i="10"/>
  <c r="AB168" i="10"/>
  <c r="AB153" i="10"/>
  <c r="S116" i="10"/>
  <c r="S105" i="10"/>
  <c r="AB98" i="10"/>
  <c r="S62" i="10"/>
  <c r="S45" i="10"/>
  <c r="AB39" i="10"/>
  <c r="J339" i="10"/>
  <c r="S316" i="10"/>
  <c r="J349" i="10"/>
  <c r="AB274" i="10"/>
  <c r="AB222" i="10"/>
  <c r="J148" i="10"/>
  <c r="J253" i="10"/>
  <c r="J323" i="10"/>
  <c r="AB318" i="10"/>
  <c r="S140" i="10"/>
  <c r="S27" i="10"/>
  <c r="S151" i="10"/>
  <c r="AB133" i="10"/>
  <c r="J68" i="10"/>
  <c r="S96" i="10"/>
  <c r="J269" i="10"/>
  <c r="AB353" i="10"/>
  <c r="AB214" i="10"/>
  <c r="S81" i="10"/>
  <c r="S37" i="10"/>
  <c r="S166" i="10"/>
  <c r="AC214" i="10"/>
  <c r="AC222" i="10"/>
  <c r="AC274" i="10"/>
  <c r="K77" i="10"/>
  <c r="T81" i="10"/>
  <c r="K43" i="10"/>
  <c r="AC133" i="10"/>
  <c r="T151" i="10"/>
  <c r="T316" i="10"/>
  <c r="AC353" i="10"/>
  <c r="K139" i="10"/>
  <c r="K25" i="10"/>
  <c r="K348" i="10"/>
  <c r="K147" i="10"/>
  <c r="T27" i="10"/>
  <c r="T140" i="10"/>
  <c r="AC318" i="10"/>
  <c r="K235" i="10"/>
  <c r="K339" i="10"/>
  <c r="K252" i="10"/>
  <c r="T37" i="10"/>
  <c r="T96" i="10"/>
  <c r="AC309" i="10"/>
  <c r="AC39" i="10"/>
  <c r="T45" i="10"/>
  <c r="T62" i="10"/>
  <c r="AC98" i="10"/>
  <c r="T105" i="10"/>
  <c r="T116" i="10"/>
  <c r="AC153" i="10"/>
  <c r="AC168" i="10"/>
  <c r="T175" i="10"/>
  <c r="T351" i="10"/>
  <c r="K218" i="10"/>
  <c r="K323" i="10"/>
  <c r="K60" i="10"/>
  <c r="AC73" i="10"/>
  <c r="AC188" i="10"/>
  <c r="K209" i="10"/>
  <c r="T210" i="10"/>
  <c r="AC240" i="10"/>
  <c r="T247" i="10"/>
  <c r="T282" i="10"/>
  <c r="K24" i="10"/>
  <c r="K129" i="10"/>
  <c r="K34" i="10"/>
  <c r="T71" i="10"/>
  <c r="K138" i="10"/>
  <c r="K184" i="10"/>
  <c r="K104" i="10"/>
  <c r="AC13" i="10"/>
  <c r="AC29" i="10"/>
  <c r="AC203" i="10"/>
  <c r="AC249" i="10"/>
  <c r="AC284" i="10"/>
  <c r="T360" i="10"/>
  <c r="K113" i="10"/>
  <c r="T132" i="10"/>
  <c r="T221" i="10"/>
  <c r="J401" i="10"/>
  <c r="K375" i="10"/>
  <c r="K33" i="10"/>
  <c r="T97" i="10"/>
  <c r="AC143" i="10"/>
  <c r="AC310" i="10"/>
  <c r="K279" i="10"/>
  <c r="K304" i="10"/>
  <c r="T352" i="10"/>
  <c r="T46" i="10"/>
  <c r="T106" i="10"/>
  <c r="AC169" i="10"/>
  <c r="AC178" i="10"/>
  <c r="AC238" i="10"/>
  <c r="AC319" i="10"/>
  <c r="K103" i="10"/>
  <c r="K208" i="10"/>
  <c r="T271" i="10"/>
  <c r="AC354" i="10"/>
  <c r="K288" i="10"/>
  <c r="T176" i="10"/>
  <c r="T245" i="10"/>
  <c r="T306" i="10"/>
  <c r="K182" i="10"/>
  <c r="K112" i="10"/>
  <c r="T167" i="10"/>
  <c r="T141" i="10"/>
  <c r="T317" i="10"/>
  <c r="K183" i="10"/>
  <c r="AC99" i="10"/>
  <c r="T256" i="10"/>
  <c r="T291" i="10"/>
  <c r="K357" i="10"/>
  <c r="K374" i="10"/>
  <c r="K289" i="10"/>
  <c r="AC134" i="10"/>
  <c r="K165" i="10"/>
  <c r="AC48" i="10"/>
  <c r="AC213" i="10"/>
  <c r="AC258" i="10"/>
  <c r="T280" i="10"/>
  <c r="AC293" i="10"/>
  <c r="AC308" i="10"/>
  <c r="AC345" i="10"/>
  <c r="K149" i="10"/>
  <c r="K287" i="10"/>
  <c r="T11" i="10"/>
  <c r="T26" i="10"/>
  <c r="AC74" i="10"/>
  <c r="T202" i="10"/>
  <c r="T211" i="10"/>
  <c r="AC273" i="10"/>
  <c r="K69" i="10"/>
  <c r="K95" i="10"/>
  <c r="K89" i="10"/>
  <c r="AC38" i="10"/>
  <c r="T61" i="10"/>
  <c r="AC65" i="10"/>
  <c r="T72" i="10"/>
  <c r="AC82" i="10"/>
  <c r="T150" i="10"/>
  <c r="T315" i="10"/>
  <c r="K314" i="10"/>
  <c r="K79" i="10"/>
  <c r="AC64" i="10"/>
  <c r="T325" i="10"/>
  <c r="AC362" i="10"/>
  <c r="K359" i="10"/>
  <c r="T115" i="10"/>
  <c r="AC152" i="10"/>
  <c r="K234" i="10"/>
  <c r="K305" i="10"/>
  <c r="T36" i="10"/>
  <c r="T80" i="10"/>
  <c r="AC117" i="10"/>
  <c r="AC204" i="10"/>
  <c r="T341" i="10"/>
  <c r="K278" i="10"/>
  <c r="K270" i="10"/>
  <c r="K340" i="10"/>
  <c r="K254" i="10"/>
  <c r="AC108" i="10"/>
  <c r="AC275" i="10"/>
  <c r="AC30" i="10"/>
  <c r="AC63" i="10"/>
  <c r="T142" i="10"/>
  <c r="AC144" i="10"/>
  <c r="T237" i="10"/>
  <c r="AC343" i="10"/>
  <c r="K324" i="10"/>
  <c r="K174" i="10"/>
  <c r="T12" i="10"/>
  <c r="T185" i="10"/>
  <c r="AC187" i="10"/>
  <c r="AC328" i="10"/>
  <c r="K244" i="10"/>
  <c r="K94" i="10"/>
  <c r="AC327" i="10"/>
  <c r="T350" i="10"/>
  <c r="T361" i="10"/>
  <c r="AC28" i="10"/>
  <c r="T70" i="10"/>
  <c r="T107" i="10"/>
  <c r="AC109" i="10"/>
  <c r="AC135" i="10"/>
  <c r="AC363" i="10"/>
  <c r="K164" i="10"/>
  <c r="K78" i="10"/>
  <c r="T236" i="10"/>
  <c r="K42" i="10"/>
  <c r="AC223" i="10"/>
  <c r="T326" i="10"/>
  <c r="AC170" i="10"/>
  <c r="T177" i="10"/>
  <c r="AC239" i="10"/>
  <c r="K148" i="10"/>
  <c r="I139" i="10"/>
  <c r="I234" i="10"/>
  <c r="AA188" i="10"/>
  <c r="AA133" i="10"/>
  <c r="R45" i="10"/>
  <c r="I219" i="10"/>
  <c r="I314" i="10"/>
  <c r="R212" i="10"/>
  <c r="R201" i="10"/>
  <c r="AA152" i="10"/>
  <c r="AA144" i="10"/>
  <c r="AA29" i="10"/>
  <c r="R37" i="10"/>
  <c r="I235" i="10"/>
  <c r="I253" i="10"/>
  <c r="AA74" i="10"/>
  <c r="AA39" i="10"/>
  <c r="I208" i="10"/>
  <c r="I33" i="10"/>
  <c r="I323" i="10"/>
  <c r="R315" i="10"/>
  <c r="AA169" i="10"/>
  <c r="R142" i="10"/>
  <c r="R116" i="10"/>
  <c r="R97" i="10"/>
  <c r="R80" i="10"/>
  <c r="R72" i="10"/>
  <c r="R255" i="10"/>
  <c r="I60" i="10"/>
  <c r="I348" i="10"/>
  <c r="R245" i="10"/>
  <c r="R186" i="10"/>
  <c r="R150" i="10"/>
  <c r="AA135" i="10"/>
  <c r="AA63" i="10"/>
  <c r="R35" i="10"/>
  <c r="I288" i="10"/>
  <c r="AA187" i="10"/>
  <c r="R141" i="10"/>
  <c r="AA73" i="10"/>
  <c r="I304" i="10"/>
  <c r="R176" i="10"/>
  <c r="I77" i="10"/>
  <c r="I339" i="10"/>
  <c r="AA327" i="10"/>
  <c r="AA319" i="10"/>
  <c r="AA283" i="10"/>
  <c r="AA13" i="10"/>
  <c r="I173" i="10"/>
  <c r="I349" i="10"/>
  <c r="AA353" i="10"/>
  <c r="R351" i="10"/>
  <c r="AA344" i="10"/>
  <c r="AA249" i="10"/>
  <c r="R131" i="10"/>
  <c r="AA65" i="10"/>
  <c r="F417" i="10"/>
  <c r="I78" i="10"/>
  <c r="I243" i="10"/>
  <c r="AA363" i="10"/>
  <c r="R325" i="10"/>
  <c r="R281" i="10"/>
  <c r="AA257" i="10"/>
  <c r="E417" i="10"/>
  <c r="I94" i="10"/>
  <c r="I147" i="10"/>
  <c r="R317" i="10"/>
  <c r="AA308" i="10"/>
  <c r="AA274" i="10"/>
  <c r="AA238" i="10"/>
  <c r="R167" i="10"/>
  <c r="R27" i="10"/>
  <c r="R291" i="10"/>
  <c r="R44" i="10"/>
  <c r="R166" i="10"/>
  <c r="I59" i="10"/>
  <c r="I174" i="10"/>
  <c r="I244" i="10"/>
  <c r="R247" i="10"/>
  <c r="R105" i="10"/>
  <c r="I112" i="10"/>
  <c r="AA83" i="10"/>
  <c r="R107" i="10"/>
  <c r="I69" i="10"/>
  <c r="AA100" i="10"/>
  <c r="I254" i="10"/>
  <c r="I269" i="10"/>
  <c r="R342" i="10"/>
  <c r="R61" i="10"/>
  <c r="R11" i="10"/>
  <c r="AA179" i="10"/>
  <c r="I130" i="10"/>
  <c r="R220" i="10"/>
  <c r="AA118" i="10"/>
  <c r="R70" i="10"/>
  <c r="I270" i="10"/>
  <c r="I287" i="10"/>
  <c r="AA293" i="10"/>
  <c r="AA143" i="10"/>
  <c r="AA168" i="10"/>
  <c r="I79" i="10"/>
  <c r="R361" i="10"/>
  <c r="AA310" i="10"/>
  <c r="R272" i="10"/>
  <c r="AA240" i="10"/>
  <c r="AA223" i="10"/>
  <c r="AA213" i="10"/>
  <c r="AA98" i="10"/>
  <c r="R36" i="10"/>
  <c r="I95" i="10"/>
  <c r="I68" i="10"/>
  <c r="R306" i="10"/>
  <c r="R236" i="10"/>
  <c r="R211" i="10"/>
  <c r="AA204" i="10"/>
  <c r="R175" i="10"/>
  <c r="AA109" i="10"/>
  <c r="AA48" i="10"/>
  <c r="I148" i="10"/>
  <c r="AA117" i="10"/>
  <c r="I149" i="10"/>
  <c r="I113" i="10"/>
  <c r="I340" i="10"/>
  <c r="R221" i="10"/>
  <c r="R185" i="10"/>
  <c r="R115" i="10"/>
  <c r="R96" i="10"/>
  <c r="R71" i="10"/>
  <c r="AA38" i="10"/>
  <c r="AA30" i="10"/>
  <c r="AA28" i="10"/>
  <c r="I165" i="10"/>
  <c r="I129" i="10"/>
  <c r="R350" i="10"/>
  <c r="R202" i="10"/>
  <c r="R177" i="10"/>
  <c r="AA134" i="10"/>
  <c r="AA248" i="10"/>
  <c r="I374" i="10"/>
  <c r="I199" i="10"/>
  <c r="I114" i="10"/>
  <c r="I322" i="10"/>
  <c r="H401" i="10"/>
  <c r="AA328" i="10"/>
  <c r="R316" i="10"/>
  <c r="R246" i="10"/>
  <c r="AA205" i="10"/>
  <c r="I217" i="10"/>
  <c r="R307" i="10"/>
  <c r="R237" i="10"/>
  <c r="I182" i="10"/>
  <c r="I209" i="10"/>
  <c r="I289" i="10"/>
  <c r="AA318" i="10"/>
  <c r="R280" i="10"/>
  <c r="AA153" i="10"/>
  <c r="R46" i="10"/>
  <c r="AA12" i="10"/>
  <c r="I103" i="10"/>
  <c r="I358" i="10"/>
  <c r="I305" i="10"/>
  <c r="AA343" i="10"/>
  <c r="R81" i="10"/>
  <c r="I183" i="10"/>
  <c r="I218" i="10"/>
  <c r="AA273" i="10"/>
  <c r="AA170" i="10"/>
  <c r="AA64" i="10"/>
  <c r="I24" i="10"/>
  <c r="I278" i="10"/>
  <c r="I357" i="10"/>
  <c r="AA362" i="10"/>
  <c r="R151" i="10"/>
  <c r="R132" i="10"/>
  <c r="I252" i="10"/>
  <c r="AA99" i="10"/>
  <c r="I313" i="10"/>
  <c r="I104" i="10"/>
  <c r="I359" i="10"/>
  <c r="AA354" i="10"/>
  <c r="AA345" i="10"/>
  <c r="R341" i="10"/>
  <c r="AA284" i="10"/>
  <c r="I184" i="10"/>
  <c r="I279" i="10"/>
  <c r="R140" i="10"/>
  <c r="I138" i="10"/>
  <c r="I43" i="10"/>
  <c r="AA82" i="10"/>
  <c r="I375" i="10"/>
  <c r="AA292" i="10"/>
  <c r="AA275" i="10"/>
  <c r="AA258" i="10"/>
  <c r="R210" i="10"/>
  <c r="I200" i="10"/>
  <c r="I324" i="10"/>
  <c r="R352" i="10"/>
  <c r="R326" i="10"/>
  <c r="AA309" i="10"/>
  <c r="AA239" i="10"/>
  <c r="R26" i="10"/>
  <c r="R290" i="10"/>
  <c r="R106" i="10"/>
  <c r="AA47" i="10"/>
  <c r="I25" i="10"/>
  <c r="I34" i="10"/>
  <c r="R360" i="10"/>
  <c r="R282" i="10"/>
  <c r="AA222" i="10"/>
  <c r="AA203" i="10"/>
  <c r="AA108" i="10"/>
  <c r="R62" i="10"/>
  <c r="I42" i="10"/>
  <c r="R271" i="10"/>
  <c r="R256" i="10"/>
  <c r="AA214" i="10"/>
  <c r="AA178" i="10"/>
  <c r="Q361" i="10"/>
  <c r="H77" i="10"/>
  <c r="H357" i="10"/>
  <c r="Q105" i="10"/>
  <c r="Z109" i="10"/>
  <c r="Z274" i="10"/>
  <c r="Q351" i="10"/>
  <c r="H348" i="10"/>
  <c r="H165" i="10"/>
  <c r="Z257" i="10"/>
  <c r="Q11" i="10"/>
  <c r="Z169" i="10"/>
  <c r="Q291" i="10"/>
  <c r="H252" i="10"/>
  <c r="H149" i="10"/>
  <c r="Q27" i="10"/>
  <c r="Z38" i="10"/>
  <c r="Z117" i="10"/>
  <c r="Z204" i="10"/>
  <c r="Q316" i="10"/>
  <c r="Z353" i="10"/>
  <c r="H60" i="10"/>
  <c r="H69" i="10"/>
  <c r="H269" i="10"/>
  <c r="H44" i="10"/>
  <c r="H340" i="10"/>
  <c r="Q281" i="10"/>
  <c r="H235" i="10"/>
  <c r="H324" i="10"/>
  <c r="Z82" i="10"/>
  <c r="Q151" i="10"/>
  <c r="Q211" i="10"/>
  <c r="H219" i="10"/>
  <c r="H244" i="10"/>
  <c r="Q132" i="10"/>
  <c r="Q70" i="10"/>
  <c r="Z30" i="10"/>
  <c r="Q46" i="10"/>
  <c r="Z134" i="10"/>
  <c r="Z13" i="10"/>
  <c r="Z64" i="10"/>
  <c r="Q176" i="10"/>
  <c r="Q186" i="10"/>
  <c r="Q221" i="10"/>
  <c r="Q256" i="10"/>
  <c r="Q306" i="10"/>
  <c r="Z363" i="10"/>
  <c r="H139" i="10"/>
  <c r="H164" i="10"/>
  <c r="Z293" i="10"/>
  <c r="Z318" i="10"/>
  <c r="H59" i="10"/>
  <c r="H148" i="10"/>
  <c r="Z344" i="10"/>
  <c r="Q80" i="10"/>
  <c r="H182" i="10"/>
  <c r="Q62" i="10"/>
  <c r="Z74" i="10"/>
  <c r="Q97" i="10"/>
  <c r="Z239" i="10"/>
  <c r="Q326" i="10"/>
  <c r="Q141" i="10"/>
  <c r="Z213" i="10"/>
  <c r="Z283" i="10"/>
  <c r="Q341" i="10"/>
  <c r="H43" i="10"/>
  <c r="H68" i="10"/>
  <c r="Q166" i="10"/>
  <c r="Z178" i="10"/>
  <c r="Q246" i="10"/>
  <c r="Q271" i="10"/>
  <c r="Z328" i="10"/>
  <c r="H209" i="10"/>
  <c r="H314" i="10"/>
  <c r="H339" i="10"/>
  <c r="Q116" i="10"/>
  <c r="Q131" i="10"/>
  <c r="Z188" i="10"/>
  <c r="Q201" i="10"/>
  <c r="Z258" i="10"/>
  <c r="Z345" i="10"/>
  <c r="H138" i="10"/>
  <c r="H147" i="10"/>
  <c r="Q35" i="10"/>
  <c r="Q71" i="10"/>
  <c r="Z223" i="10"/>
  <c r="Q236" i="10"/>
  <c r="Z248" i="10"/>
  <c r="Z308" i="10"/>
  <c r="Q352" i="10"/>
  <c r="H33" i="10"/>
  <c r="H42" i="10"/>
  <c r="H322" i="10"/>
  <c r="F412" i="10"/>
  <c r="Z153" i="10"/>
  <c r="H112" i="10"/>
  <c r="Z29" i="10"/>
  <c r="Q61" i="10"/>
  <c r="Q81" i="10"/>
  <c r="Q106" i="10"/>
  <c r="Z170" i="10"/>
  <c r="Z343" i="10"/>
  <c r="H288" i="10"/>
  <c r="H313" i="10"/>
  <c r="H130" i="10"/>
  <c r="E412" i="10"/>
  <c r="H358" i="10"/>
  <c r="Z222" i="10"/>
  <c r="H253" i="10"/>
  <c r="Q360" i="10"/>
  <c r="H95" i="10"/>
  <c r="H114" i="10"/>
  <c r="Z73" i="10"/>
  <c r="Z275" i="10"/>
  <c r="H208" i="10"/>
  <c r="H25" i="10"/>
  <c r="H34" i="10"/>
  <c r="H173" i="10"/>
  <c r="Z168" i="10"/>
  <c r="Z205" i="10"/>
  <c r="Q282" i="10"/>
  <c r="Q317" i="10"/>
  <c r="H79" i="10"/>
  <c r="H200" i="10"/>
  <c r="Q237" i="10"/>
  <c r="H287" i="10"/>
  <c r="H217" i="10"/>
  <c r="Z108" i="10"/>
  <c r="Q26" i="10"/>
  <c r="Z39" i="10"/>
  <c r="Z118" i="10"/>
  <c r="Z135" i="10"/>
  <c r="Q212" i="10"/>
  <c r="Z240" i="10"/>
  <c r="Z273" i="10"/>
  <c r="H289" i="10"/>
  <c r="H184" i="10"/>
  <c r="Z152" i="10"/>
  <c r="Z187" i="10"/>
  <c r="H234" i="10"/>
  <c r="H243" i="10"/>
  <c r="Z354" i="10"/>
  <c r="Z203" i="10"/>
  <c r="Q290" i="10"/>
  <c r="Q350" i="10"/>
  <c r="H305" i="10"/>
  <c r="H104" i="10"/>
  <c r="Z99" i="10"/>
  <c r="Q96" i="10"/>
  <c r="Z133" i="10"/>
  <c r="Q177" i="10"/>
  <c r="Z238" i="10"/>
  <c r="Q315" i="10"/>
  <c r="H304" i="10"/>
  <c r="H24" i="10"/>
  <c r="Z48" i="10"/>
  <c r="H113" i="10"/>
  <c r="Q37" i="10"/>
  <c r="Q45" i="10"/>
  <c r="Q142" i="10"/>
  <c r="Q307" i="10"/>
  <c r="Q325" i="10"/>
  <c r="Z362" i="10"/>
  <c r="H129" i="10"/>
  <c r="H375" i="10"/>
  <c r="Z28" i="10"/>
  <c r="Q115" i="10"/>
  <c r="H278" i="10"/>
  <c r="Z310" i="10"/>
  <c r="H323" i="10"/>
  <c r="Z143" i="10"/>
  <c r="H218" i="10"/>
  <c r="Z63" i="10"/>
  <c r="Z65" i="10"/>
  <c r="Z83" i="10"/>
  <c r="Z284" i="10"/>
  <c r="Z319" i="10"/>
  <c r="H270" i="10"/>
  <c r="H359" i="10"/>
  <c r="Q220" i="10"/>
  <c r="Q280" i="10"/>
  <c r="Q342" i="10"/>
  <c r="H254" i="10"/>
  <c r="H279" i="10"/>
  <c r="Q107" i="10"/>
  <c r="Z12" i="10"/>
  <c r="Q150" i="10"/>
  <c r="Q175" i="10"/>
  <c r="Z214" i="10"/>
  <c r="Q247" i="10"/>
  <c r="Q255" i="10"/>
  <c r="Z100" i="10"/>
  <c r="Q167" i="10"/>
  <c r="Q185" i="10"/>
  <c r="Q210" i="10"/>
  <c r="Z292" i="10"/>
  <c r="G401" i="10"/>
  <c r="H174" i="10"/>
  <c r="H199" i="10"/>
  <c r="Z144" i="10"/>
  <c r="Z179" i="10"/>
  <c r="Z327" i="10"/>
  <c r="H94" i="10"/>
  <c r="G305" i="10"/>
  <c r="G200" i="10"/>
  <c r="P220" i="10"/>
  <c r="P132" i="10"/>
  <c r="P81" i="10"/>
  <c r="P210" i="10"/>
  <c r="Y30" i="10"/>
  <c r="Y82" i="10"/>
  <c r="Y118" i="10"/>
  <c r="Y39" i="10"/>
  <c r="P317" i="10"/>
  <c r="G34" i="10"/>
  <c r="G25" i="10"/>
  <c r="P341" i="10"/>
  <c r="Y328" i="10"/>
  <c r="P307" i="10"/>
  <c r="Y292" i="10"/>
  <c r="Y214" i="10"/>
  <c r="P142" i="10"/>
  <c r="Y73" i="10"/>
  <c r="Y63" i="10"/>
  <c r="Y47" i="10"/>
  <c r="P246" i="10"/>
  <c r="Y135" i="10"/>
  <c r="G60" i="10"/>
  <c r="Y204" i="10"/>
  <c r="Y38" i="10"/>
  <c r="Y178" i="10"/>
  <c r="Y99" i="10"/>
  <c r="G114" i="10"/>
  <c r="G217" i="10"/>
  <c r="Y274" i="10"/>
  <c r="P256" i="10"/>
  <c r="Y109" i="10"/>
  <c r="Y13" i="10"/>
  <c r="P115" i="10"/>
  <c r="P212" i="10"/>
  <c r="P107" i="10"/>
  <c r="Y203" i="10"/>
  <c r="G235" i="10"/>
  <c r="P315" i="10"/>
  <c r="G130" i="10"/>
  <c r="G313" i="10"/>
  <c r="F401" i="10"/>
  <c r="P351" i="10"/>
  <c r="P176" i="10"/>
  <c r="P27" i="10"/>
  <c r="Y308" i="10"/>
  <c r="P282" i="10"/>
  <c r="Y239" i="10"/>
  <c r="Y168" i="10"/>
  <c r="Y238" i="10"/>
  <c r="Y170" i="10"/>
  <c r="G322" i="10"/>
  <c r="G42" i="10"/>
  <c r="G147" i="10"/>
  <c r="G138" i="10"/>
  <c r="P202" i="10"/>
  <c r="Y153" i="10"/>
  <c r="G234" i="10"/>
  <c r="P97" i="10"/>
  <c r="G243" i="10"/>
  <c r="G218" i="10"/>
  <c r="Y284" i="10"/>
  <c r="P236" i="10"/>
  <c r="P166" i="10"/>
  <c r="P105" i="10"/>
  <c r="P71" i="10"/>
  <c r="P36" i="10"/>
  <c r="G323" i="10"/>
  <c r="Y223" i="10"/>
  <c r="Y187" i="10"/>
  <c r="Y133" i="10"/>
  <c r="Y28" i="10"/>
  <c r="G33" i="10"/>
  <c r="G113" i="10"/>
  <c r="G104" i="10"/>
  <c r="P186" i="10"/>
  <c r="H412" i="10"/>
  <c r="G289" i="10"/>
  <c r="Y353" i="10"/>
  <c r="Y57" i="10"/>
  <c r="G339" i="10"/>
  <c r="G314" i="10"/>
  <c r="Y362" i="10"/>
  <c r="Y318" i="10"/>
  <c r="P290" i="10"/>
  <c r="P45" i="10"/>
  <c r="G68" i="10"/>
  <c r="G43" i="10"/>
  <c r="Y344" i="10"/>
  <c r="P326" i="10"/>
  <c r="Y310" i="10"/>
  <c r="P280" i="10"/>
  <c r="G219" i="10"/>
  <c r="G148" i="10"/>
  <c r="G59" i="10"/>
  <c r="P272" i="10"/>
  <c r="Y257" i="10"/>
  <c r="Y143" i="10"/>
  <c r="G139" i="10"/>
  <c r="P61" i="10"/>
  <c r="P11" i="10"/>
  <c r="G244" i="10"/>
  <c r="Y205" i="10"/>
  <c r="G324" i="10"/>
  <c r="P185" i="10"/>
  <c r="Y179" i="10"/>
  <c r="Y169" i="10"/>
  <c r="P151" i="10"/>
  <c r="P271" i="10"/>
  <c r="P150" i="10"/>
  <c r="Y240" i="10"/>
  <c r="G184" i="10"/>
  <c r="G340" i="10"/>
  <c r="G77" i="10"/>
  <c r="G78" i="10"/>
  <c r="P360" i="10"/>
  <c r="P221" i="10"/>
  <c r="Y64" i="10"/>
  <c r="Y48" i="10"/>
  <c r="Y74" i="10"/>
  <c r="G182" i="10"/>
  <c r="G69" i="10"/>
  <c r="G252" i="10"/>
  <c r="Y354" i="10"/>
  <c r="P316" i="10"/>
  <c r="Y249" i="10"/>
  <c r="P141" i="10"/>
  <c r="Y100" i="10"/>
  <c r="Y98" i="10"/>
  <c r="G149" i="10"/>
  <c r="G254" i="10"/>
  <c r="G90" i="10"/>
  <c r="P175" i="10"/>
  <c r="P361" i="10"/>
  <c r="G165" i="10"/>
  <c r="G253" i="10"/>
  <c r="P350" i="10"/>
  <c r="P342" i="10"/>
  <c r="P306" i="10"/>
  <c r="Y293" i="10"/>
  <c r="Y275" i="10"/>
  <c r="Y273" i="10"/>
  <c r="Y213" i="10"/>
  <c r="P131" i="10"/>
  <c r="P80" i="10"/>
  <c r="G357" i="10"/>
  <c r="G173" i="10"/>
  <c r="Y327" i="10"/>
  <c r="P255" i="10"/>
  <c r="Y108" i="10"/>
  <c r="Y12" i="10"/>
  <c r="G359" i="10"/>
  <c r="Y144" i="10"/>
  <c r="G24" i="10"/>
  <c r="G209" i="10"/>
  <c r="G79" i="10"/>
  <c r="G278" i="10"/>
  <c r="G348" i="10"/>
  <c r="P245" i="10"/>
  <c r="P177" i="10"/>
  <c r="P116" i="10"/>
  <c r="G95" i="10"/>
  <c r="G358" i="10"/>
  <c r="G174" i="10"/>
  <c r="P352" i="10"/>
  <c r="Y283" i="10"/>
  <c r="P247" i="10"/>
  <c r="P201" i="10"/>
  <c r="Y152" i="10"/>
  <c r="P37" i="10"/>
  <c r="P35" i="10"/>
  <c r="P26" i="10"/>
  <c r="G287" i="10"/>
  <c r="G374" i="10"/>
  <c r="G349" i="10"/>
  <c r="Y363" i="10"/>
  <c r="P237" i="10"/>
  <c r="P211" i="10"/>
  <c r="Y188" i="10"/>
  <c r="P167" i="10"/>
  <c r="Y83" i="10"/>
  <c r="P70" i="10"/>
  <c r="Y29" i="10"/>
  <c r="G112" i="10"/>
  <c r="G103" i="10"/>
  <c r="G94" i="10"/>
  <c r="Y134" i="10"/>
  <c r="P106" i="10"/>
  <c r="P96" i="10"/>
  <c r="P72" i="10"/>
  <c r="G304" i="10"/>
  <c r="G44" i="10"/>
  <c r="P62" i="10"/>
  <c r="P281" i="10"/>
  <c r="G375" i="10"/>
  <c r="P140" i="10"/>
  <c r="G208" i="10"/>
  <c r="G183" i="10"/>
  <c r="G269" i="10"/>
  <c r="P325" i="10"/>
  <c r="Y319" i="10"/>
  <c r="Y222" i="10"/>
  <c r="G288" i="10"/>
  <c r="G199" i="10"/>
  <c r="G270" i="10"/>
  <c r="Y345" i="10"/>
  <c r="Y343" i="10"/>
  <c r="Y309" i="10"/>
  <c r="P291" i="10"/>
  <c r="P46" i="10"/>
  <c r="G279" i="10"/>
  <c r="Y258" i="10"/>
  <c r="G129" i="10"/>
  <c r="Y117" i="10"/>
  <c r="Y248" i="10"/>
  <c r="Y65" i="10"/>
  <c r="G412" i="10"/>
  <c r="O141" i="10"/>
  <c r="X343" i="10"/>
  <c r="O35" i="10"/>
  <c r="F24" i="10"/>
  <c r="O255" i="10"/>
  <c r="X98" i="10"/>
  <c r="X168" i="10"/>
  <c r="X345" i="10"/>
  <c r="O62" i="10"/>
  <c r="O132" i="10"/>
  <c r="X353" i="10"/>
  <c r="F359" i="10"/>
  <c r="F33" i="10"/>
  <c r="X134" i="10"/>
  <c r="O306" i="10"/>
  <c r="X363" i="10"/>
  <c r="F279" i="10"/>
  <c r="F304" i="10"/>
  <c r="X12" i="10"/>
  <c r="O46" i="10"/>
  <c r="F129" i="10"/>
  <c r="O280" i="10"/>
  <c r="F375" i="10"/>
  <c r="F113" i="10"/>
  <c r="X275" i="10"/>
  <c r="O37" i="10"/>
  <c r="O247" i="10"/>
  <c r="X293" i="10"/>
  <c r="O316" i="10"/>
  <c r="F199" i="10"/>
  <c r="F288" i="10"/>
  <c r="X238" i="10"/>
  <c r="O342" i="10"/>
  <c r="O11" i="10"/>
  <c r="F103" i="10"/>
  <c r="F112" i="10"/>
  <c r="X188" i="10"/>
  <c r="O350" i="10"/>
  <c r="O74" i="10"/>
  <c r="F374" i="10"/>
  <c r="F287" i="10"/>
  <c r="O211" i="10"/>
  <c r="O307" i="10"/>
  <c r="O352" i="10"/>
  <c r="F358" i="10"/>
  <c r="F95" i="10"/>
  <c r="X82" i="10"/>
  <c r="O361" i="10"/>
  <c r="X273" i="10"/>
  <c r="O360" i="10"/>
  <c r="F278" i="10"/>
  <c r="F79" i="10"/>
  <c r="O291" i="10"/>
  <c r="X283" i="10"/>
  <c r="O151" i="10"/>
  <c r="O185" i="10"/>
  <c r="O281" i="10"/>
  <c r="E401" i="10"/>
  <c r="X48" i="10"/>
  <c r="F182" i="10"/>
  <c r="F270" i="10"/>
  <c r="F340" i="10"/>
  <c r="O325" i="10"/>
  <c r="O175" i="10"/>
  <c r="O245" i="10"/>
  <c r="X213" i="10"/>
  <c r="X310" i="10"/>
  <c r="O27" i="10"/>
  <c r="F349" i="10"/>
  <c r="O210" i="10"/>
  <c r="O212" i="10"/>
  <c r="X223" i="10"/>
  <c r="X318" i="10"/>
  <c r="X30" i="10"/>
  <c r="O36" i="10"/>
  <c r="F235" i="10"/>
  <c r="F324" i="10"/>
  <c r="F269" i="10"/>
  <c r="X239" i="10"/>
  <c r="F234" i="10"/>
  <c r="F244" i="10"/>
  <c r="F253" i="10"/>
  <c r="F59" i="10"/>
  <c r="F164" i="10"/>
  <c r="F173" i="10"/>
  <c r="X248" i="10"/>
  <c r="O71" i="10"/>
  <c r="F314" i="10"/>
  <c r="X284" i="10"/>
  <c r="F149" i="10"/>
  <c r="F94" i="10"/>
  <c r="X249" i="10"/>
  <c r="X117" i="10"/>
  <c r="X133" i="10"/>
  <c r="O317" i="10"/>
  <c r="X362" i="10"/>
  <c r="F139" i="10"/>
  <c r="F68" i="10"/>
  <c r="F348" i="10"/>
  <c r="O131" i="10"/>
  <c r="X135" i="10"/>
  <c r="O315" i="10"/>
  <c r="F313" i="10"/>
  <c r="F339" i="10"/>
  <c r="F252" i="10"/>
  <c r="O167" i="10"/>
  <c r="F165" i="10"/>
  <c r="X203" i="10"/>
  <c r="O221" i="10"/>
  <c r="F78" i="10"/>
  <c r="X328" i="10"/>
  <c r="X178" i="10"/>
  <c r="X109" i="10"/>
  <c r="F77" i="10"/>
  <c r="X258" i="10"/>
  <c r="X143" i="10"/>
  <c r="O341" i="10"/>
  <c r="F219" i="10"/>
  <c r="F323" i="10"/>
  <c r="F60" i="10"/>
  <c r="X204" i="10"/>
  <c r="X108" i="10"/>
  <c r="O201" i="10"/>
  <c r="X39" i="10"/>
  <c r="X257" i="10"/>
  <c r="X29" i="10"/>
  <c r="O70" i="10"/>
  <c r="X153" i="10"/>
  <c r="O351" i="10"/>
  <c r="F138" i="10"/>
  <c r="F243" i="10"/>
  <c r="F44" i="10"/>
  <c r="X214" i="10"/>
  <c r="X354" i="10"/>
  <c r="O72" i="10"/>
  <c r="X169" i="10"/>
  <c r="O220" i="10"/>
  <c r="O105" i="10"/>
  <c r="F218" i="10"/>
  <c r="F147" i="10"/>
  <c r="X292" i="10"/>
  <c r="O81" i="10"/>
  <c r="X344" i="10"/>
  <c r="X73" i="10"/>
  <c r="O80" i="10"/>
  <c r="X179" i="10"/>
  <c r="O236" i="10"/>
  <c r="X83" i="10"/>
  <c r="F43" i="10"/>
  <c r="F322" i="10"/>
  <c r="X47" i="10"/>
  <c r="X240" i="10"/>
  <c r="O107" i="10"/>
  <c r="O96" i="10"/>
  <c r="X187" i="10"/>
  <c r="O246" i="10"/>
  <c r="F217" i="10"/>
  <c r="F130" i="10"/>
  <c r="O282" i="10"/>
  <c r="F174" i="10"/>
  <c r="O237" i="10"/>
  <c r="X64" i="10"/>
  <c r="X205" i="10"/>
  <c r="X308" i="10"/>
  <c r="F69" i="10"/>
  <c r="X170" i="10"/>
  <c r="X99" i="10"/>
  <c r="O118" i="10"/>
  <c r="F148" i="10"/>
  <c r="X13" i="10"/>
  <c r="O106" i="10"/>
  <c r="O142" i="10"/>
  <c r="O256" i="10"/>
  <c r="X38" i="10"/>
  <c r="X63" i="10"/>
  <c r="F42" i="10"/>
  <c r="W170" i="10"/>
  <c r="E148" i="10"/>
  <c r="W179" i="10"/>
  <c r="W213" i="10"/>
  <c r="W309" i="10"/>
  <c r="W362" i="10"/>
  <c r="W39" i="10"/>
  <c r="E78" i="10"/>
  <c r="E60" i="10"/>
  <c r="W109" i="10"/>
  <c r="W64" i="10"/>
  <c r="N132" i="10"/>
  <c r="W249" i="10"/>
  <c r="W343" i="10"/>
  <c r="N105" i="10"/>
  <c r="W257" i="10"/>
  <c r="W345" i="10"/>
  <c r="W29" i="10"/>
  <c r="E112" i="10"/>
  <c r="E59" i="10"/>
  <c r="N45" i="10"/>
  <c r="N72" i="10"/>
  <c r="W118" i="10"/>
  <c r="N186" i="10"/>
  <c r="N351" i="10"/>
  <c r="N326" i="10"/>
  <c r="N80" i="10"/>
  <c r="E252" i="10"/>
  <c r="N255" i="10"/>
  <c r="N202" i="10"/>
  <c r="N342" i="10"/>
  <c r="N96" i="10"/>
  <c r="W222" i="10"/>
  <c r="N201" i="10"/>
  <c r="N350" i="10"/>
  <c r="N106" i="10"/>
  <c r="W238" i="10"/>
  <c r="E208" i="10"/>
  <c r="N212" i="10"/>
  <c r="N352" i="10"/>
  <c r="N37" i="10"/>
  <c r="E124" i="10"/>
  <c r="N116" i="10"/>
  <c r="E149" i="10"/>
  <c r="N35" i="10"/>
  <c r="E33" i="10"/>
  <c r="E200" i="10"/>
  <c r="W275" i="10"/>
  <c r="N220" i="10"/>
  <c r="N360" i="10"/>
  <c r="E138" i="10"/>
  <c r="E218" i="10"/>
  <c r="E278" i="10"/>
  <c r="N236" i="10"/>
  <c r="E305" i="10"/>
  <c r="W12" i="10"/>
  <c r="W73" i="10"/>
  <c r="W84" i="10"/>
  <c r="E126" i="10"/>
  <c r="N61" i="10"/>
  <c r="N247" i="10"/>
  <c r="N256" i="10"/>
  <c r="N185" i="10"/>
  <c r="N280" i="10"/>
  <c r="N291" i="10"/>
  <c r="E288" i="10"/>
  <c r="E339" i="10"/>
  <c r="W65" i="10"/>
  <c r="N81" i="10"/>
  <c r="E234" i="10"/>
  <c r="N271" i="10"/>
  <c r="E323" i="10"/>
  <c r="N27" i="10"/>
  <c r="E69" i="10"/>
  <c r="N211" i="10"/>
  <c r="W283" i="10"/>
  <c r="N290" i="10"/>
  <c r="E349" i="10"/>
  <c r="N11" i="10"/>
  <c r="E90" i="10"/>
  <c r="E95" i="10"/>
  <c r="N237" i="10"/>
  <c r="N307" i="10"/>
  <c r="E235" i="10"/>
  <c r="E375" i="10"/>
  <c r="W63" i="10"/>
  <c r="N167" i="10"/>
  <c r="E182" i="10"/>
  <c r="W240" i="10"/>
  <c r="W273" i="10"/>
  <c r="N325" i="10"/>
  <c r="W292" i="10"/>
  <c r="E104" i="10"/>
  <c r="N175" i="10"/>
  <c r="E130" i="10"/>
  <c r="W248" i="10"/>
  <c r="N281" i="10"/>
  <c r="E322" i="10"/>
  <c r="W308" i="10"/>
  <c r="E34" i="10"/>
  <c r="N97" i="10"/>
  <c r="W28" i="10"/>
  <c r="W119" i="10"/>
  <c r="E184" i="10"/>
  <c r="W152" i="10"/>
  <c r="W135" i="10"/>
  <c r="N272" i="10"/>
  <c r="E340" i="10"/>
  <c r="W318" i="10"/>
  <c r="W99" i="10"/>
  <c r="W47" i="10"/>
  <c r="E24" i="10"/>
  <c r="E125" i="10"/>
  <c r="E163" i="10"/>
  <c r="N46" i="10"/>
  <c r="E173" i="10"/>
  <c r="W143" i="10"/>
  <c r="N282" i="10"/>
  <c r="E348" i="10"/>
  <c r="W328" i="10"/>
  <c r="E129" i="10"/>
  <c r="W188" i="10"/>
  <c r="W153" i="10"/>
  <c r="W203" i="10"/>
  <c r="E358" i="10"/>
  <c r="V38" i="10"/>
  <c r="D42" i="10"/>
  <c r="M105" i="10"/>
  <c r="M107" i="10"/>
  <c r="V144" i="10"/>
  <c r="D270" i="10"/>
  <c r="V273" i="10"/>
  <c r="M307" i="10"/>
  <c r="M342" i="10"/>
  <c r="M35" i="10"/>
  <c r="D94" i="10"/>
  <c r="M211" i="10"/>
  <c r="D252" i="10"/>
  <c r="M291" i="10"/>
  <c r="M326" i="10"/>
  <c r="D348" i="10"/>
  <c r="M352" i="10"/>
  <c r="D25" i="10"/>
  <c r="V47" i="10"/>
  <c r="D174" i="10"/>
  <c r="D313" i="10"/>
  <c r="D374" i="10"/>
  <c r="M46" i="10"/>
  <c r="D69" i="10"/>
  <c r="D165" i="10"/>
  <c r="V187" i="10"/>
  <c r="V213" i="10"/>
  <c r="M256" i="10"/>
  <c r="D278" i="10"/>
  <c r="M282" i="10"/>
  <c r="V309" i="10"/>
  <c r="V344" i="10"/>
  <c r="V170" i="10"/>
  <c r="V205" i="10"/>
  <c r="D219" i="10"/>
  <c r="V13" i="10"/>
  <c r="V63" i="10"/>
  <c r="V152" i="10"/>
  <c r="V354" i="10"/>
  <c r="M71" i="10"/>
  <c r="M280" i="10"/>
  <c r="D104" i="10"/>
  <c r="D149" i="10"/>
  <c r="D184" i="10"/>
  <c r="M237" i="10"/>
  <c r="D288" i="10"/>
  <c r="V293" i="10"/>
  <c r="D323" i="10"/>
  <c r="V328" i="10"/>
  <c r="M360" i="10"/>
  <c r="D130" i="10"/>
  <c r="V133" i="10"/>
  <c r="V178" i="10"/>
  <c r="D269" i="10"/>
  <c r="V30" i="10"/>
  <c r="D34" i="10"/>
  <c r="D77" i="10"/>
  <c r="V135" i="10"/>
  <c r="M167" i="10"/>
  <c r="M202" i="10"/>
  <c r="M221" i="10"/>
  <c r="D243" i="10"/>
  <c r="M306" i="10"/>
  <c r="M341" i="10"/>
  <c r="M62" i="10"/>
  <c r="V65" i="10"/>
  <c r="M106" i="10"/>
  <c r="V117" i="10"/>
  <c r="V143" i="10"/>
  <c r="V274" i="10"/>
  <c r="V319" i="10"/>
  <c r="D112" i="10"/>
  <c r="D24" i="10"/>
  <c r="M151" i="10"/>
  <c r="M186" i="10"/>
  <c r="D208" i="10"/>
  <c r="M212" i="10"/>
  <c r="M245" i="10"/>
  <c r="M247" i="10"/>
  <c r="V284" i="10"/>
  <c r="D182" i="10"/>
  <c r="M27" i="10"/>
  <c r="V39" i="10"/>
  <c r="D43" i="10"/>
  <c r="D79" i="10"/>
  <c r="D114" i="10"/>
  <c r="D173" i="10"/>
  <c r="V258" i="10"/>
  <c r="M290" i="10"/>
  <c r="M325" i="10"/>
  <c r="D349" i="10"/>
  <c r="M96" i="10"/>
  <c r="M36" i="10"/>
  <c r="V73" i="10"/>
  <c r="V82" i="10"/>
  <c r="V98" i="10"/>
  <c r="M132" i="10"/>
  <c r="M210" i="10"/>
  <c r="D253" i="10"/>
  <c r="M271" i="10"/>
  <c r="M351" i="10"/>
  <c r="D60" i="10"/>
  <c r="D95" i="10"/>
  <c r="V100" i="10"/>
  <c r="D234" i="10"/>
  <c r="D314" i="10"/>
  <c r="V48" i="10"/>
  <c r="D357" i="10"/>
  <c r="V362" i="10"/>
  <c r="D375" i="10"/>
  <c r="V108" i="10"/>
  <c r="D164" i="10"/>
  <c r="M175" i="10"/>
  <c r="M177" i="10"/>
  <c r="D199" i="10"/>
  <c r="V239" i="10"/>
  <c r="V12" i="10"/>
  <c r="D59" i="10"/>
  <c r="M116" i="10"/>
  <c r="D138" i="10"/>
  <c r="M142" i="10"/>
  <c r="D218" i="10"/>
  <c r="M316" i="10"/>
  <c r="D68" i="10"/>
  <c r="V169" i="10"/>
  <c r="V204" i="10"/>
  <c r="V223" i="10"/>
  <c r="V249" i="10"/>
  <c r="M255" i="10"/>
  <c r="V343" i="10"/>
  <c r="D359" i="10"/>
  <c r="M26" i="10"/>
  <c r="M45" i="10"/>
  <c r="M81" i="10"/>
  <c r="M140" i="10"/>
  <c r="D279" i="10"/>
  <c r="V308" i="10"/>
  <c r="D340" i="10"/>
  <c r="V353" i="10"/>
  <c r="D72" i="10"/>
  <c r="M97" i="10"/>
  <c r="D148" i="10"/>
  <c r="V214" i="10"/>
  <c r="M281" i="10"/>
  <c r="D305" i="10"/>
  <c r="V310" i="10"/>
  <c r="D322" i="10"/>
  <c r="V327" i="10"/>
  <c r="V345" i="10"/>
  <c r="D147" i="10"/>
  <c r="M11" i="10"/>
  <c r="M70" i="10"/>
  <c r="D129" i="10"/>
  <c r="V153" i="10"/>
  <c r="D183" i="10"/>
  <c r="V188" i="10"/>
  <c r="M236" i="10"/>
  <c r="D287" i="10"/>
  <c r="L37" i="10"/>
  <c r="C44" i="10"/>
  <c r="L61" i="10"/>
  <c r="L70" i="10"/>
  <c r="U98" i="10"/>
  <c r="U144" i="10"/>
  <c r="U153" i="10"/>
  <c r="U238" i="10"/>
  <c r="U284" i="10"/>
  <c r="U293" i="10"/>
  <c r="U309" i="10"/>
  <c r="U169" i="10"/>
  <c r="U47" i="10"/>
  <c r="U100" i="10"/>
  <c r="U240" i="10"/>
  <c r="L27" i="10"/>
  <c r="C112" i="10"/>
  <c r="C208" i="10"/>
  <c r="C252" i="10"/>
  <c r="C348" i="10"/>
  <c r="C139" i="10"/>
  <c r="L166" i="10"/>
  <c r="C199" i="10"/>
  <c r="C279" i="10"/>
  <c r="L290" i="10"/>
  <c r="L306" i="10"/>
  <c r="C339" i="10"/>
  <c r="C24" i="10"/>
  <c r="L97" i="10"/>
  <c r="U117" i="10"/>
  <c r="L237" i="10"/>
  <c r="U257" i="10"/>
  <c r="D412" i="10"/>
  <c r="C34" i="10"/>
  <c r="L46" i="10"/>
  <c r="U108" i="10"/>
  <c r="C114" i="10"/>
  <c r="C130" i="10"/>
  <c r="L141" i="10"/>
  <c r="L210" i="10"/>
  <c r="L212" i="10"/>
  <c r="U248" i="10"/>
  <c r="C254" i="10"/>
  <c r="C270" i="10"/>
  <c r="L281" i="10"/>
  <c r="L350" i="10"/>
  <c r="L352" i="10"/>
  <c r="B401" i="10"/>
  <c r="C412" i="10"/>
  <c r="C60" i="10"/>
  <c r="U74" i="10"/>
  <c r="C94" i="10"/>
  <c r="C103" i="10"/>
  <c r="C147" i="10"/>
  <c r="C243" i="10"/>
  <c r="C287" i="10"/>
  <c r="C269" i="10"/>
  <c r="L360" i="10"/>
  <c r="C113" i="10"/>
  <c r="L151" i="10"/>
  <c r="C253" i="10"/>
  <c r="L291" i="10"/>
  <c r="L45" i="10"/>
  <c r="C77" i="10"/>
  <c r="L167" i="10"/>
  <c r="U187" i="10"/>
  <c r="L307" i="10"/>
  <c r="U327" i="10"/>
  <c r="C33" i="10"/>
  <c r="L96" i="10"/>
  <c r="C129" i="10"/>
  <c r="C209" i="10"/>
  <c r="L220" i="10"/>
  <c r="L236" i="10"/>
  <c r="C349" i="10"/>
  <c r="U48" i="10"/>
  <c r="L140" i="10"/>
  <c r="C184" i="10"/>
  <c r="C200" i="10"/>
  <c r="L282" i="10"/>
  <c r="U318" i="10"/>
  <c r="L351" i="10"/>
  <c r="C59" i="10"/>
  <c r="U109" i="10"/>
  <c r="U118" i="10"/>
  <c r="U203" i="10"/>
  <c r="U249" i="10"/>
  <c r="U258" i="10"/>
  <c r="U343" i="10"/>
  <c r="L142" i="10"/>
  <c r="U178" i="10"/>
  <c r="L211" i="10"/>
  <c r="L280" i="10"/>
  <c r="C324" i="10"/>
  <c r="C340" i="10"/>
  <c r="C25" i="10"/>
  <c r="U73" i="10"/>
  <c r="U134" i="10"/>
  <c r="U274" i="10"/>
  <c r="L35" i="10"/>
  <c r="C68" i="10"/>
  <c r="C104" i="10"/>
  <c r="L115" i="10"/>
  <c r="L131" i="10"/>
  <c r="C164" i="10"/>
  <c r="C244" i="10"/>
  <c r="L255" i="10"/>
  <c r="L271" i="10"/>
  <c r="C304" i="10"/>
  <c r="C148" i="10"/>
  <c r="L186" i="10"/>
  <c r="C288" i="10"/>
  <c r="L326" i="10"/>
  <c r="U13" i="10"/>
  <c r="C95" i="10"/>
  <c r="L202" i="10"/>
  <c r="U222" i="10"/>
  <c r="L342" i="10"/>
  <c r="U362" i="10"/>
  <c r="U353" i="10"/>
  <c r="C359" i="10"/>
  <c r="AF376" i="10"/>
  <c r="AE376" i="10"/>
  <c r="N193" i="10" l="1"/>
  <c r="AG193" i="10" s="1"/>
  <c r="N18" i="10"/>
  <c r="AG18" i="10" s="1"/>
  <c r="W300" i="10"/>
  <c r="AJ300" i="10" s="1"/>
  <c r="E16" i="10"/>
  <c r="AD16" i="10" s="1"/>
  <c r="N158" i="10"/>
  <c r="AG158" i="10" s="1"/>
  <c r="E262" i="10"/>
  <c r="AD262" i="10" s="1"/>
  <c r="E201" i="10"/>
  <c r="AD201" i="10" s="1"/>
  <c r="N63" i="10"/>
  <c r="AG63" i="10" s="1"/>
  <c r="N369" i="10"/>
  <c r="AG369" i="10" s="1"/>
  <c r="E271" i="10"/>
  <c r="AD271" i="10" s="1"/>
  <c r="E52" i="10"/>
  <c r="AD52" i="10" s="1"/>
  <c r="E36" i="10"/>
  <c r="AD36" i="10" s="1"/>
  <c r="E280" i="10"/>
  <c r="AD280" i="10" s="1"/>
  <c r="E140" i="10"/>
  <c r="AD140" i="10" s="1"/>
  <c r="E236" i="10"/>
  <c r="AD236" i="10" s="1"/>
  <c r="W136" i="10"/>
  <c r="AJ136" i="10" s="1"/>
  <c r="W232" i="10"/>
  <c r="AJ232" i="10" s="1"/>
  <c r="N308" i="10"/>
  <c r="AG308" i="10" s="1"/>
  <c r="E105" i="10"/>
  <c r="AD105" i="10" s="1"/>
  <c r="E25" i="10"/>
  <c r="AD25" i="10" s="1"/>
  <c r="W100" i="10"/>
  <c r="AJ100" i="10" s="1"/>
  <c r="N107" i="10"/>
  <c r="AG107" i="10" s="1"/>
  <c r="W91" i="10"/>
  <c r="AJ91" i="10" s="1"/>
  <c r="N368" i="10"/>
  <c r="AG368" i="10" s="1"/>
  <c r="N228" i="10"/>
  <c r="AG228" i="10" s="1"/>
  <c r="N168" i="10"/>
  <c r="AG168" i="10" s="1"/>
  <c r="E245" i="10"/>
  <c r="AD245" i="10" s="1"/>
  <c r="E367" i="10"/>
  <c r="AD367" i="10" s="1"/>
  <c r="E210" i="10"/>
  <c r="AD210" i="10" s="1"/>
  <c r="N203" i="10"/>
  <c r="AG203" i="10" s="1"/>
  <c r="W127" i="10"/>
  <c r="AJ127" i="10" s="1"/>
  <c r="W311" i="10"/>
  <c r="AJ311" i="10" s="1"/>
  <c r="W337" i="10"/>
  <c r="AJ337" i="10" s="1"/>
  <c r="E17" i="10"/>
  <c r="AD17" i="10" s="1"/>
  <c r="N124" i="10"/>
  <c r="AG124" i="10" s="1"/>
  <c r="N29" i="10"/>
  <c r="AG29" i="10" s="1"/>
  <c r="E315" i="10"/>
  <c r="AD315" i="10" s="1"/>
  <c r="N53" i="10"/>
  <c r="AG53" i="10" s="1"/>
  <c r="N19" i="10"/>
  <c r="AG19" i="10" s="1"/>
  <c r="N299" i="10"/>
  <c r="AG299" i="10" s="1"/>
  <c r="W197" i="10"/>
  <c r="AJ197" i="10" s="1"/>
  <c r="W241" i="10"/>
  <c r="AJ241" i="10" s="1"/>
  <c r="W171" i="10"/>
  <c r="AJ171" i="10" s="1"/>
  <c r="W92" i="10"/>
  <c r="AJ92" i="10" s="1"/>
  <c r="E306" i="10"/>
  <c r="AD306" i="10" s="1"/>
  <c r="E87" i="10"/>
  <c r="AD87" i="10" s="1"/>
  <c r="N204" i="10"/>
  <c r="AG204" i="10" s="1"/>
  <c r="W21" i="10"/>
  <c r="AJ21" i="10" s="1"/>
  <c r="E227" i="10"/>
  <c r="AD227" i="10" s="1"/>
  <c r="W310" i="10"/>
  <c r="AJ310" i="10" s="1"/>
  <c r="W354" i="10"/>
  <c r="AJ354" i="10" s="1"/>
  <c r="E139" i="10"/>
  <c r="AD139" i="10" s="1"/>
  <c r="E174" i="10"/>
  <c r="AD174" i="10" s="1"/>
  <c r="E261" i="10"/>
  <c r="AD261" i="10" s="1"/>
  <c r="W335" i="10"/>
  <c r="AJ335" i="10" s="1"/>
  <c r="W301" i="10"/>
  <c r="AJ301" i="10" s="1"/>
  <c r="E157" i="10"/>
  <c r="AD157" i="10" s="1"/>
  <c r="N133" i="10"/>
  <c r="AG133" i="10" s="1"/>
  <c r="W267" i="10"/>
  <c r="AJ267" i="10" s="1"/>
  <c r="N239" i="10"/>
  <c r="AG239" i="10" s="1"/>
  <c r="W31" i="10"/>
  <c r="AJ31" i="10" s="1"/>
  <c r="N194" i="10"/>
  <c r="AG194" i="10" s="1"/>
  <c r="N54" i="10"/>
  <c r="AG54" i="10" s="1"/>
  <c r="N159" i="10"/>
  <c r="AG159" i="10" s="1"/>
  <c r="W30" i="10"/>
  <c r="AJ30" i="10" s="1"/>
  <c r="W284" i="10"/>
  <c r="AJ284" i="10" s="1"/>
  <c r="N298" i="10"/>
  <c r="AG298" i="10" s="1"/>
  <c r="N333" i="10"/>
  <c r="AG333" i="10" s="1"/>
  <c r="E121" i="10"/>
  <c r="AD121" i="10" s="1"/>
  <c r="W20" i="10"/>
  <c r="AJ20" i="10" s="1"/>
  <c r="E226" i="10"/>
  <c r="AD226" i="10" s="1"/>
  <c r="E51" i="10"/>
  <c r="AD51" i="10" s="1"/>
  <c r="E156" i="10"/>
  <c r="AD156" i="10" s="1"/>
  <c r="W160" i="10"/>
  <c r="AJ160" i="10" s="1"/>
  <c r="W55" i="10"/>
  <c r="AJ55" i="10" s="1"/>
  <c r="E341" i="10"/>
  <c r="AD341" i="10" s="1"/>
  <c r="E131" i="10"/>
  <c r="AD131" i="10" s="1"/>
  <c r="N309" i="10"/>
  <c r="AG309" i="10" s="1"/>
  <c r="E175" i="10"/>
  <c r="AD175" i="10" s="1"/>
  <c r="E332" i="10"/>
  <c r="AD332" i="10" s="1"/>
  <c r="W231" i="10"/>
  <c r="AJ231" i="10" s="1"/>
  <c r="E26" i="10"/>
  <c r="AD26" i="10" s="1"/>
  <c r="W56" i="10"/>
  <c r="AJ56" i="10" s="1"/>
  <c r="W206" i="10"/>
  <c r="AJ206" i="10" s="1"/>
  <c r="N229" i="10"/>
  <c r="AG229" i="10" s="1"/>
  <c r="N38" i="10"/>
  <c r="AG38" i="10" s="1"/>
  <c r="W101" i="10"/>
  <c r="AJ101" i="10" s="1"/>
  <c r="N273" i="10"/>
  <c r="AG273" i="10" s="1"/>
  <c r="W57" i="10"/>
  <c r="AJ57" i="10" s="1"/>
  <c r="N177" i="10"/>
  <c r="AG177" i="10" s="1"/>
  <c r="E244" i="10"/>
  <c r="AD244" i="10" s="1"/>
  <c r="W214" i="10"/>
  <c r="AJ214" i="10" s="1"/>
  <c r="W205" i="10"/>
  <c r="AJ205" i="10" s="1"/>
  <c r="AF153" i="10"/>
  <c r="AG376" i="10"/>
  <c r="W90" i="10"/>
  <c r="AJ90" i="10" s="1"/>
  <c r="W333" i="10"/>
  <c r="AJ333" i="10" s="1"/>
  <c r="N50" i="10"/>
  <c r="AG50" i="10" s="1"/>
  <c r="E232" i="10"/>
  <c r="AD232" i="10" s="1"/>
  <c r="W237" i="10"/>
  <c r="AJ237" i="10" s="1"/>
  <c r="W27" i="10"/>
  <c r="AJ27" i="10" s="1"/>
  <c r="N269" i="10"/>
  <c r="AG269" i="10" s="1"/>
  <c r="N295" i="10"/>
  <c r="AG295" i="10" s="1"/>
  <c r="E57" i="10"/>
  <c r="AD57" i="10" s="1"/>
  <c r="N190" i="10"/>
  <c r="AG190" i="10" s="1"/>
  <c r="W297" i="10"/>
  <c r="AJ297" i="10" s="1"/>
  <c r="E301" i="10"/>
  <c r="AD301" i="10" s="1"/>
  <c r="E302" i="10"/>
  <c r="AD302" i="10" s="1"/>
  <c r="W262" i="10"/>
  <c r="AJ262" i="10" s="1"/>
  <c r="N120" i="10"/>
  <c r="AG120" i="10" s="1"/>
  <c r="W342" i="10"/>
  <c r="AJ342" i="10" s="1"/>
  <c r="W78" i="10"/>
  <c r="AJ78" i="10" s="1"/>
  <c r="N155" i="10"/>
  <c r="AG155" i="10" s="1"/>
  <c r="N154" i="10"/>
  <c r="AG154" i="10" s="1"/>
  <c r="W131" i="10"/>
  <c r="AJ131" i="10" s="1"/>
  <c r="W157" i="10"/>
  <c r="AJ157" i="10" s="1"/>
  <c r="E152" i="10"/>
  <c r="AD152" i="10" s="1"/>
  <c r="W166" i="10"/>
  <c r="AJ166" i="10" s="1"/>
  <c r="E91" i="10"/>
  <c r="AD91" i="10" s="1"/>
  <c r="N164" i="10"/>
  <c r="AG164" i="10" s="1"/>
  <c r="W158" i="10"/>
  <c r="AJ158" i="10" s="1"/>
  <c r="AF152" i="10"/>
  <c r="AL118" i="10"/>
  <c r="N165" i="10"/>
  <c r="AG165" i="10" s="1"/>
  <c r="E161" i="10"/>
  <c r="AD161" i="10" s="1"/>
  <c r="E153" i="10"/>
  <c r="AD153" i="10" s="1"/>
  <c r="AL151" i="10"/>
  <c r="W167" i="10"/>
  <c r="AJ167" i="10" s="1"/>
  <c r="N95" i="10"/>
  <c r="AG95" i="10" s="1"/>
  <c r="AL43" i="10"/>
  <c r="AL103" i="10"/>
  <c r="AL12" i="10"/>
  <c r="AI16" i="10"/>
  <c r="AI30" i="10"/>
  <c r="AF133" i="10"/>
  <c r="AF54" i="10"/>
  <c r="AF150" i="10"/>
  <c r="AL119" i="10"/>
  <c r="AL102" i="10"/>
  <c r="AL32" i="10"/>
  <c r="AF22" i="10"/>
  <c r="AF38" i="10"/>
  <c r="AL76" i="10"/>
  <c r="AI24" i="10"/>
  <c r="AF151" i="10"/>
  <c r="AL163" i="10"/>
  <c r="AL376" i="10"/>
  <c r="AI74" i="10"/>
  <c r="AI29" i="10"/>
  <c r="AL31" i="10"/>
  <c r="AL75" i="10"/>
  <c r="AI15" i="10"/>
  <c r="AF160" i="10"/>
  <c r="AF21" i="10"/>
  <c r="AI14" i="10"/>
  <c r="AF12" i="10"/>
  <c r="AI41" i="10"/>
  <c r="AL101" i="10"/>
  <c r="AL26" i="10"/>
  <c r="AL17" i="10"/>
  <c r="AI40" i="10"/>
  <c r="AL42" i="10"/>
  <c r="AI150" i="10"/>
  <c r="AF13" i="10"/>
  <c r="AL167" i="10"/>
  <c r="AD376" i="10"/>
  <c r="AI53" i="10"/>
  <c r="AI376" i="10"/>
  <c r="AL88" i="10"/>
  <c r="AK376" i="10"/>
  <c r="AH376" i="10"/>
  <c r="AL54" i="10"/>
  <c r="AL18" i="10"/>
  <c r="AJ54" i="10"/>
  <c r="AL150" i="10"/>
  <c r="AF144" i="10"/>
  <c r="AL27" i="10"/>
  <c r="AF39" i="10"/>
  <c r="AL44" i="10"/>
  <c r="AF23" i="10"/>
  <c r="AI25" i="10"/>
  <c r="AI39" i="10"/>
  <c r="AL181" i="10"/>
  <c r="AF284" i="10"/>
  <c r="AI20" i="10"/>
  <c r="AL180" i="10"/>
  <c r="AI218" i="10"/>
  <c r="AI274" i="10"/>
  <c r="AF212" i="10"/>
  <c r="AF237" i="10"/>
  <c r="AI64" i="10"/>
  <c r="AI265" i="10"/>
  <c r="AF269" i="10"/>
  <c r="AF354" i="10"/>
  <c r="AF197" i="10"/>
  <c r="AF97" i="10"/>
  <c r="AL146" i="10"/>
  <c r="AF298" i="10"/>
  <c r="AI319" i="10"/>
  <c r="AF50" i="10"/>
  <c r="AL321" i="10"/>
  <c r="AL40" i="10"/>
  <c r="AI290" i="10"/>
  <c r="AL344" i="10"/>
  <c r="AL207" i="10"/>
  <c r="AG100" i="10"/>
  <c r="AG125" i="10"/>
  <c r="AF127" i="10"/>
  <c r="AF68" i="10"/>
  <c r="AF223" i="10"/>
  <c r="AF59" i="10"/>
  <c r="AL158" i="10"/>
  <c r="AF37" i="10"/>
  <c r="AF262" i="10"/>
  <c r="AL298" i="10"/>
  <c r="AI240" i="10"/>
  <c r="AL346" i="10"/>
  <c r="AI133" i="10"/>
  <c r="AF154" i="10"/>
  <c r="AI343" i="10"/>
  <c r="AF47" i="10"/>
  <c r="AF73" i="10"/>
  <c r="AF176" i="10"/>
  <c r="AI168" i="10"/>
  <c r="AI190" i="10"/>
  <c r="AL131" i="10"/>
  <c r="AF322" i="10"/>
  <c r="AF155" i="10"/>
  <c r="AL242" i="10"/>
  <c r="AL93" i="10"/>
  <c r="AL216" i="10"/>
  <c r="AI184" i="10"/>
  <c r="AI199" i="10"/>
  <c r="AL357" i="10"/>
  <c r="AF337" i="10"/>
  <c r="AF162" i="10"/>
  <c r="AF338" i="10"/>
  <c r="AF191" i="10"/>
  <c r="AF319" i="10"/>
  <c r="AI321" i="10"/>
  <c r="AI253" i="10"/>
  <c r="AL122" i="10"/>
  <c r="AL251" i="10"/>
  <c r="AL347" i="10"/>
  <c r="AI55" i="10"/>
  <c r="AF41" i="10"/>
  <c r="AL256" i="10"/>
  <c r="AL311" i="10"/>
  <c r="AL267" i="10"/>
  <c r="AL232" i="10"/>
  <c r="AL78" i="10"/>
  <c r="AL306" i="10"/>
  <c r="AI369" i="10"/>
  <c r="AL112" i="10"/>
  <c r="AG166" i="10"/>
  <c r="AI51" i="10"/>
  <c r="AL302" i="10"/>
  <c r="AF70" i="10"/>
  <c r="AF171" i="10"/>
  <c r="AI174" i="10"/>
  <c r="AI169" i="10"/>
  <c r="AF297" i="10"/>
  <c r="AI179" i="10"/>
  <c r="AI375" i="10"/>
  <c r="AF199" i="10"/>
  <c r="AL62" i="10"/>
  <c r="AF227" i="10"/>
  <c r="AL252" i="10"/>
  <c r="AF372" i="10"/>
  <c r="AL162" i="10"/>
  <c r="AL145" i="10"/>
  <c r="AF132" i="10"/>
  <c r="AH52" i="10"/>
  <c r="AL301" i="10"/>
  <c r="AL142" i="10"/>
  <c r="AL276" i="10"/>
  <c r="AF175" i="10"/>
  <c r="AI212" i="10"/>
  <c r="AI95" i="10"/>
  <c r="AF295" i="10"/>
  <c r="AF251" i="10"/>
  <c r="AL218" i="10"/>
  <c r="AL211" i="10"/>
  <c r="AF228" i="10"/>
  <c r="AI238" i="10"/>
  <c r="AL67" i="10"/>
  <c r="AL233" i="10"/>
  <c r="AL132" i="10"/>
  <c r="AI250" i="10"/>
  <c r="AI164" i="10"/>
  <c r="AI298" i="10"/>
  <c r="AL257" i="10"/>
  <c r="AI84" i="10"/>
  <c r="AL300" i="10"/>
  <c r="AI308" i="10"/>
  <c r="AI205" i="10"/>
  <c r="AI121" i="10"/>
  <c r="AI355" i="10"/>
  <c r="AL126" i="10"/>
  <c r="AF36" i="10"/>
  <c r="AH29" i="10"/>
  <c r="AF72" i="10"/>
  <c r="AI98" i="10"/>
  <c r="AH109" i="10"/>
  <c r="AH287" i="10"/>
  <c r="AF179" i="10"/>
  <c r="AF268" i="10"/>
  <c r="AF307" i="10"/>
  <c r="AK176" i="10"/>
  <c r="AL262" i="10"/>
  <c r="AL206" i="10"/>
  <c r="AF318" i="10"/>
  <c r="AK70" i="10"/>
  <c r="AL303" i="10"/>
  <c r="AE352" i="10"/>
  <c r="AH103" i="10"/>
  <c r="AL341" i="10"/>
  <c r="AF249" i="10"/>
  <c r="AI113" i="10"/>
  <c r="AI18" i="10"/>
  <c r="AF49" i="10"/>
  <c r="AF108" i="10"/>
  <c r="AI329" i="10"/>
  <c r="AI246" i="10"/>
  <c r="AI110" i="10"/>
  <c r="AL52" i="10"/>
  <c r="AI331" i="10"/>
  <c r="AF302" i="10"/>
  <c r="AF277" i="10"/>
  <c r="AI19" i="10"/>
  <c r="AF246" i="10"/>
  <c r="AE155" i="10"/>
  <c r="AF241" i="10"/>
  <c r="AF341" i="10"/>
  <c r="AF62" i="10"/>
  <c r="AL136" i="10"/>
  <c r="AI123" i="10"/>
  <c r="AK72" i="10"/>
  <c r="AL171" i="10"/>
  <c r="AL241" i="10"/>
  <c r="AF35" i="10"/>
  <c r="AL105" i="10"/>
  <c r="AF142" i="10"/>
  <c r="AL91" i="10"/>
  <c r="AI73" i="10"/>
  <c r="AI239" i="10"/>
  <c r="AI49" i="10"/>
  <c r="AI130" i="10"/>
  <c r="AF93" i="10"/>
  <c r="AI374" i="10"/>
  <c r="AL87" i="10"/>
  <c r="AI216" i="10"/>
  <c r="AL289" i="10"/>
  <c r="AI28" i="10"/>
  <c r="AF303" i="10"/>
  <c r="AL172" i="10"/>
  <c r="AI125" i="10"/>
  <c r="AI166" i="10"/>
  <c r="AL179" i="10"/>
  <c r="AI370" i="10"/>
  <c r="AL83" i="10"/>
  <c r="AL317" i="10"/>
  <c r="AL161" i="10"/>
  <c r="AL277" i="10"/>
  <c r="AF163" i="10"/>
  <c r="AH148" i="10"/>
  <c r="AF232" i="10"/>
  <c r="AI220" i="10"/>
  <c r="AF118" i="10"/>
  <c r="AF329" i="10"/>
  <c r="AL125" i="10"/>
  <c r="AL254" i="10"/>
  <c r="AL137" i="10"/>
  <c r="AI310" i="10"/>
  <c r="AI264" i="10"/>
  <c r="AI203" i="10"/>
  <c r="AL110" i="10"/>
  <c r="AL197" i="10"/>
  <c r="AF26" i="10"/>
  <c r="AI286" i="10"/>
  <c r="AF336" i="10"/>
  <c r="AL66" i="10"/>
  <c r="AI255" i="10"/>
  <c r="AF109" i="10"/>
  <c r="AF57" i="10"/>
  <c r="AI191" i="10"/>
  <c r="AI154" i="10"/>
  <c r="AF222" i="10"/>
  <c r="AI109" i="10"/>
  <c r="AE366" i="10"/>
  <c r="AL361" i="10"/>
  <c r="AL177" i="10"/>
  <c r="AI354" i="10"/>
  <c r="AI85" i="10"/>
  <c r="AL236" i="10"/>
  <c r="AF296" i="10"/>
  <c r="AK105" i="10"/>
  <c r="AF167" i="10"/>
  <c r="AL166" i="10"/>
  <c r="AF58" i="10"/>
  <c r="AL266" i="10"/>
  <c r="AL265" i="10"/>
  <c r="AL221" i="10"/>
  <c r="AF347" i="10"/>
  <c r="AI214" i="10"/>
  <c r="AL337" i="10"/>
  <c r="AI181" i="10"/>
  <c r="AL23" i="10"/>
  <c r="AL322" i="10"/>
  <c r="AL336" i="10"/>
  <c r="AE110" i="10"/>
  <c r="AI183" i="10"/>
  <c r="AL81" i="10"/>
  <c r="AI229" i="10"/>
  <c r="AI275" i="10"/>
  <c r="AI170" i="10"/>
  <c r="AH217" i="10"/>
  <c r="AI213" i="10"/>
  <c r="AJ319" i="10"/>
  <c r="AF18" i="10"/>
  <c r="AL196" i="10"/>
  <c r="AL113" i="10"/>
  <c r="AF117" i="10"/>
  <c r="AF181" i="10"/>
  <c r="AI90" i="10"/>
  <c r="AI204" i="10"/>
  <c r="AL355" i="10"/>
  <c r="AI334" i="10"/>
  <c r="AF281" i="10"/>
  <c r="AL338" i="10"/>
  <c r="AG245" i="10"/>
  <c r="AF17" i="10"/>
  <c r="AI299" i="10"/>
  <c r="AL57" i="10"/>
  <c r="AL92" i="10"/>
  <c r="AI300" i="10"/>
  <c r="AI230" i="10"/>
  <c r="AL111" i="10"/>
  <c r="AF342" i="10"/>
  <c r="AL215" i="10"/>
  <c r="AI178" i="10"/>
  <c r="AE250" i="10"/>
  <c r="AK160" i="10"/>
  <c r="AD166" i="10"/>
  <c r="AG185" i="10"/>
  <c r="AI120" i="10"/>
  <c r="AI224" i="10"/>
  <c r="AL55" i="10"/>
  <c r="AF317" i="10"/>
  <c r="AI94" i="10"/>
  <c r="AF358" i="10"/>
  <c r="AK159" i="10"/>
  <c r="AK195" i="10"/>
  <c r="AH178" i="10"/>
  <c r="AE51" i="10"/>
  <c r="AK282" i="10"/>
  <c r="AH349" i="10"/>
  <c r="AE242" i="10"/>
  <c r="AE216" i="10"/>
  <c r="AK71" i="10"/>
  <c r="AK141" i="10"/>
  <c r="AE286" i="10"/>
  <c r="AK106" i="10"/>
  <c r="AG131" i="10"/>
  <c r="AD78" i="10"/>
  <c r="AG315" i="10"/>
  <c r="AJ29" i="10"/>
  <c r="AF350" i="10"/>
  <c r="AI249" i="10"/>
  <c r="AI273" i="10"/>
  <c r="AL230" i="10"/>
  <c r="AL106" i="10"/>
  <c r="AI100" i="10"/>
  <c r="AF301" i="10"/>
  <c r="AI285" i="10"/>
  <c r="AL58" i="10"/>
  <c r="AL128" i="10"/>
  <c r="AI144" i="10"/>
  <c r="AI63" i="10"/>
  <c r="AL237" i="10"/>
  <c r="AL263" i="10"/>
  <c r="AF225" i="10"/>
  <c r="AI281" i="10"/>
  <c r="AI295" i="10"/>
  <c r="AI194" i="10"/>
  <c r="AI135" i="10"/>
  <c r="AI195" i="10"/>
  <c r="AF158" i="10"/>
  <c r="AF52" i="10"/>
  <c r="AI124" i="10"/>
  <c r="AL360" i="10"/>
  <c r="AL312" i="10"/>
  <c r="AL281" i="10"/>
  <c r="AF71" i="10"/>
  <c r="AF192" i="10"/>
  <c r="AI330" i="10"/>
  <c r="AL324" i="10"/>
  <c r="AF261" i="10"/>
  <c r="AF87" i="10"/>
  <c r="AI143" i="10"/>
  <c r="AI89" i="10"/>
  <c r="AL21" i="10"/>
  <c r="AI353" i="10"/>
  <c r="AI108" i="10"/>
  <c r="AI304" i="10"/>
  <c r="AL157" i="10"/>
  <c r="AL116" i="10"/>
  <c r="AL268" i="10"/>
  <c r="AI283" i="10"/>
  <c r="AF211" i="10"/>
  <c r="AL283" i="10"/>
  <c r="AL358" i="10"/>
  <c r="AL371" i="10"/>
  <c r="AI186" i="10"/>
  <c r="AI234" i="10"/>
  <c r="AL342" i="10"/>
  <c r="AI189" i="10"/>
  <c r="AF119" i="10"/>
  <c r="AI44" i="10"/>
  <c r="AI344" i="10"/>
  <c r="AI159" i="10"/>
  <c r="AI318" i="10"/>
  <c r="AL56" i="10"/>
  <c r="AL127" i="10"/>
  <c r="AL320" i="10"/>
  <c r="AL373" i="10"/>
  <c r="AF236" i="10"/>
  <c r="AK325" i="10"/>
  <c r="AK107" i="10"/>
  <c r="AK11" i="10"/>
  <c r="AK36" i="10"/>
  <c r="AH252" i="10"/>
  <c r="AH218" i="10"/>
  <c r="AK194" i="10"/>
  <c r="AK210" i="10"/>
  <c r="AE346" i="10"/>
  <c r="AJ83" i="10"/>
  <c r="AG26" i="10"/>
  <c r="AG247" i="10"/>
  <c r="AI111" i="10"/>
  <c r="AL201" i="10"/>
  <c r="AI200" i="10"/>
  <c r="AL47" i="10"/>
  <c r="AF196" i="10"/>
  <c r="AI38" i="10"/>
  <c r="AL356" i="10"/>
  <c r="AI54" i="10"/>
  <c r="AF283" i="10"/>
  <c r="AF373" i="10"/>
  <c r="AF320" i="10"/>
  <c r="AF368" i="10"/>
  <c r="AF53" i="10"/>
  <c r="AL286" i="10"/>
  <c r="AL370" i="10"/>
  <c r="AF250" i="10"/>
  <c r="AF224" i="10"/>
  <c r="AF271" i="10"/>
  <c r="AL41" i="10"/>
  <c r="AL123" i="10"/>
  <c r="AI349" i="10"/>
  <c r="AI309" i="10"/>
  <c r="AI335" i="10"/>
  <c r="AL246" i="10"/>
  <c r="AF44" i="10"/>
  <c r="AI131" i="10"/>
  <c r="AF126" i="10"/>
  <c r="AL22" i="10"/>
  <c r="AF74" i="10"/>
  <c r="AL372" i="10"/>
  <c r="AL198" i="10"/>
  <c r="AF86" i="10"/>
  <c r="AF102" i="10"/>
  <c r="AF272" i="10"/>
  <c r="AF333" i="10"/>
  <c r="AI278" i="10"/>
  <c r="AL282" i="10"/>
  <c r="AF362" i="10"/>
  <c r="AF82" i="10"/>
  <c r="AL285" i="10"/>
  <c r="AF202" i="10"/>
  <c r="AI78" i="10"/>
  <c r="AI270" i="10"/>
  <c r="AL368" i="10"/>
  <c r="AL20" i="10"/>
  <c r="AL231" i="10"/>
  <c r="AI65" i="10"/>
  <c r="AI99" i="10"/>
  <c r="AL250" i="10"/>
  <c r="AF217" i="10"/>
  <c r="AL307" i="10"/>
  <c r="AL253" i="10"/>
  <c r="AI134" i="10"/>
  <c r="AL227" i="10"/>
  <c r="AF143" i="10"/>
  <c r="AI248" i="10"/>
  <c r="AI284" i="10"/>
  <c r="AF27" i="10"/>
  <c r="AI263" i="10"/>
  <c r="AF327" i="10"/>
  <c r="AF292" i="10"/>
  <c r="AI235" i="10"/>
  <c r="AI180" i="10"/>
  <c r="AF293" i="10"/>
  <c r="AI103" i="10"/>
  <c r="AI345" i="10"/>
  <c r="AE190" i="10"/>
  <c r="AK81" i="10"/>
  <c r="AH87" i="10"/>
  <c r="AH227" i="10"/>
  <c r="AE296" i="10"/>
  <c r="AK162" i="10"/>
  <c r="AE41" i="10"/>
  <c r="AK125" i="10"/>
  <c r="AH123" i="10"/>
  <c r="AK255" i="10"/>
  <c r="AK54" i="10"/>
  <c r="AE207" i="10"/>
  <c r="AE355" i="10"/>
  <c r="AH33" i="10"/>
  <c r="AH55" i="10"/>
  <c r="AE28" i="10"/>
  <c r="AH324" i="10"/>
  <c r="AH104" i="10"/>
  <c r="AK245" i="10"/>
  <c r="AE146" i="10"/>
  <c r="AK290" i="10"/>
  <c r="AH44" i="10"/>
  <c r="AK351" i="10"/>
  <c r="AK264" i="10"/>
  <c r="AD32" i="10"/>
  <c r="AJ38" i="10"/>
  <c r="AG141" i="10"/>
  <c r="AG36" i="10"/>
  <c r="AG80" i="10"/>
  <c r="AD183" i="10"/>
  <c r="AI364" i="10"/>
  <c r="AL271" i="10"/>
  <c r="AF363" i="10"/>
  <c r="AI356" i="10"/>
  <c r="AL217" i="10"/>
  <c r="AL53" i="10"/>
  <c r="AL193" i="10"/>
  <c r="AF32" i="10"/>
  <c r="AF243" i="10"/>
  <c r="AI259" i="10"/>
  <c r="AI365" i="10"/>
  <c r="AF248" i="10"/>
  <c r="AI68" i="10"/>
  <c r="AI145" i="10"/>
  <c r="AL90" i="10"/>
  <c r="AI305" i="10"/>
  <c r="AI339" i="10"/>
  <c r="AI324" i="10"/>
  <c r="AF99" i="10"/>
  <c r="AL97" i="10"/>
  <c r="AF313" i="10"/>
  <c r="AL332" i="10"/>
  <c r="AF257" i="10"/>
  <c r="AF214" i="10"/>
  <c r="AF353" i="10"/>
  <c r="AF207" i="10"/>
  <c r="AF371" i="10"/>
  <c r="AI86" i="10"/>
  <c r="AF267" i="10"/>
  <c r="AI289" i="10"/>
  <c r="AL292" i="10"/>
  <c r="AI59" i="10"/>
  <c r="AF92" i="10"/>
  <c r="AL149" i="10"/>
  <c r="AF76" i="10"/>
  <c r="AL35" i="10"/>
  <c r="AF349" i="10"/>
  <c r="AI340" i="10"/>
  <c r="AL228" i="10"/>
  <c r="AI228" i="10"/>
  <c r="AL192" i="10"/>
  <c r="AL367" i="10"/>
  <c r="AL71" i="10"/>
  <c r="AF16" i="10"/>
  <c r="AL359" i="10"/>
  <c r="AF200" i="10"/>
  <c r="AF56" i="10"/>
  <c r="AL148" i="10"/>
  <c r="AF31" i="10"/>
  <c r="AF216" i="10"/>
  <c r="AL323" i="10"/>
  <c r="AI215" i="10"/>
  <c r="AL287" i="10"/>
  <c r="AF231" i="10"/>
  <c r="AF48" i="10"/>
  <c r="AI260" i="10"/>
  <c r="AI87" i="10"/>
  <c r="AF128" i="10"/>
  <c r="AF266" i="10"/>
  <c r="AL333" i="10"/>
  <c r="AE145" i="10"/>
  <c r="AH228" i="10"/>
  <c r="AH79" i="10"/>
  <c r="AK299" i="10"/>
  <c r="AE154" i="10"/>
  <c r="AH279" i="10"/>
  <c r="AH289" i="10"/>
  <c r="AH122" i="10"/>
  <c r="AH38" i="10"/>
  <c r="AK20" i="10"/>
  <c r="AH139" i="10"/>
  <c r="AK177" i="10"/>
  <c r="AE225" i="10"/>
  <c r="AH174" i="10"/>
  <c r="AK317" i="10"/>
  <c r="AE50" i="10"/>
  <c r="AH243" i="10"/>
  <c r="AK151" i="10"/>
  <c r="AH183" i="10"/>
  <c r="AE312" i="10"/>
  <c r="AK335" i="10"/>
  <c r="AE121" i="10"/>
  <c r="AH359" i="10"/>
  <c r="AH322" i="10"/>
  <c r="AE32" i="10"/>
  <c r="AH209" i="10"/>
  <c r="AH182" i="10"/>
  <c r="AH149" i="10"/>
  <c r="AH69" i="10"/>
  <c r="AK89" i="10"/>
  <c r="AE206" i="10"/>
  <c r="AE224" i="10"/>
  <c r="AH158" i="10"/>
  <c r="AK116" i="10"/>
  <c r="AH244" i="10"/>
  <c r="AH68" i="10"/>
  <c r="AE259" i="10"/>
  <c r="AE84" i="10"/>
  <c r="AE75" i="10"/>
  <c r="AK221" i="10"/>
  <c r="AH18" i="10"/>
  <c r="AD374" i="10"/>
  <c r="AG150" i="10"/>
  <c r="AD118" i="10"/>
  <c r="AD103" i="10"/>
  <c r="AJ239" i="10"/>
  <c r="AD357" i="10"/>
  <c r="AL147" i="10"/>
  <c r="AI294" i="10"/>
  <c r="AI269" i="10"/>
  <c r="AI357" i="10"/>
  <c r="AF178" i="10"/>
  <c r="AF91" i="10"/>
  <c r="AL219" i="10"/>
  <c r="AI76" i="10"/>
  <c r="AL195" i="10"/>
  <c r="AI155" i="10"/>
  <c r="AF233" i="10"/>
  <c r="AI50" i="10"/>
  <c r="AL272" i="10"/>
  <c r="AL70" i="10"/>
  <c r="AI129" i="10"/>
  <c r="AF330" i="10"/>
  <c r="AI146" i="10"/>
  <c r="AF83" i="10"/>
  <c r="AL182" i="10"/>
  <c r="AF111" i="10"/>
  <c r="AF187" i="10"/>
  <c r="AF312" i="10"/>
  <c r="AF130" i="10"/>
  <c r="AL288" i="10"/>
  <c r="AF137" i="10"/>
  <c r="AF198" i="10"/>
  <c r="AF258" i="10"/>
  <c r="AF145" i="10"/>
  <c r="AL202" i="10"/>
  <c r="AL183" i="10"/>
  <c r="AF40" i="10"/>
  <c r="AF219" i="10"/>
  <c r="AI208" i="10"/>
  <c r="AH17" i="10"/>
  <c r="AH42" i="10"/>
  <c r="AE180" i="10"/>
  <c r="AH78" i="10"/>
  <c r="AK316" i="10"/>
  <c r="AH114" i="10"/>
  <c r="AK55" i="10"/>
  <c r="AH113" i="10"/>
  <c r="AK142" i="10"/>
  <c r="AK229" i="10"/>
  <c r="AK80" i="10"/>
  <c r="AH53" i="10"/>
  <c r="AK230" i="10"/>
  <c r="AK211" i="10"/>
  <c r="AE295" i="10"/>
  <c r="AH297" i="10"/>
  <c r="AK246" i="10"/>
  <c r="AH253" i="10"/>
  <c r="AE66" i="10"/>
  <c r="AK19" i="10"/>
  <c r="AK175" i="10"/>
  <c r="AH173" i="10"/>
  <c r="AE321" i="10"/>
  <c r="AH193" i="10"/>
  <c r="AH192" i="10"/>
  <c r="AH184" i="10"/>
  <c r="AK300" i="10"/>
  <c r="AH254" i="10"/>
  <c r="AE311" i="10"/>
  <c r="AH298" i="10"/>
  <c r="AK265" i="10"/>
  <c r="AH208" i="10"/>
  <c r="AH43" i="10"/>
  <c r="AH138" i="10"/>
  <c r="AK315" i="10"/>
  <c r="AK37" i="10"/>
  <c r="AH314" i="10"/>
  <c r="AK186" i="10"/>
  <c r="AG62" i="10"/>
  <c r="AJ344" i="10"/>
  <c r="AG246" i="10"/>
  <c r="AJ292" i="10"/>
  <c r="AJ64" i="10"/>
  <c r="AJ99" i="10"/>
  <c r="AJ204" i="10"/>
  <c r="AD42" i="10"/>
  <c r="AG316" i="10"/>
  <c r="AJ168" i="10"/>
  <c r="AG361" i="10"/>
  <c r="AD235" i="10"/>
  <c r="AL297" i="10"/>
  <c r="AL61" i="10"/>
  <c r="AI251" i="10"/>
  <c r="AI366" i="10"/>
  <c r="AL114" i="10"/>
  <c r="AI156" i="10"/>
  <c r="AF161" i="10"/>
  <c r="AL79" i="10"/>
  <c r="AI60" i="10"/>
  <c r="AL100" i="10"/>
  <c r="AI119" i="10"/>
  <c r="AI225" i="10"/>
  <c r="AF253" i="10"/>
  <c r="AI75" i="10"/>
  <c r="AF188" i="10"/>
  <c r="AF328" i="10"/>
  <c r="AF114" i="10"/>
  <c r="AL77" i="10"/>
  <c r="AI226" i="10"/>
  <c r="AI296" i="10"/>
  <c r="AI261" i="10"/>
  <c r="AI165" i="10"/>
  <c r="AI307" i="10"/>
  <c r="AF213" i="10"/>
  <c r="AL205" i="10"/>
  <c r="AI201" i="10"/>
  <c r="AL96" i="10"/>
  <c r="AL184" i="10"/>
  <c r="AI320" i="10"/>
  <c r="AD254" i="10"/>
  <c r="AD43" i="10"/>
  <c r="AD44" i="10"/>
  <c r="AD304" i="10"/>
  <c r="AD217" i="10"/>
  <c r="AG341" i="10"/>
  <c r="AG115" i="10"/>
  <c r="AJ74" i="10"/>
  <c r="AG71" i="10"/>
  <c r="AJ179" i="10"/>
  <c r="AG201" i="10"/>
  <c r="AD324" i="10"/>
  <c r="AJ275" i="10"/>
  <c r="AD209" i="10"/>
  <c r="AJ283" i="10"/>
  <c r="AG272" i="10"/>
  <c r="AD314" i="10"/>
  <c r="AJ133" i="10"/>
  <c r="AG317" i="10"/>
  <c r="AF173" i="10"/>
  <c r="AL248" i="10"/>
  <c r="AI342" i="10"/>
  <c r="AI272" i="10"/>
  <c r="AI35" i="10"/>
  <c r="AD289" i="10"/>
  <c r="AG176" i="10"/>
  <c r="AD165" i="10"/>
  <c r="AJ363" i="10"/>
  <c r="AJ134" i="10"/>
  <c r="AD79" i="10"/>
  <c r="AD113" i="10"/>
  <c r="AJ28" i="10"/>
  <c r="AD313" i="10"/>
  <c r="AD219" i="10"/>
  <c r="AJ223" i="10"/>
  <c r="AJ82" i="10"/>
  <c r="AD358" i="10"/>
  <c r="AG221" i="10"/>
  <c r="AF306" i="10"/>
  <c r="AI237" i="10"/>
  <c r="AE120" i="10"/>
  <c r="AD97" i="10"/>
  <c r="AF105" i="10"/>
  <c r="AF280" i="10"/>
  <c r="AH213" i="10"/>
  <c r="AH204" i="10"/>
  <c r="AD330" i="10"/>
  <c r="AK197" i="10"/>
  <c r="AI222" i="10"/>
  <c r="AK312" i="10"/>
  <c r="AL24" i="10"/>
  <c r="AF308" i="10"/>
  <c r="AI12" i="10"/>
  <c r="AF123" i="10"/>
  <c r="AF96" i="10"/>
  <c r="AD155" i="10"/>
  <c r="AJ285" i="10"/>
  <c r="AK206" i="10"/>
  <c r="AD212" i="10"/>
  <c r="AK94" i="10"/>
  <c r="AI91" i="10"/>
  <c r="AK50" i="10"/>
  <c r="AD122" i="10"/>
  <c r="AG183" i="10"/>
  <c r="AF316" i="10"/>
  <c r="AH64" i="10"/>
  <c r="AH299" i="10"/>
  <c r="AF247" i="10"/>
  <c r="AG348" i="10"/>
  <c r="AE230" i="10"/>
  <c r="AG89" i="10"/>
  <c r="AF194" i="10"/>
  <c r="AI244" i="10"/>
  <c r="AL226" i="10"/>
  <c r="AG109" i="10"/>
  <c r="AH12" i="10"/>
  <c r="AD179" i="10"/>
  <c r="AI66" i="10"/>
  <c r="AG171" i="10"/>
  <c r="AK251" i="10"/>
  <c r="AL190" i="10"/>
  <c r="AL269" i="10"/>
  <c r="AI58" i="10"/>
  <c r="AD228" i="10"/>
  <c r="AL69" i="10"/>
  <c r="AK145" i="10"/>
  <c r="AH159" i="10"/>
  <c r="AK181" i="10"/>
  <c r="AD249" i="10"/>
  <c r="AG289" i="10"/>
  <c r="AI160" i="10"/>
  <c r="AI323" i="10"/>
  <c r="AD89" i="10"/>
  <c r="AL374" i="10"/>
  <c r="AF106" i="10"/>
  <c r="AG104" i="10"/>
  <c r="AE71" i="10"/>
  <c r="AL244" i="10"/>
  <c r="AE136" i="10"/>
  <c r="AH30" i="10"/>
  <c r="AK373" i="10"/>
  <c r="AE333" i="10"/>
  <c r="AD328" i="10"/>
  <c r="AF29" i="10"/>
  <c r="AI171" i="10"/>
  <c r="AF326" i="10"/>
  <c r="AE237" i="10"/>
  <c r="AL234" i="10"/>
  <c r="AH257" i="10"/>
  <c r="AG153" i="10"/>
  <c r="AJ242" i="10"/>
  <c r="AI207" i="10"/>
  <c r="AH19" i="10"/>
  <c r="AE308" i="10"/>
  <c r="AI162" i="10"/>
  <c r="AK329" i="10"/>
  <c r="AD158" i="10"/>
  <c r="AG64" i="10"/>
  <c r="AL247" i="10"/>
  <c r="AF168" i="10"/>
  <c r="AL25" i="10"/>
  <c r="AF28" i="10"/>
  <c r="AK352" i="10"/>
  <c r="AD101" i="10"/>
  <c r="AG263" i="10"/>
  <c r="AI267" i="10"/>
  <c r="AI337" i="10"/>
  <c r="AE72" i="10"/>
  <c r="AG30" i="10"/>
  <c r="AJ140" i="10"/>
  <c r="AI23" i="10"/>
  <c r="AL304" i="10"/>
  <c r="AL84" i="10"/>
  <c r="AG320" i="10"/>
  <c r="AF300" i="10"/>
  <c r="AL351" i="10"/>
  <c r="AJ85" i="10"/>
  <c r="AK268" i="10"/>
  <c r="AK102" i="10"/>
  <c r="AJ290" i="10"/>
  <c r="AD14" i="10"/>
  <c r="AJ246" i="10"/>
  <c r="AD319" i="10"/>
  <c r="AK355" i="10"/>
  <c r="AE192" i="10"/>
  <c r="AL60" i="10"/>
  <c r="AL224" i="10"/>
  <c r="AK360" i="10"/>
  <c r="AH92" i="10"/>
  <c r="AH203" i="10"/>
  <c r="AH369" i="10"/>
  <c r="AD19" i="10"/>
  <c r="AF256" i="10"/>
  <c r="AI157" i="10"/>
  <c r="AI209" i="10"/>
  <c r="AI42" i="10"/>
  <c r="AF291" i="10"/>
  <c r="AK21" i="10"/>
  <c r="AK276" i="10"/>
  <c r="AI47" i="10"/>
  <c r="AF98" i="10"/>
  <c r="AL89" i="10"/>
  <c r="AI69" i="10"/>
  <c r="AI117" i="10"/>
  <c r="AF180" i="10"/>
  <c r="AI182" i="10"/>
  <c r="AL194" i="10"/>
  <c r="AE100" i="10"/>
  <c r="AE238" i="10"/>
  <c r="AH112" i="10"/>
  <c r="AH82" i="10"/>
  <c r="AK311" i="10"/>
  <c r="AE167" i="10"/>
  <c r="AE245" i="10"/>
  <c r="AG78" i="10"/>
  <c r="AG139" i="10"/>
  <c r="AG56" i="10"/>
  <c r="AF276" i="10"/>
  <c r="AI139" i="10"/>
  <c r="AF122" i="10"/>
  <c r="AL98" i="10"/>
  <c r="AI360" i="10"/>
  <c r="AH313" i="10"/>
  <c r="AK24" i="10"/>
  <c r="AK242" i="10"/>
  <c r="AE45" i="10"/>
  <c r="AG277" i="10"/>
  <c r="AJ312" i="10"/>
  <c r="AG334" i="10"/>
  <c r="AJ286" i="10"/>
  <c r="AG17" i="10"/>
  <c r="AG359" i="10"/>
  <c r="AD46" i="10"/>
  <c r="AJ365" i="10"/>
  <c r="AG73" i="10"/>
  <c r="AF321" i="10"/>
  <c r="AF315" i="10"/>
  <c r="AI254" i="10"/>
  <c r="AK79" i="10"/>
  <c r="AK22" i="10"/>
  <c r="AH100" i="10"/>
  <c r="AE251" i="10"/>
  <c r="AH338" i="10"/>
  <c r="AG72" i="10"/>
  <c r="AL243" i="10"/>
  <c r="AL314" i="10"/>
  <c r="AI127" i="10"/>
  <c r="AF94" i="10"/>
  <c r="AF365" i="10"/>
  <c r="AI118" i="10"/>
  <c r="AF185" i="10"/>
  <c r="AI88" i="10"/>
  <c r="AI198" i="10"/>
  <c r="AL68" i="10"/>
  <c r="AI292" i="10"/>
  <c r="AF361" i="10"/>
  <c r="AI147" i="10"/>
  <c r="AF20" i="10"/>
  <c r="AL331" i="10"/>
  <c r="AL365" i="10"/>
  <c r="AF64" i="10"/>
  <c r="AH161" i="10"/>
  <c r="AH89" i="10"/>
  <c r="AE131" i="10"/>
  <c r="AH284" i="10"/>
  <c r="AD284" i="10"/>
  <c r="AG156" i="10"/>
  <c r="AD355" i="10"/>
  <c r="AF352" i="10"/>
  <c r="AL325" i="10"/>
  <c r="AI347" i="10"/>
  <c r="AF229" i="10"/>
  <c r="AL350" i="10"/>
  <c r="AF136" i="10"/>
  <c r="AF215" i="10"/>
  <c r="AI367" i="10"/>
  <c r="AL270" i="10"/>
  <c r="AL199" i="10"/>
  <c r="AL94" i="10"/>
  <c r="AL86" i="10"/>
  <c r="AF204" i="10"/>
  <c r="AL95" i="10"/>
  <c r="AL225" i="10"/>
  <c r="AI327" i="10"/>
  <c r="AI277" i="10"/>
  <c r="AI32" i="10"/>
  <c r="AL19" i="10"/>
  <c r="AF309" i="10"/>
  <c r="AF46" i="10"/>
  <c r="AI45" i="10"/>
  <c r="AL140" i="10"/>
  <c r="AL49" i="10"/>
  <c r="AK339" i="10"/>
  <c r="AE211" i="10"/>
  <c r="AE67" i="10"/>
  <c r="AE80" i="10"/>
  <c r="AH32" i="10"/>
  <c r="AK321" i="10"/>
  <c r="AK31" i="10"/>
  <c r="AK128" i="10"/>
  <c r="AK277" i="10"/>
  <c r="AE367" i="10"/>
  <c r="AJ222" i="10"/>
  <c r="AG20" i="10"/>
  <c r="AD53" i="10"/>
  <c r="AG223" i="10"/>
  <c r="AJ137" i="10"/>
  <c r="AJ270" i="10"/>
  <c r="AI187" i="10"/>
  <c r="AF129" i="10"/>
  <c r="AF290" i="10"/>
  <c r="AI338" i="10"/>
  <c r="AL138" i="10"/>
  <c r="AI257" i="10"/>
  <c r="AI232" i="10"/>
  <c r="AF193" i="10"/>
  <c r="AF140" i="10"/>
  <c r="AL80" i="10"/>
  <c r="AI92" i="10"/>
  <c r="AL154" i="10"/>
  <c r="AF166" i="10"/>
  <c r="AL299" i="10"/>
  <c r="AK267" i="10"/>
  <c r="AH240" i="10"/>
  <c r="AK250" i="10"/>
  <c r="AE177" i="10"/>
  <c r="AH196" i="10"/>
  <c r="AH222" i="10"/>
  <c r="AK129" i="10"/>
  <c r="AK165" i="10"/>
  <c r="AH179" i="10"/>
  <c r="AK69" i="10"/>
  <c r="AH121" i="10"/>
  <c r="AH354" i="10"/>
  <c r="AH134" i="10"/>
  <c r="AE202" i="10"/>
  <c r="AH170" i="10"/>
  <c r="AH334" i="10"/>
  <c r="AH108" i="10"/>
  <c r="AK338" i="10"/>
  <c r="AD180" i="10"/>
  <c r="AG349" i="10"/>
  <c r="AG98" i="10"/>
  <c r="AD154" i="10"/>
  <c r="AJ315" i="10"/>
  <c r="AJ46" i="10"/>
  <c r="AD50" i="10"/>
  <c r="AD246" i="10"/>
  <c r="AD71" i="10"/>
  <c r="AD211" i="10"/>
  <c r="AJ132" i="10"/>
  <c r="AJ80" i="10"/>
  <c r="AJ227" i="10"/>
  <c r="AD142" i="10"/>
  <c r="AG135" i="10"/>
  <c r="AJ360" i="10"/>
  <c r="AJ272" i="10"/>
  <c r="AF344" i="10"/>
  <c r="AI56" i="10"/>
  <c r="AF107" i="10"/>
  <c r="AF201" i="10"/>
  <c r="AF61" i="10"/>
  <c r="AF273" i="10"/>
  <c r="AL313" i="10"/>
  <c r="AI231" i="10"/>
  <c r="AI173" i="10"/>
  <c r="AL348" i="10"/>
  <c r="AF203" i="10"/>
  <c r="AF356" i="10"/>
  <c r="AL329" i="10"/>
  <c r="AI316" i="10"/>
  <c r="AE231" i="10"/>
  <c r="AE133" i="10"/>
  <c r="AH301" i="10"/>
  <c r="AK270" i="10"/>
  <c r="AK174" i="10"/>
  <c r="AH332" i="10"/>
  <c r="AK33" i="10"/>
  <c r="AK59" i="10"/>
  <c r="AE265" i="10"/>
  <c r="AK146" i="10"/>
  <c r="AK330" i="10"/>
  <c r="AH169" i="10"/>
  <c r="AK23" i="10"/>
  <c r="AK371" i="10"/>
  <c r="AE76" i="10"/>
  <c r="AK241" i="10"/>
  <c r="AH358" i="10"/>
  <c r="AE226" i="10"/>
  <c r="AK171" i="10"/>
  <c r="AK356" i="10"/>
  <c r="AH344" i="10"/>
  <c r="AK92" i="10"/>
  <c r="AH319" i="10"/>
  <c r="AK127" i="10"/>
  <c r="AH20" i="10"/>
  <c r="AG160" i="10"/>
  <c r="AG147" i="10"/>
  <c r="AJ264" i="10"/>
  <c r="AG319" i="10"/>
  <c r="AD198" i="10"/>
  <c r="AJ193" i="10"/>
  <c r="AG225" i="10"/>
  <c r="AJ338" i="10"/>
  <c r="AG260" i="10"/>
  <c r="AJ346" i="10"/>
  <c r="AD199" i="10"/>
  <c r="AJ102" i="10"/>
  <c r="AJ66" i="10"/>
  <c r="AG254" i="10"/>
  <c r="AD251" i="10"/>
  <c r="AD136" i="10"/>
  <c r="AG324" i="10"/>
  <c r="AD135" i="10"/>
  <c r="AG335" i="10"/>
  <c r="AF115" i="10"/>
  <c r="AL185" i="10"/>
  <c r="AF370" i="10"/>
  <c r="AI112" i="10"/>
  <c r="AL240" i="10"/>
  <c r="AI358" i="10"/>
  <c r="AF15" i="10"/>
  <c r="AI77" i="10"/>
  <c r="AF141" i="10"/>
  <c r="AE291" i="10"/>
  <c r="AE281" i="10"/>
  <c r="AE88" i="10"/>
  <c r="AK226" i="10"/>
  <c r="AK320" i="10"/>
  <c r="AK261" i="10"/>
  <c r="AK235" i="10"/>
  <c r="AH230" i="10"/>
  <c r="AK369" i="10"/>
  <c r="AH300" i="10"/>
  <c r="AH77" i="10"/>
  <c r="AH233" i="10"/>
  <c r="AH133" i="10"/>
  <c r="AE26" i="10"/>
  <c r="AH144" i="10"/>
  <c r="AK365" i="10"/>
  <c r="AE170" i="10"/>
  <c r="AK286" i="10"/>
  <c r="AH124" i="10"/>
  <c r="AK209" i="10"/>
  <c r="AH362" i="10"/>
  <c r="AK260" i="10"/>
  <c r="AH98" i="10"/>
  <c r="AH73" i="10"/>
  <c r="AH15" i="10"/>
  <c r="AK215" i="10"/>
  <c r="AK346" i="10"/>
  <c r="AH343" i="10"/>
  <c r="AE351" i="10"/>
  <c r="AK58" i="10"/>
  <c r="AD342" i="10"/>
  <c r="AJ180" i="10"/>
  <c r="AG174" i="10"/>
  <c r="AJ89" i="10"/>
  <c r="AJ94" i="10"/>
  <c r="AD35" i="10"/>
  <c r="AJ13" i="10"/>
  <c r="AD274" i="10"/>
  <c r="AD333" i="10"/>
  <c r="AJ356" i="10"/>
  <c r="AG152" i="10"/>
  <c r="AG218" i="10"/>
  <c r="AG274" i="10"/>
  <c r="AG170" i="10"/>
  <c r="AJ251" i="10"/>
  <c r="AJ43" i="10"/>
  <c r="AG243" i="10"/>
  <c r="AG268" i="10"/>
  <c r="AJ154" i="10"/>
  <c r="AJ331" i="10"/>
  <c r="AD325" i="10"/>
  <c r="AG92" i="10"/>
  <c r="AD30" i="10"/>
  <c r="AG195" i="10"/>
  <c r="AL260" i="10"/>
  <c r="AF294" i="10"/>
  <c r="AF360" i="10"/>
  <c r="AF85" i="10"/>
  <c r="AL214" i="10"/>
  <c r="AL173" i="10"/>
  <c r="AF287" i="10"/>
  <c r="AF170" i="10"/>
  <c r="AI122" i="10"/>
  <c r="AF255" i="10"/>
  <c r="AF116" i="10"/>
  <c r="AL15" i="10"/>
  <c r="AL33" i="10"/>
  <c r="AI197" i="10"/>
  <c r="AI311" i="10"/>
  <c r="AI233" i="10"/>
  <c r="AI22" i="10"/>
  <c r="AF55" i="10"/>
  <c r="AL107" i="10"/>
  <c r="AF299" i="10"/>
  <c r="AI287" i="10"/>
  <c r="AL327" i="10"/>
  <c r="AF286" i="10"/>
  <c r="AF331" i="10"/>
  <c r="AI276" i="10"/>
  <c r="AI163" i="10"/>
  <c r="AL278" i="10"/>
  <c r="AF159" i="10"/>
  <c r="AF282" i="10"/>
  <c r="AE105" i="10"/>
  <c r="AE11" i="10"/>
  <c r="AE109" i="10"/>
  <c r="AE220" i="10"/>
  <c r="AE344" i="10"/>
  <c r="AE175" i="10"/>
  <c r="AE330" i="10"/>
  <c r="AE140" i="10"/>
  <c r="AE262" i="10"/>
  <c r="AE169" i="10"/>
  <c r="AH101" i="10"/>
  <c r="AH172" i="10"/>
  <c r="AH83" i="10"/>
  <c r="AH275" i="10"/>
  <c r="AK124" i="10"/>
  <c r="AH88" i="10"/>
  <c r="AH238" i="10"/>
  <c r="AK66" i="10"/>
  <c r="AH310" i="10"/>
  <c r="AH39" i="10"/>
  <c r="AE307" i="10"/>
  <c r="AK126" i="10"/>
  <c r="AK172" i="10"/>
  <c r="AK93" i="10"/>
  <c r="AH214" i="10"/>
  <c r="AH308" i="10"/>
  <c r="AE272" i="10"/>
  <c r="AE350" i="10"/>
  <c r="AK67" i="10"/>
  <c r="AH171" i="10"/>
  <c r="AK302" i="10"/>
  <c r="AH54" i="10"/>
  <c r="AK32" i="10"/>
  <c r="AK136" i="10"/>
  <c r="AK111" i="10"/>
  <c r="AH125" i="10"/>
  <c r="AH135" i="10"/>
  <c r="AE96" i="10"/>
  <c r="AK198" i="10"/>
  <c r="AH309" i="10"/>
  <c r="AH274" i="10"/>
  <c r="AH143" i="10"/>
  <c r="AE210" i="10"/>
  <c r="AK180" i="10"/>
  <c r="AH265" i="10"/>
  <c r="AD111" i="10"/>
  <c r="AD192" i="10"/>
  <c r="AG357" i="10"/>
  <c r="AJ116" i="10"/>
  <c r="AD181" i="10"/>
  <c r="AJ355" i="10"/>
  <c r="AG43" i="10"/>
  <c r="AD267" i="10"/>
  <c r="AD362" i="10"/>
  <c r="AJ324" i="10"/>
  <c r="AG300" i="10"/>
  <c r="AD58" i="10"/>
  <c r="AG302" i="10"/>
  <c r="AD338" i="10"/>
  <c r="AD260" i="10"/>
  <c r="AJ71" i="10"/>
  <c r="AG343" i="10"/>
  <c r="AD40" i="10"/>
  <c r="AJ69" i="10"/>
  <c r="AG12" i="10"/>
  <c r="AD256" i="10"/>
  <c r="AJ93" i="10"/>
  <c r="AD27" i="10"/>
  <c r="AG39" i="10"/>
  <c r="AD336" i="10"/>
  <c r="AG113" i="10"/>
  <c r="AD216" i="10"/>
  <c r="AJ228" i="10"/>
  <c r="AD239" i="10"/>
  <c r="AD237" i="10"/>
  <c r="AJ22" i="10"/>
  <c r="AG200" i="10"/>
  <c r="AG32" i="10"/>
  <c r="AG252" i="10"/>
  <c r="AF346" i="10"/>
  <c r="AF120" i="10"/>
  <c r="AI128" i="10"/>
  <c r="AF125" i="10"/>
  <c r="AF220" i="10"/>
  <c r="AI328" i="10"/>
  <c r="AL235" i="10"/>
  <c r="AF364" i="10"/>
  <c r="AF311" i="10"/>
  <c r="AI322" i="10"/>
  <c r="AF325" i="10"/>
  <c r="AF210" i="10"/>
  <c r="AF121" i="10"/>
  <c r="AF63" i="10"/>
  <c r="AI196" i="10"/>
  <c r="AF310" i="10"/>
  <c r="AF80" i="10"/>
  <c r="AL366" i="10"/>
  <c r="AL73" i="10"/>
  <c r="AF66" i="10"/>
  <c r="AI193" i="10"/>
  <c r="AF335" i="10"/>
  <c r="AL14" i="10"/>
  <c r="AF88" i="10"/>
  <c r="AF134" i="10"/>
  <c r="AF177" i="10"/>
  <c r="AI363" i="10"/>
  <c r="AF135" i="10"/>
  <c r="AL85" i="10"/>
  <c r="AF334" i="10"/>
  <c r="AI336" i="10"/>
  <c r="AL189" i="10"/>
  <c r="AL255" i="10"/>
  <c r="AL294" i="10"/>
  <c r="AI126" i="10"/>
  <c r="AI241" i="10"/>
  <c r="AL11" i="10"/>
  <c r="AL72" i="10"/>
  <c r="AI371" i="10"/>
  <c r="AI17" i="10"/>
  <c r="AI192" i="10"/>
  <c r="AI83" i="10"/>
  <c r="AI227" i="10"/>
  <c r="AI279" i="10"/>
  <c r="AI217" i="10"/>
  <c r="AI114" i="10"/>
  <c r="AF357" i="10"/>
  <c r="AL191" i="10"/>
  <c r="AF343" i="10"/>
  <c r="AF75" i="10"/>
  <c r="AH207" i="10"/>
  <c r="AE70" i="10"/>
  <c r="AH67" i="10"/>
  <c r="AK225" i="10"/>
  <c r="AE263" i="10"/>
  <c r="AE280" i="10"/>
  <c r="AE116" i="10"/>
  <c r="AH239" i="10"/>
  <c r="AE260" i="10"/>
  <c r="AK266" i="10"/>
  <c r="AE53" i="10"/>
  <c r="AH283" i="10"/>
  <c r="AH311" i="10"/>
  <c r="AK303" i="10"/>
  <c r="AE142" i="10"/>
  <c r="AK216" i="10"/>
  <c r="AE300" i="10"/>
  <c r="AK185" i="10"/>
  <c r="AK57" i="10"/>
  <c r="AK281" i="10"/>
  <c r="AE285" i="10"/>
  <c r="AK313" i="10"/>
  <c r="AK115" i="10"/>
  <c r="AK40" i="10"/>
  <c r="AK347" i="10"/>
  <c r="AE326" i="10"/>
  <c r="AK243" i="10"/>
  <c r="AH99" i="10"/>
  <c r="AH195" i="10"/>
  <c r="AE87" i="10"/>
  <c r="AK334" i="10"/>
  <c r="AH48" i="10"/>
  <c r="AH13" i="10"/>
  <c r="AE227" i="10"/>
  <c r="AE107" i="10"/>
  <c r="AE246" i="10"/>
  <c r="AE176" i="10"/>
  <c r="AH168" i="10"/>
  <c r="AE123" i="10"/>
  <c r="AE160" i="10"/>
  <c r="AE171" i="10"/>
  <c r="AE156" i="10"/>
  <c r="AK56" i="10"/>
  <c r="AH368" i="10"/>
  <c r="AE49" i="10"/>
  <c r="AH194" i="10"/>
  <c r="AE64" i="10"/>
  <c r="AE315" i="10"/>
  <c r="AH65" i="10"/>
  <c r="AE310" i="10"/>
  <c r="AE185" i="10"/>
  <c r="AK285" i="10"/>
  <c r="AE212" i="10"/>
  <c r="AK41" i="10"/>
  <c r="AK196" i="10"/>
  <c r="AE52" i="10"/>
  <c r="AK231" i="10"/>
  <c r="AE342" i="10"/>
  <c r="AK137" i="10"/>
  <c r="AE316" i="10"/>
  <c r="AK91" i="10"/>
  <c r="AH191" i="10"/>
  <c r="AE61" i="10"/>
  <c r="AJ76" i="10"/>
  <c r="AD132" i="10"/>
  <c r="AJ240" i="10"/>
  <c r="AD141" i="10"/>
  <c r="AJ247" i="10"/>
  <c r="AJ256" i="10"/>
  <c r="AD49" i="10"/>
  <c r="AG322" i="10"/>
  <c r="AJ50" i="10"/>
  <c r="AD176" i="10"/>
  <c r="AG214" i="10"/>
  <c r="AD308" i="10"/>
  <c r="AJ159" i="10"/>
  <c r="AD277" i="10"/>
  <c r="AJ369" i="10"/>
  <c r="AG182" i="10"/>
  <c r="AD190" i="10"/>
  <c r="AG338" i="10"/>
  <c r="AJ210" i="10"/>
  <c r="AG297" i="10"/>
  <c r="AG345" i="10"/>
  <c r="AG355" i="10"/>
  <c r="AG151" i="10"/>
  <c r="AG22" i="10"/>
  <c r="AJ173" i="10"/>
  <c r="AD11" i="10"/>
  <c r="AG90" i="10"/>
  <c r="AD74" i="10"/>
  <c r="AD60" i="10"/>
  <c r="AD187" i="10"/>
  <c r="AJ41" i="10"/>
  <c r="AG249" i="10"/>
  <c r="AD292" i="10"/>
  <c r="AG172" i="10"/>
  <c r="AD197" i="10"/>
  <c r="AG344" i="10"/>
  <c r="AD220" i="10"/>
  <c r="AD317" i="10"/>
  <c r="AD150" i="10"/>
  <c r="AD151" i="10"/>
  <c r="AD48" i="10"/>
  <c r="AJ96" i="10"/>
  <c r="AD359" i="10"/>
  <c r="AG119" i="10"/>
  <c r="AD286" i="10"/>
  <c r="AD170" i="10"/>
  <c r="AD193" i="10"/>
  <c r="AJ155" i="10"/>
  <c r="AJ98" i="10"/>
  <c r="AG230" i="10"/>
  <c r="AJ145" i="10"/>
  <c r="AD329" i="10"/>
  <c r="AG108" i="10"/>
  <c r="AG94" i="10"/>
  <c r="AG99" i="10"/>
  <c r="AJ189" i="10"/>
  <c r="AJ266" i="10"/>
  <c r="AJ368" i="10"/>
  <c r="AD93" i="10"/>
  <c r="AD222" i="10"/>
  <c r="AD160" i="10"/>
  <c r="AJ349" i="10"/>
  <c r="AD159" i="10"/>
  <c r="AG70" i="10"/>
  <c r="AF345" i="10"/>
  <c r="AL50" i="10"/>
  <c r="AI293" i="10"/>
  <c r="AI72" i="10"/>
  <c r="AL315" i="10"/>
  <c r="AF84" i="10"/>
  <c r="AI149" i="10"/>
  <c r="AI373" i="10"/>
  <c r="AI268" i="10"/>
  <c r="AL120" i="10"/>
  <c r="AF238" i="10"/>
  <c r="AL34" i="10"/>
  <c r="AI31" i="10"/>
  <c r="AF65" i="10"/>
  <c r="AF265" i="10"/>
  <c r="AF367" i="10"/>
  <c r="AF146" i="10"/>
  <c r="AL349" i="10"/>
  <c r="AL375" i="10"/>
  <c r="AF11" i="10"/>
  <c r="AF90" i="10"/>
  <c r="AL51" i="10"/>
  <c r="AI137" i="10"/>
  <c r="AF89" i="10"/>
  <c r="AF157" i="10"/>
  <c r="AF332" i="10"/>
  <c r="AI140" i="10"/>
  <c r="AF235" i="10"/>
  <c r="AL178" i="10"/>
  <c r="AI57" i="10"/>
  <c r="AF195" i="10"/>
  <c r="AF124" i="10"/>
  <c r="AF81" i="10"/>
  <c r="AI153" i="10"/>
  <c r="AI93" i="10"/>
  <c r="AL259" i="10"/>
  <c r="AI242" i="10"/>
  <c r="AL339" i="10"/>
  <c r="AF369" i="10"/>
  <c r="AI266" i="10"/>
  <c r="AL174" i="10"/>
  <c r="AF100" i="10"/>
  <c r="AL115" i="10"/>
  <c r="AL164" i="10"/>
  <c r="AI136" i="10"/>
  <c r="AI362" i="10"/>
  <c r="AI152" i="10"/>
  <c r="AF263" i="10"/>
  <c r="AI288" i="10"/>
  <c r="AI223" i="10"/>
  <c r="AL155" i="10"/>
  <c r="AI372" i="10"/>
  <c r="AI67" i="10"/>
  <c r="AI21" i="10"/>
  <c r="AI141" i="10"/>
  <c r="AI104" i="10"/>
  <c r="AF184" i="10"/>
  <c r="AI172" i="10"/>
  <c r="AF131" i="10"/>
  <c r="AL124" i="10"/>
  <c r="AL65" i="10"/>
  <c r="AL160" i="10"/>
  <c r="AF67" i="10"/>
  <c r="AI11" i="10"/>
  <c r="AL121" i="10"/>
  <c r="AF30" i="10"/>
  <c r="AL16" i="10"/>
  <c r="AF186" i="10"/>
  <c r="AF240" i="10"/>
  <c r="AL165" i="10"/>
  <c r="AF351" i="10"/>
  <c r="AF245" i="10"/>
  <c r="AI210" i="10"/>
  <c r="AH117" i="10"/>
  <c r="AH127" i="10"/>
  <c r="AH162" i="10"/>
  <c r="AE134" i="10"/>
  <c r="AK154" i="10"/>
  <c r="AE275" i="10"/>
  <c r="AH312" i="10"/>
  <c r="AE368" i="10"/>
  <c r="AE22" i="10"/>
  <c r="AH56" i="10"/>
  <c r="AE141" i="10"/>
  <c r="AK76" i="10"/>
  <c r="AE122" i="10"/>
  <c r="AE89" i="10"/>
  <c r="AK192" i="10"/>
  <c r="AK35" i="10"/>
  <c r="AK256" i="10"/>
  <c r="AE99" i="10"/>
  <c r="AH353" i="10"/>
  <c r="AE193" i="10"/>
  <c r="AK350" i="10"/>
  <c r="AK364" i="10"/>
  <c r="AE135" i="10"/>
  <c r="AE54" i="10"/>
  <c r="AK279" i="10"/>
  <c r="AK294" i="10"/>
  <c r="AE271" i="10"/>
  <c r="AK233" i="10"/>
  <c r="AE17" i="10"/>
  <c r="AE40" i="10"/>
  <c r="AK326" i="10"/>
  <c r="AE276" i="10"/>
  <c r="AK130" i="10"/>
  <c r="AH90" i="10"/>
  <c r="AE247" i="10"/>
  <c r="AK149" i="10"/>
  <c r="AH229" i="10"/>
  <c r="AH264" i="10"/>
  <c r="AK361" i="10"/>
  <c r="AK375" i="10"/>
  <c r="AK280" i="10"/>
  <c r="AK220" i="10"/>
  <c r="AE369" i="10"/>
  <c r="AE309" i="10"/>
  <c r="AH370" i="10"/>
  <c r="AH335" i="10"/>
  <c r="AE186" i="10"/>
  <c r="AE37" i="10"/>
  <c r="AE14" i="10"/>
  <c r="AH302" i="10"/>
  <c r="AE101" i="10"/>
  <c r="AH367" i="10"/>
  <c r="AH333" i="10"/>
  <c r="AK189" i="10"/>
  <c r="AK15" i="10"/>
  <c r="AH198" i="10"/>
  <c r="AE334" i="10"/>
  <c r="AE151" i="10"/>
  <c r="AE172" i="10"/>
  <c r="AK140" i="10"/>
  <c r="AK14" i="10"/>
  <c r="AH47" i="10"/>
  <c r="AE19" i="10"/>
  <c r="AK60" i="10"/>
  <c r="AE215" i="10"/>
  <c r="AE240" i="10"/>
  <c r="AH63" i="10"/>
  <c r="AE341" i="10"/>
  <c r="AH345" i="10"/>
  <c r="AH248" i="10"/>
  <c r="AK336" i="10"/>
  <c r="AE306" i="10"/>
  <c r="AE294" i="10"/>
  <c r="AE191" i="10"/>
  <c r="AH28" i="10"/>
  <c r="AE282" i="10"/>
  <c r="AE332" i="10"/>
  <c r="AE343" i="10"/>
  <c r="AD321" i="10"/>
  <c r="AD185" i="10"/>
  <c r="AD224" i="10"/>
  <c r="AG28" i="10"/>
  <c r="AJ209" i="10"/>
  <c r="AJ269" i="10"/>
  <c r="AG207" i="10"/>
  <c r="AJ146" i="10"/>
  <c r="AJ161" i="10"/>
  <c r="AG123" i="10"/>
  <c r="AD116" i="10"/>
  <c r="AD202" i="10"/>
  <c r="AJ186" i="10"/>
  <c r="AG57" i="10"/>
  <c r="AJ216" i="10"/>
  <c r="AJ128" i="10"/>
  <c r="AG284" i="10"/>
  <c r="AG69" i="10"/>
  <c r="AJ361" i="10"/>
  <c r="AD345" i="10"/>
  <c r="AJ199" i="10"/>
  <c r="AJ303" i="10"/>
  <c r="AJ230" i="10"/>
  <c r="AG332" i="10"/>
  <c r="AJ51" i="10"/>
  <c r="AD310" i="10"/>
  <c r="AG83" i="10"/>
  <c r="AG248" i="10"/>
  <c r="AD351" i="10"/>
  <c r="AJ318" i="10"/>
  <c r="AG233" i="10"/>
  <c r="AJ211" i="10"/>
  <c r="AJ35" i="10"/>
  <c r="AD375" i="10"/>
  <c r="AD343" i="10"/>
  <c r="AD84" i="10"/>
  <c r="AJ282" i="10"/>
  <c r="AG275" i="10"/>
  <c r="AG65" i="10"/>
  <c r="AG126" i="10"/>
  <c r="AD276" i="10"/>
  <c r="AD250" i="10"/>
  <c r="AD76" i="10"/>
  <c r="AJ63" i="10"/>
  <c r="AJ117" i="10"/>
  <c r="AJ307" i="10"/>
  <c r="AJ217" i="10"/>
  <c r="AG367" i="10"/>
  <c r="AJ42" i="10"/>
  <c r="AG161" i="10"/>
  <c r="AG16" i="10"/>
  <c r="AD65" i="10"/>
  <c r="AG283" i="10"/>
  <c r="AG311" i="10"/>
  <c r="AJ52" i="10"/>
  <c r="AG216" i="10"/>
  <c r="AG55" i="10"/>
  <c r="AJ374" i="10"/>
  <c r="AG84" i="10"/>
  <c r="AJ224" i="10"/>
  <c r="AG91" i="10"/>
  <c r="AG197" i="10"/>
  <c r="AD186" i="10"/>
  <c r="AD18" i="10"/>
  <c r="AJ371" i="10"/>
  <c r="AG264" i="10"/>
  <c r="AJ202" i="10"/>
  <c r="AJ183" i="10"/>
  <c r="AJ296" i="10"/>
  <c r="AD221" i="10"/>
  <c r="AD45" i="10"/>
  <c r="AJ243" i="10"/>
  <c r="AD196" i="10"/>
  <c r="AJ190" i="10"/>
  <c r="AJ313" i="10"/>
  <c r="AD134" i="10"/>
  <c r="AG265" i="10"/>
  <c r="AG134" i="10"/>
  <c r="AD128" i="10"/>
  <c r="AJ250" i="10"/>
  <c r="AJ84" i="10"/>
  <c r="AJ107" i="10"/>
  <c r="AD99" i="10"/>
  <c r="AD100" i="10"/>
  <c r="AD13" i="10"/>
  <c r="AD265" i="10"/>
  <c r="AJ68" i="10"/>
  <c r="AJ295" i="10"/>
  <c r="AD205" i="10"/>
  <c r="AG178" i="10"/>
  <c r="AJ341" i="10"/>
  <c r="AJ252" i="10"/>
  <c r="AG79" i="10"/>
  <c r="AJ212" i="10"/>
  <c r="AG111" i="10"/>
  <c r="AD108" i="10"/>
  <c r="AG122" i="10"/>
  <c r="AJ45" i="10"/>
  <c r="AJ141" i="10"/>
  <c r="AD263" i="10"/>
  <c r="AJ321" i="10"/>
  <c r="AD272" i="10"/>
  <c r="AG279" i="10"/>
  <c r="AJ11" i="10"/>
  <c r="AD119" i="10"/>
  <c r="AJ221" i="10"/>
  <c r="AJ325" i="10"/>
  <c r="AD291" i="10"/>
  <c r="AD169" i="10"/>
  <c r="AD316" i="10"/>
  <c r="AJ111" i="10"/>
  <c r="AD70" i="10"/>
  <c r="AJ110" i="10"/>
  <c r="AD281" i="10"/>
  <c r="AG34" i="10"/>
  <c r="AD294" i="10"/>
  <c r="AG148" i="10"/>
  <c r="AJ277" i="10"/>
  <c r="AD96" i="10"/>
  <c r="AJ276" i="10"/>
  <c r="AG52" i="10"/>
  <c r="AD191" i="10"/>
  <c r="AD171" i="10"/>
  <c r="AJ375" i="10"/>
  <c r="AG67" i="10"/>
  <c r="AJ198" i="10"/>
  <c r="AJ32" i="10"/>
  <c r="AJ233" i="10"/>
  <c r="AG353" i="10"/>
  <c r="AJ24" i="10"/>
  <c r="AJ164" i="10"/>
  <c r="AJ215" i="10"/>
  <c r="AD107" i="10"/>
  <c r="AD123" i="10"/>
  <c r="AD368" i="10"/>
  <c r="AJ207" i="10"/>
  <c r="AG74" i="10"/>
  <c r="AD37" i="10"/>
  <c r="AD331" i="10"/>
  <c r="AG276" i="10"/>
  <c r="AD62" i="10"/>
  <c r="AG240" i="10"/>
  <c r="AJ172" i="10"/>
  <c r="AJ58" i="10"/>
  <c r="AJ302" i="10"/>
  <c r="AD350" i="10"/>
  <c r="AD282" i="10"/>
  <c r="AJ265" i="10"/>
  <c r="AJ195" i="10"/>
  <c r="AJ260" i="10"/>
  <c r="AD369" i="10"/>
  <c r="AJ15" i="10"/>
  <c r="AD88" i="10"/>
  <c r="AJ23" i="10"/>
  <c r="AJ364" i="10"/>
  <c r="AG93" i="10"/>
  <c r="AJ113" i="10"/>
  <c r="AG110" i="10"/>
  <c r="AD188" i="10"/>
  <c r="AJ299" i="10"/>
  <c r="AJ291" i="10"/>
  <c r="AG162" i="10"/>
  <c r="AJ268" i="10"/>
  <c r="AJ67" i="10"/>
  <c r="AJ271" i="10"/>
  <c r="AG86" i="10"/>
  <c r="AJ347" i="10"/>
  <c r="AD106" i="10"/>
  <c r="AJ40" i="10"/>
  <c r="AJ174" i="10"/>
  <c r="AD264" i="10"/>
  <c r="AG342" i="10"/>
  <c r="AG163" i="10"/>
  <c r="AD297" i="10"/>
  <c r="AL220" i="10"/>
  <c r="AI211" i="10"/>
  <c r="AL275" i="10"/>
  <c r="AL316" i="10"/>
  <c r="AF189" i="10"/>
  <c r="AL330" i="10"/>
  <c r="AF205" i="10"/>
  <c r="AL261" i="10"/>
  <c r="AI161" i="10"/>
  <c r="AF264" i="10"/>
  <c r="AI206" i="10"/>
  <c r="AI258" i="10"/>
  <c r="AL291" i="10"/>
  <c r="AI52" i="10"/>
  <c r="AF374" i="10"/>
  <c r="AL245" i="10"/>
  <c r="AL280" i="10"/>
  <c r="AI43" i="10"/>
  <c r="AL212" i="10"/>
  <c r="AL326" i="10"/>
  <c r="AI313" i="10"/>
  <c r="AF274" i="10"/>
  <c r="AL353" i="10"/>
  <c r="AF209" i="10"/>
  <c r="AF244" i="10"/>
  <c r="AF260" i="10"/>
  <c r="AL45" i="10"/>
  <c r="AF164" i="10"/>
  <c r="AI107" i="10"/>
  <c r="AI332" i="10"/>
  <c r="AI106" i="10"/>
  <c r="AL273" i="10"/>
  <c r="AI368" i="10"/>
  <c r="AI34" i="10"/>
  <c r="AF183" i="10"/>
  <c r="AF218" i="10"/>
  <c r="AF148" i="10"/>
  <c r="AL238" i="10"/>
  <c r="AF242" i="10"/>
  <c r="AI352" i="10"/>
  <c r="AL13" i="10"/>
  <c r="AI175" i="10"/>
  <c r="AI282" i="10"/>
  <c r="AF25" i="10"/>
  <c r="AL345" i="10"/>
  <c r="AF314" i="10"/>
  <c r="AI185" i="10"/>
  <c r="AL352" i="10"/>
  <c r="AF234" i="10"/>
  <c r="AL223" i="10"/>
  <c r="AL156" i="10"/>
  <c r="AL213" i="10"/>
  <c r="AF95" i="10"/>
  <c r="AI301" i="10"/>
  <c r="AI302" i="10"/>
  <c r="AL295" i="10"/>
  <c r="AF45" i="10"/>
  <c r="AL129" i="10"/>
  <c r="AI13" i="10"/>
  <c r="AI346" i="10"/>
  <c r="AF169" i="10"/>
  <c r="AI256" i="10"/>
  <c r="AI243" i="10"/>
  <c r="AF239" i="10"/>
  <c r="AI303" i="10"/>
  <c r="AI82" i="10"/>
  <c r="AL200" i="10"/>
  <c r="AI48" i="10"/>
  <c r="AF19" i="10"/>
  <c r="AI61" i="10"/>
  <c r="AF165" i="10"/>
  <c r="AF304" i="10"/>
  <c r="AI291" i="10"/>
  <c r="AF324" i="10"/>
  <c r="AF51" i="10"/>
  <c r="AF285" i="10"/>
  <c r="AI33" i="10"/>
  <c r="AI314" i="10"/>
  <c r="AL340" i="10"/>
  <c r="AL209" i="10"/>
  <c r="AI312" i="10"/>
  <c r="AL208" i="10"/>
  <c r="AI101" i="10"/>
  <c r="AL134" i="10"/>
  <c r="AF279" i="10"/>
  <c r="AF259" i="10"/>
  <c r="AL176" i="10"/>
  <c r="AI188" i="10"/>
  <c r="AL305" i="10"/>
  <c r="AI102" i="10"/>
  <c r="AL364" i="10"/>
  <c r="AL104" i="10"/>
  <c r="AL59" i="10"/>
  <c r="AL310" i="10"/>
  <c r="AI325" i="10"/>
  <c r="AI115" i="10"/>
  <c r="AF226" i="10"/>
  <c r="AF190" i="10"/>
  <c r="AL279" i="10"/>
  <c r="AF221" i="10"/>
  <c r="AL296" i="10"/>
  <c r="AF230" i="10"/>
  <c r="AL130" i="10"/>
  <c r="AL139" i="10"/>
  <c r="AF174" i="10"/>
  <c r="AL143" i="10"/>
  <c r="AF156" i="10"/>
  <c r="AI359" i="10"/>
  <c r="AI219" i="10"/>
  <c r="AI97" i="10"/>
  <c r="AI151" i="10"/>
  <c r="AF172" i="10"/>
  <c r="AI348" i="10"/>
  <c r="AF206" i="10"/>
  <c r="AK112" i="10"/>
  <c r="AK254" i="10"/>
  <c r="AH128" i="10"/>
  <c r="AE236" i="10"/>
  <c r="AE335" i="10"/>
  <c r="AE345" i="10"/>
  <c r="AK208" i="10"/>
  <c r="AH371" i="10"/>
  <c r="AE97" i="10"/>
  <c r="AK295" i="10"/>
  <c r="AE29" i="10"/>
  <c r="AE166" i="10"/>
  <c r="AE62" i="10"/>
  <c r="AE18" i="10"/>
  <c r="AK121" i="10"/>
  <c r="AE274" i="10"/>
  <c r="AH21" i="10"/>
  <c r="AH197" i="10"/>
  <c r="AH188" i="10"/>
  <c r="AH347" i="10"/>
  <c r="AK349" i="10"/>
  <c r="AH327" i="10"/>
  <c r="AK374" i="10"/>
  <c r="AH23" i="10"/>
  <c r="AE293" i="10"/>
  <c r="AH340" i="10"/>
  <c r="AE255" i="10"/>
  <c r="AE195" i="10"/>
  <c r="AK138" i="10"/>
  <c r="AE35" i="10"/>
  <c r="AE317" i="10"/>
  <c r="AH187" i="10"/>
  <c r="AH75" i="10"/>
  <c r="AH102" i="10"/>
  <c r="AK164" i="10"/>
  <c r="AH76" i="10"/>
  <c r="AK120" i="10"/>
  <c r="AE365" i="10"/>
  <c r="AK161" i="10"/>
  <c r="AH318" i="10"/>
  <c r="AH74" i="10"/>
  <c r="AE168" i="10"/>
  <c r="AK301" i="10"/>
  <c r="AK163" i="10"/>
  <c r="AK101" i="10"/>
  <c r="AK331" i="10"/>
  <c r="AE297" i="10"/>
  <c r="AK259" i="10"/>
  <c r="AE27" i="10"/>
  <c r="AE36" i="10"/>
  <c r="AK323" i="10"/>
  <c r="AH31" i="10"/>
  <c r="AK372" i="10"/>
  <c r="AE106" i="10"/>
  <c r="AE201" i="10"/>
  <c r="AK207" i="10"/>
  <c r="AE157" i="10"/>
  <c r="AH276" i="10"/>
  <c r="AK110" i="10"/>
  <c r="AH372" i="10"/>
  <c r="AH120" i="10"/>
  <c r="AK291" i="10"/>
  <c r="AK269" i="10"/>
  <c r="AH206" i="10"/>
  <c r="AH249" i="10"/>
  <c r="AE205" i="10"/>
  <c r="AE46" i="10"/>
  <c r="AH163" i="10"/>
  <c r="AH160" i="10"/>
  <c r="AK191" i="10"/>
  <c r="AH336" i="10"/>
  <c r="AK252" i="10"/>
  <c r="AE229" i="10"/>
  <c r="AE115" i="10"/>
  <c r="AH262" i="10"/>
  <c r="AE329" i="10"/>
  <c r="AH348" i="10"/>
  <c r="AK354" i="10"/>
  <c r="AH205" i="10"/>
  <c r="AE228" i="10"/>
  <c r="AH357" i="10"/>
  <c r="AH273" i="10"/>
  <c r="AK340" i="10"/>
  <c r="AE256" i="10"/>
  <c r="AK305" i="10"/>
  <c r="AH328" i="10"/>
  <c r="AE298" i="10"/>
  <c r="AH241" i="10"/>
  <c r="AH126" i="10"/>
  <c r="AK278" i="10"/>
  <c r="AH293" i="10"/>
  <c r="AK237" i="10"/>
  <c r="AH292" i="10"/>
  <c r="AK75" i="10"/>
  <c r="AK119" i="10"/>
  <c r="AE16" i="10"/>
  <c r="AE132" i="10"/>
  <c r="AK337" i="10"/>
  <c r="AK296" i="10"/>
  <c r="AH136" i="10"/>
  <c r="AK348" i="10"/>
  <c r="AH91" i="10"/>
  <c r="AH223" i="10"/>
  <c r="AE98" i="10"/>
  <c r="AK173" i="10"/>
  <c r="AE299" i="10"/>
  <c r="AK232" i="10"/>
  <c r="AK25" i="10"/>
  <c r="AK49" i="10"/>
  <c r="AK86" i="10"/>
  <c r="AK199" i="10"/>
  <c r="AH58" i="10"/>
  <c r="AK156" i="10"/>
  <c r="AH277" i="10"/>
  <c r="AH157" i="10"/>
  <c r="AK95" i="10"/>
  <c r="AK304" i="10"/>
  <c r="AH176" i="10"/>
  <c r="AE158" i="10"/>
  <c r="AH153" i="10"/>
  <c r="AH66" i="10"/>
  <c r="AE370" i="10"/>
  <c r="AK190" i="10"/>
  <c r="AH268" i="10"/>
  <c r="AK234" i="10"/>
  <c r="AE219" i="10"/>
  <c r="AE331" i="10"/>
  <c r="AE119" i="10"/>
  <c r="AE20" i="10"/>
  <c r="AE194" i="10"/>
  <c r="AH296" i="10"/>
  <c r="AE267" i="10"/>
  <c r="AE153" i="10"/>
  <c r="AE137" i="10"/>
  <c r="AK262" i="10"/>
  <c r="AK114" i="10"/>
  <c r="AK167" i="10"/>
  <c r="AE150" i="10"/>
  <c r="AD305" i="10"/>
  <c r="AG112" i="10"/>
  <c r="AJ150" i="10"/>
  <c r="AG288" i="10"/>
  <c r="AD307" i="10"/>
  <c r="AG169" i="10"/>
  <c r="AJ75" i="10"/>
  <c r="AD299" i="10"/>
  <c r="AG205" i="10"/>
  <c r="AD298" i="10"/>
  <c r="AD311" i="10"/>
  <c r="AG219" i="10"/>
  <c r="AD110" i="10"/>
  <c r="AJ350" i="10"/>
  <c r="AD64" i="10"/>
  <c r="AG144" i="10"/>
  <c r="AG372" i="10"/>
  <c r="AJ336" i="10"/>
  <c r="AG209" i="10"/>
  <c r="AD255" i="10"/>
  <c r="AD177" i="10"/>
  <c r="AD31" i="10"/>
  <c r="AJ278" i="10"/>
  <c r="AJ162" i="10"/>
  <c r="AG293" i="10"/>
  <c r="AJ220" i="10"/>
  <c r="AJ12" i="10"/>
  <c r="AD137" i="10"/>
  <c r="AJ37" i="10"/>
  <c r="AJ226" i="10"/>
  <c r="AG278" i="10"/>
  <c r="AD206" i="10"/>
  <c r="AD356" i="10"/>
  <c r="AJ320" i="10"/>
  <c r="AJ373" i="10"/>
  <c r="AD95" i="10"/>
  <c r="AJ95" i="10"/>
  <c r="AG143" i="10"/>
  <c r="AJ106" i="10"/>
  <c r="AG238" i="10"/>
  <c r="AD28" i="10"/>
  <c r="AG328" i="10"/>
  <c r="AJ163" i="10"/>
  <c r="AJ261" i="10"/>
  <c r="AG117" i="10"/>
  <c r="AJ139" i="10"/>
  <c r="AJ61" i="10"/>
  <c r="AJ86" i="10"/>
  <c r="AG373" i="10"/>
  <c r="AG340" i="10"/>
  <c r="AG118" i="10"/>
  <c r="AG51" i="10"/>
  <c r="AD168" i="10"/>
  <c r="AG196" i="10"/>
  <c r="AG242" i="10"/>
  <c r="AG48" i="10"/>
  <c r="AG310" i="10"/>
  <c r="AJ298" i="10"/>
  <c r="AJ200" i="10"/>
  <c r="AD238" i="10"/>
  <c r="AD167" i="10"/>
  <c r="AD204" i="10"/>
  <c r="AJ208" i="10"/>
  <c r="AD247" i="10"/>
  <c r="AD61" i="10"/>
  <c r="AG370" i="10"/>
  <c r="AJ188" i="10"/>
  <c r="AD248" i="10"/>
  <c r="AG292" i="10"/>
  <c r="AJ25" i="10"/>
  <c r="AJ372" i="10"/>
  <c r="AG256" i="10"/>
  <c r="AJ62" i="10"/>
  <c r="AJ287" i="10"/>
  <c r="AG199" i="10"/>
  <c r="AD352" i="10"/>
  <c r="AJ196" i="10"/>
  <c r="AD213" i="10"/>
  <c r="AJ366" i="10"/>
  <c r="AG101" i="10"/>
  <c r="AG318" i="10"/>
  <c r="AJ181" i="10"/>
  <c r="AG179" i="10"/>
  <c r="AG213" i="10"/>
  <c r="AJ353" i="10"/>
  <c r="AG231" i="10"/>
  <c r="AG346" i="10"/>
  <c r="AJ236" i="10"/>
  <c r="AJ79" i="10"/>
  <c r="AD39" i="10"/>
  <c r="AG266" i="10"/>
  <c r="AJ244" i="10"/>
  <c r="AG354" i="10"/>
  <c r="AG60" i="10"/>
  <c r="AJ305" i="10"/>
  <c r="AD344" i="10"/>
  <c r="AD278" i="10"/>
  <c r="AG128" i="10"/>
  <c r="AG145" i="10"/>
  <c r="AD361" i="10"/>
  <c r="AJ304" i="10"/>
  <c r="AD133" i="10"/>
  <c r="AJ156" i="10"/>
  <c r="AD309" i="10"/>
  <c r="AD334" i="10"/>
  <c r="AJ14" i="10"/>
  <c r="AG181" i="10"/>
  <c r="AD109" i="10"/>
  <c r="AG88" i="10"/>
  <c r="AG157" i="10"/>
  <c r="AJ70" i="10"/>
  <c r="AJ121" i="10"/>
  <c r="AG347" i="10"/>
  <c r="AD20" i="10"/>
  <c r="AG267" i="10"/>
  <c r="AD240" i="10"/>
  <c r="AG58" i="10"/>
  <c r="AJ294" i="10"/>
  <c r="AG236" i="10"/>
  <c r="AJ334" i="10"/>
  <c r="AG222" i="10"/>
  <c r="AD81" i="10"/>
  <c r="AG47" i="10"/>
  <c r="AJ289" i="10"/>
  <c r="AG41" i="10"/>
  <c r="AG129" i="10"/>
  <c r="AD189" i="10"/>
  <c r="AJ235" i="10"/>
  <c r="AJ112" i="10"/>
  <c r="AD266" i="10"/>
  <c r="AG244" i="10"/>
  <c r="AG327" i="10"/>
  <c r="AJ218" i="10"/>
  <c r="AG285" i="10"/>
  <c r="AJ151" i="10"/>
  <c r="AG314" i="10"/>
  <c r="AJ18" i="10"/>
  <c r="AD258" i="10"/>
  <c r="AJ229" i="10"/>
  <c r="AD242" i="10"/>
  <c r="AJ33" i="10"/>
  <c r="AG232" i="10"/>
  <c r="AD172" i="10"/>
  <c r="AD66" i="10"/>
  <c r="AJ142" i="10"/>
  <c r="AG21" i="10"/>
  <c r="AD72" i="10"/>
  <c r="AG250" i="10"/>
  <c r="AG85" i="10"/>
  <c r="AJ329" i="10"/>
  <c r="AJ16" i="10"/>
  <c r="AD230" i="10"/>
  <c r="AD33" i="10"/>
  <c r="AG49" i="10"/>
  <c r="AG323" i="10"/>
  <c r="AD145" i="10"/>
  <c r="AG208" i="10"/>
  <c r="AD115" i="10"/>
  <c r="AD80" i="10"/>
  <c r="AD29" i="10"/>
  <c r="AG312" i="10"/>
  <c r="AG136" i="10"/>
  <c r="AD67" i="10"/>
  <c r="AD347" i="10"/>
  <c r="AJ316" i="10"/>
  <c r="AJ126" i="10"/>
  <c r="AD360" i="10"/>
  <c r="AJ314" i="10"/>
  <c r="AD335" i="10"/>
  <c r="AG336" i="10"/>
  <c r="AG82" i="10"/>
  <c r="AG257" i="10"/>
  <c r="AJ352" i="10"/>
  <c r="AJ77" i="10"/>
  <c r="AG198" i="10"/>
  <c r="AD275" i="10"/>
  <c r="AJ182" i="10"/>
  <c r="AL30" i="10"/>
  <c r="AF355" i="10"/>
  <c r="AL264" i="10"/>
  <c r="AI297" i="10"/>
  <c r="AL175" i="10"/>
  <c r="AF366" i="10"/>
  <c r="AL141" i="10"/>
  <c r="AL369" i="10"/>
  <c r="AL159" i="10"/>
  <c r="AI333" i="10"/>
  <c r="AI79" i="10"/>
  <c r="AI262" i="10"/>
  <c r="AL335" i="10"/>
  <c r="AI26" i="10"/>
  <c r="AF79" i="10"/>
  <c r="AF103" i="10"/>
  <c r="AF14" i="10"/>
  <c r="AI252" i="10"/>
  <c r="AL36" i="10"/>
  <c r="AF101" i="10"/>
  <c r="AF139" i="10"/>
  <c r="AL133" i="10"/>
  <c r="AI71" i="10"/>
  <c r="AI158" i="10"/>
  <c r="AI148" i="10"/>
  <c r="AL186" i="10"/>
  <c r="AF110" i="10"/>
  <c r="AL334" i="10"/>
  <c r="AL284" i="10"/>
  <c r="AI138" i="10"/>
  <c r="AL210" i="10"/>
  <c r="AI46" i="10"/>
  <c r="AL46" i="10"/>
  <c r="AL290" i="10"/>
  <c r="AL203" i="10"/>
  <c r="AL153" i="10"/>
  <c r="AI245" i="10"/>
  <c r="AF340" i="10"/>
  <c r="AL239" i="10"/>
  <c r="AL29" i="10"/>
  <c r="AL168" i="10"/>
  <c r="AI247" i="10"/>
  <c r="AI306" i="10"/>
  <c r="AI177" i="10"/>
  <c r="AL328" i="10"/>
  <c r="AL274" i="10"/>
  <c r="AF113" i="10"/>
  <c r="AL48" i="10"/>
  <c r="AL37" i="10"/>
  <c r="AL229" i="10"/>
  <c r="AL187" i="10"/>
  <c r="AF104" i="10"/>
  <c r="AL222" i="10"/>
  <c r="AI351" i="10"/>
  <c r="AI132" i="10"/>
  <c r="AI315" i="10"/>
  <c r="AF42" i="10"/>
  <c r="AL64" i="10"/>
  <c r="AF348" i="10"/>
  <c r="AF275" i="10"/>
  <c r="AF339" i="10"/>
  <c r="AI80" i="10"/>
  <c r="AE30" i="10"/>
  <c r="AH41" i="10"/>
  <c r="AK103" i="10"/>
  <c r="AH59" i="10"/>
  <c r="AK62" i="10"/>
  <c r="AK200" i="10"/>
  <c r="AE273" i="10"/>
  <c r="AH118" i="10"/>
  <c r="AE124" i="10"/>
  <c r="AK68" i="10"/>
  <c r="AH363" i="10"/>
  <c r="AE55" i="10"/>
  <c r="AK104" i="10"/>
  <c r="AH181" i="10"/>
  <c r="AE373" i="10"/>
  <c r="AK16" i="10"/>
  <c r="AH346" i="10"/>
  <c r="AE361" i="10"/>
  <c r="AK85" i="10"/>
  <c r="AK224" i="10"/>
  <c r="AE204" i="10"/>
  <c r="AH152" i="10"/>
  <c r="AE117" i="10"/>
  <c r="AH22" i="10"/>
  <c r="AK244" i="10"/>
  <c r="AK34" i="10"/>
  <c r="AE266" i="10"/>
  <c r="AK358" i="10"/>
  <c r="AE63" i="10"/>
  <c r="AK249" i="10"/>
  <c r="AK77" i="10"/>
  <c r="AH366" i="10"/>
  <c r="AE90" i="10"/>
  <c r="AE360" i="10"/>
  <c r="AH242" i="10"/>
  <c r="AE325" i="10"/>
  <c r="AH57" i="10"/>
  <c r="AH337" i="10"/>
  <c r="AH95" i="10"/>
  <c r="AH320" i="10"/>
  <c r="AH137" i="10"/>
  <c r="AH258" i="10"/>
  <c r="AE320" i="10"/>
  <c r="AE290" i="10"/>
  <c r="AH364" i="10"/>
  <c r="AH323" i="10"/>
  <c r="AK247" i="10"/>
  <c r="AH278" i="10"/>
  <c r="AH266" i="10"/>
  <c r="AH373" i="10"/>
  <c r="AK289" i="10"/>
  <c r="AE264" i="10"/>
  <c r="AH250" i="10"/>
  <c r="AK212" i="10"/>
  <c r="AH93" i="10"/>
  <c r="AH232" i="10"/>
  <c r="AE203" i="10"/>
  <c r="AE314" i="10"/>
  <c r="AH50" i="10"/>
  <c r="AH288" i="10"/>
  <c r="AH147" i="10"/>
  <c r="AK155" i="10"/>
  <c r="AE129" i="10"/>
  <c r="AK274" i="10"/>
  <c r="AE163" i="10"/>
  <c r="AK84" i="10"/>
  <c r="AH303" i="10"/>
  <c r="AK51" i="10"/>
  <c r="AH267" i="10"/>
  <c r="AE356" i="10"/>
  <c r="AH231" i="10"/>
  <c r="AH295" i="10"/>
  <c r="AE268" i="10"/>
  <c r="AE241" i="10"/>
  <c r="AH186" i="10"/>
  <c r="AE159" i="10"/>
  <c r="AE221" i="10"/>
  <c r="AK314" i="10"/>
  <c r="AK366" i="10"/>
  <c r="AK139" i="10"/>
  <c r="AE239" i="10"/>
  <c r="AK46" i="10"/>
  <c r="AE125" i="10"/>
  <c r="AK52" i="10"/>
  <c r="AE278" i="10"/>
  <c r="AE181" i="10"/>
  <c r="AK113" i="10"/>
  <c r="AE81" i="10"/>
  <c r="AH202" i="10"/>
  <c r="AH263" i="10"/>
  <c r="AH269" i="10"/>
  <c r="AK150" i="10"/>
  <c r="AE15" i="10"/>
  <c r="AE65" i="10"/>
  <c r="AE78" i="10"/>
  <c r="AE31" i="10"/>
  <c r="AK370" i="10"/>
  <c r="AE209" i="10"/>
  <c r="AH34" i="10"/>
  <c r="AK45" i="10"/>
  <c r="AE347" i="10"/>
  <c r="AE189" i="10"/>
  <c r="AH219" i="10"/>
  <c r="AE162" i="10"/>
  <c r="AE144" i="10"/>
  <c r="AE111" i="10"/>
  <c r="AE69" i="10"/>
  <c r="AK135" i="10"/>
  <c r="AH156" i="10"/>
  <c r="AK228" i="10"/>
  <c r="AK306" i="10"/>
  <c r="AE364" i="10"/>
  <c r="AE338" i="10"/>
  <c r="AK122" i="10"/>
  <c r="AE198" i="10"/>
  <c r="AE277" i="10"/>
  <c r="AH280" i="10"/>
  <c r="AE261" i="10"/>
  <c r="AE233" i="10"/>
  <c r="AE39" i="10"/>
  <c r="AK236" i="10"/>
  <c r="AE126" i="10"/>
  <c r="AE249" i="10"/>
  <c r="AE372" i="10"/>
  <c r="AK26" i="10"/>
  <c r="AE232" i="10"/>
  <c r="AH304" i="10"/>
  <c r="AG206" i="10"/>
  <c r="AD15" i="10"/>
  <c r="AJ130" i="10"/>
  <c r="AG217" i="10"/>
  <c r="AD55" i="10"/>
  <c r="AJ34" i="10"/>
  <c r="AD41" i="10"/>
  <c r="AG149" i="10"/>
  <c r="AJ104" i="10"/>
  <c r="AJ308" i="10"/>
  <c r="AJ105" i="10"/>
  <c r="AG262" i="10"/>
  <c r="AJ115" i="10"/>
  <c r="AD259" i="10"/>
  <c r="AG371" i="10"/>
  <c r="AJ109" i="10"/>
  <c r="AG42" i="10"/>
  <c r="AG192" i="10"/>
  <c r="AD203" i="10"/>
  <c r="AJ194" i="10"/>
  <c r="AJ176" i="10"/>
  <c r="AJ370" i="10"/>
  <c r="AD215" i="10"/>
  <c r="AG68" i="10"/>
  <c r="AG287" i="10"/>
  <c r="AD312" i="10"/>
  <c r="AD322" i="10"/>
  <c r="AG106" i="10"/>
  <c r="AJ19" i="10"/>
  <c r="AJ351" i="10"/>
  <c r="AG358" i="10"/>
  <c r="AD120" i="10"/>
  <c r="AJ340" i="10"/>
  <c r="AJ339" i="10"/>
  <c r="AG303" i="10"/>
  <c r="AG337" i="10"/>
  <c r="AD195" i="10"/>
  <c r="AD200" i="10"/>
  <c r="AJ245" i="10"/>
  <c r="AJ36" i="10"/>
  <c r="AD364" i="10"/>
  <c r="AD373" i="10"/>
  <c r="AG313" i="10"/>
  <c r="AJ81" i="10"/>
  <c r="AG187" i="10"/>
  <c r="AJ138" i="10"/>
  <c r="AJ225" i="10"/>
  <c r="AJ280" i="10"/>
  <c r="AJ129" i="10"/>
  <c r="AJ259" i="10"/>
  <c r="AG44" i="10"/>
  <c r="AD366" i="10"/>
  <c r="AJ317" i="10"/>
  <c r="AD320" i="10"/>
  <c r="AD326" i="10"/>
  <c r="AG258" i="10"/>
  <c r="AG127" i="10"/>
  <c r="AJ191" i="10"/>
  <c r="AJ125" i="10"/>
  <c r="AD225" i="10"/>
  <c r="AD86" i="10"/>
  <c r="AJ330" i="10"/>
  <c r="AJ120" i="10"/>
  <c r="AG305" i="10"/>
  <c r="AD125" i="10"/>
  <c r="AJ185" i="10"/>
  <c r="AG103" i="10"/>
  <c r="AJ103" i="10"/>
  <c r="AD370" i="10"/>
  <c r="AJ60" i="10"/>
  <c r="AD124" i="10"/>
  <c r="AJ279" i="10"/>
  <c r="AG31" i="10"/>
  <c r="AD54" i="10"/>
  <c r="AG23" i="10"/>
  <c r="AJ108" i="10"/>
  <c r="AG365" i="10"/>
  <c r="AD273" i="10"/>
  <c r="AJ187" i="10"/>
  <c r="AG270" i="10"/>
  <c r="AG362" i="10"/>
  <c r="AJ144" i="10"/>
  <c r="AD22" i="10"/>
  <c r="AG66" i="10"/>
  <c r="AJ165" i="10"/>
  <c r="AG241" i="10"/>
  <c r="AG366" i="10"/>
  <c r="AD194" i="10"/>
  <c r="AJ119" i="10"/>
  <c r="AD337" i="10"/>
  <c r="AD327" i="10"/>
  <c r="AG363" i="10"/>
  <c r="AD63" i="10"/>
  <c r="AD229" i="10"/>
  <c r="AJ53" i="10"/>
  <c r="AD290" i="10"/>
  <c r="AJ348" i="10"/>
  <c r="AG356" i="10"/>
  <c r="AG188" i="10"/>
  <c r="AD300" i="10"/>
  <c r="AJ47" i="10"/>
  <c r="AD223" i="10"/>
  <c r="AJ169" i="10"/>
  <c r="AJ49" i="10"/>
  <c r="AG301" i="10"/>
  <c r="AG102" i="10"/>
  <c r="AJ59" i="10"/>
  <c r="AD147" i="10"/>
  <c r="AD303" i="10"/>
  <c r="AG40" i="10"/>
  <c r="AD56" i="10"/>
  <c r="AD83" i="10"/>
  <c r="AG13" i="10"/>
  <c r="AD98" i="10"/>
  <c r="AJ234" i="10"/>
  <c r="AD354" i="10"/>
  <c r="AD82" i="10"/>
  <c r="AJ258" i="10"/>
  <c r="AG137" i="10"/>
  <c r="AD23" i="10"/>
  <c r="AG191" i="10"/>
  <c r="AG130" i="10"/>
  <c r="AJ44" i="10"/>
  <c r="AG339" i="10"/>
  <c r="AG184" i="10"/>
  <c r="AJ192" i="10"/>
  <c r="AG14" i="10"/>
  <c r="AG59" i="10"/>
  <c r="AD295" i="10"/>
  <c r="AG33" i="10"/>
  <c r="AD207" i="10"/>
  <c r="AJ255" i="10"/>
  <c r="AJ124" i="10"/>
  <c r="AJ293" i="10"/>
  <c r="AD21" i="10"/>
  <c r="AD296" i="10"/>
  <c r="AG142" i="10"/>
  <c r="AG237" i="10"/>
  <c r="AG280" i="10"/>
  <c r="AG321" i="10"/>
  <c r="AG261" i="10"/>
  <c r="AJ359" i="10"/>
  <c r="AJ257" i="10"/>
  <c r="AJ332" i="10"/>
  <c r="AJ97" i="10"/>
  <c r="AG286" i="10"/>
  <c r="AD127" i="10"/>
  <c r="AJ114" i="10"/>
  <c r="AJ26" i="10"/>
  <c r="AJ48" i="10"/>
  <c r="AG374" i="10"/>
  <c r="AJ148" i="10"/>
  <c r="AG114" i="10"/>
  <c r="AD75" i="10"/>
  <c r="AG173" i="10"/>
  <c r="AD241" i="10"/>
  <c r="AG87" i="10"/>
  <c r="AJ326" i="10"/>
  <c r="AD90" i="10"/>
  <c r="AD269" i="10"/>
  <c r="AG25" i="10"/>
  <c r="AG329" i="10"/>
  <c r="AJ123" i="10"/>
  <c r="AL39" i="10"/>
  <c r="AL249" i="10"/>
  <c r="AI350" i="10"/>
  <c r="AF278" i="10"/>
  <c r="AL293" i="10"/>
  <c r="AI341" i="10"/>
  <c r="AF252" i="10"/>
  <c r="AF78" i="10"/>
  <c r="AF149" i="10"/>
  <c r="AL170" i="10"/>
  <c r="AL309" i="10"/>
  <c r="AI221" i="10"/>
  <c r="AL99" i="10"/>
  <c r="AF208" i="10"/>
  <c r="AI96" i="10"/>
  <c r="AF33" i="10"/>
  <c r="AF138" i="10"/>
  <c r="AF254" i="10"/>
  <c r="AF147" i="10"/>
  <c r="AL204" i="10"/>
  <c r="AI27" i="10"/>
  <c r="AF305" i="10"/>
  <c r="AI36" i="10"/>
  <c r="AF112" i="10"/>
  <c r="AL319" i="10"/>
  <c r="AF289" i="10"/>
  <c r="AI271" i="10"/>
  <c r="AL318" i="10"/>
  <c r="AL108" i="10"/>
  <c r="AF375" i="10"/>
  <c r="AL188" i="10"/>
  <c r="AL144" i="10"/>
  <c r="AL109" i="10"/>
  <c r="AL152" i="10"/>
  <c r="AF69" i="10"/>
  <c r="AF323" i="10"/>
  <c r="AI142" i="10"/>
  <c r="AL343" i="10"/>
  <c r="AI70" i="10"/>
  <c r="AL28" i="10"/>
  <c r="AI202" i="10"/>
  <c r="AF359" i="10"/>
  <c r="AL74" i="10"/>
  <c r="AH329" i="10"/>
  <c r="AK271" i="10"/>
  <c r="AK263" i="10"/>
  <c r="AK309" i="10"/>
  <c r="AE161" i="10"/>
  <c r="AH290" i="10"/>
  <c r="AH60" i="10"/>
  <c r="AK123" i="10"/>
  <c r="AH294" i="10"/>
  <c r="AE336" i="10"/>
  <c r="AE47" i="10"/>
  <c r="AE92" i="10"/>
  <c r="AE143" i="10"/>
  <c r="AH200" i="10"/>
  <c r="AH140" i="10"/>
  <c r="AE283" i="10"/>
  <c r="AH115" i="10"/>
  <c r="AE257" i="10"/>
  <c r="AK182" i="10"/>
  <c r="AE319" i="10"/>
  <c r="AE362" i="10"/>
  <c r="AK100" i="10"/>
  <c r="AE21" i="10"/>
  <c r="AH119" i="10"/>
  <c r="AH189" i="10"/>
  <c r="AE305" i="10"/>
  <c r="AH14" i="10"/>
  <c r="AH45" i="10"/>
  <c r="AK367" i="10"/>
  <c r="AH164" i="10"/>
  <c r="AH326" i="10"/>
  <c r="AH331" i="10"/>
  <c r="AH51" i="10"/>
  <c r="AK342" i="10"/>
  <c r="AE13" i="10"/>
  <c r="AE357" i="10"/>
  <c r="AK333" i="10"/>
  <c r="AE91" i="10"/>
  <c r="AH155" i="10"/>
  <c r="AH356" i="10"/>
  <c r="AH40" i="10"/>
  <c r="AK108" i="10"/>
  <c r="AE223" i="10"/>
  <c r="AE118" i="10"/>
  <c r="AH130" i="10"/>
  <c r="AE363" i="10"/>
  <c r="AK132" i="10"/>
  <c r="AH216" i="10"/>
  <c r="AK147" i="10"/>
  <c r="AE197" i="10"/>
  <c r="AK90" i="10"/>
  <c r="AE218" i="10"/>
  <c r="AH361" i="10"/>
  <c r="AE302" i="10"/>
  <c r="AH167" i="10"/>
  <c r="AH341" i="10"/>
  <c r="AE284" i="10"/>
  <c r="AE258" i="10"/>
  <c r="AE152" i="10"/>
  <c r="AH111" i="10"/>
  <c r="AH260" i="10"/>
  <c r="AE102" i="10"/>
  <c r="AK170" i="10"/>
  <c r="AH61" i="10"/>
  <c r="AH355" i="10"/>
  <c r="AH330" i="10"/>
  <c r="AE85" i="10"/>
  <c r="AH24" i="10"/>
  <c r="AE57" i="10"/>
  <c r="AE86" i="10"/>
  <c r="AH256" i="10"/>
  <c r="AH375" i="10"/>
  <c r="AH106" i="10"/>
  <c r="AH261" i="10"/>
  <c r="AK83" i="10"/>
  <c r="AE208" i="10"/>
  <c r="AE48" i="10"/>
  <c r="AE222" i="10"/>
  <c r="AK202" i="10"/>
  <c r="AE114" i="10"/>
  <c r="AK327" i="10"/>
  <c r="AE59" i="10"/>
  <c r="AK193" i="10"/>
  <c r="AH131" i="10"/>
  <c r="AH321" i="10"/>
  <c r="AK183" i="10"/>
  <c r="AE82" i="10"/>
  <c r="AK158" i="10"/>
  <c r="AK43" i="10"/>
  <c r="AH226" i="10"/>
  <c r="AK87" i="10"/>
  <c r="AH129" i="10"/>
  <c r="AE188" i="10"/>
  <c r="AH105" i="10"/>
  <c r="AE179" i="10"/>
  <c r="AH285" i="10"/>
  <c r="AK253" i="10"/>
  <c r="AE38" i="10"/>
  <c r="AH85" i="10"/>
  <c r="AE93" i="10"/>
  <c r="AH259" i="10"/>
  <c r="AK47" i="10"/>
  <c r="AK217" i="10"/>
  <c r="AH165" i="10"/>
  <c r="AE24" i="10"/>
  <c r="AE79" i="10"/>
  <c r="AE353" i="10"/>
  <c r="AE301" i="10"/>
  <c r="AK227" i="10"/>
  <c r="AK359" i="10"/>
  <c r="AH94" i="10"/>
  <c r="AE359" i="10"/>
  <c r="AK184" i="10"/>
  <c r="AK219" i="10"/>
  <c r="AK18" i="10"/>
  <c r="AH199" i="10"/>
  <c r="AK201" i="10"/>
  <c r="AE148" i="10"/>
  <c r="AK188" i="10"/>
  <c r="AH16" i="10"/>
  <c r="AH286" i="10"/>
  <c r="AE354" i="10"/>
  <c r="AK287" i="10"/>
  <c r="AE58" i="10"/>
  <c r="AK341" i="10"/>
  <c r="AK27" i="10"/>
  <c r="AK204" i="10"/>
  <c r="AH339" i="10"/>
  <c r="AE328" i="10"/>
  <c r="AK240" i="10"/>
  <c r="AH145" i="10"/>
  <c r="AK218" i="10"/>
  <c r="AE23" i="10"/>
  <c r="AH307" i="10"/>
  <c r="AE375" i="10"/>
  <c r="AE348" i="10"/>
  <c r="AE243" i="10"/>
  <c r="AH46" i="10"/>
  <c r="AK169" i="10"/>
  <c r="AH255" i="10"/>
  <c r="AK88" i="10"/>
  <c r="AE128" i="10"/>
  <c r="AJ177" i="10"/>
  <c r="AD285" i="10"/>
  <c r="AD365" i="10"/>
  <c r="AG227" i="10"/>
  <c r="AG253" i="10"/>
  <c r="AJ170" i="10"/>
  <c r="AD163" i="10"/>
  <c r="AD126" i="10"/>
  <c r="AG77" i="10"/>
  <c r="AJ135" i="10"/>
  <c r="AJ72" i="10"/>
  <c r="AD146" i="10"/>
  <c r="AJ175" i="10"/>
  <c r="AD353" i="10"/>
  <c r="AD346" i="10"/>
  <c r="AJ281" i="10"/>
  <c r="AG138" i="10"/>
  <c r="AD85" i="10"/>
  <c r="AD69" i="10"/>
  <c r="AD102" i="10"/>
  <c r="AJ219" i="10"/>
  <c r="AG226" i="10"/>
  <c r="AJ328" i="10"/>
  <c r="AG325" i="10"/>
  <c r="AG132" i="10"/>
  <c r="AD253" i="10"/>
  <c r="AD287" i="10"/>
  <c r="AG75" i="10"/>
  <c r="AD372" i="10"/>
  <c r="AJ358" i="10"/>
  <c r="AJ213" i="10"/>
  <c r="AD38" i="10"/>
  <c r="AG294" i="10"/>
  <c r="AG234" i="10"/>
  <c r="AG296" i="10"/>
  <c r="AJ254" i="10"/>
  <c r="AD233" i="10"/>
  <c r="AG11" i="10"/>
  <c r="AD218" i="10"/>
  <c r="AJ88" i="10"/>
  <c r="AD138" i="10"/>
  <c r="AG235" i="10"/>
  <c r="AD283" i="10"/>
  <c r="AD47" i="10"/>
  <c r="AG210" i="10"/>
  <c r="AG360" i="10"/>
  <c r="AJ147" i="10"/>
  <c r="AJ323" i="10"/>
  <c r="AG331" i="10"/>
  <c r="AJ249" i="10"/>
  <c r="AG186" i="10"/>
  <c r="AJ118" i="10"/>
  <c r="AG220" i="10"/>
  <c r="AD148" i="10"/>
  <c r="AD252" i="10"/>
  <c r="AD94" i="10"/>
  <c r="AG37" i="10"/>
  <c r="AG15" i="10"/>
  <c r="AJ184" i="10"/>
  <c r="AD214" i="10"/>
  <c r="AD348" i="10"/>
  <c r="AD73" i="10"/>
  <c r="AD143" i="10"/>
  <c r="AG121" i="10"/>
  <c r="AJ357" i="10"/>
  <c r="AG259" i="10"/>
  <c r="AG304" i="10"/>
  <c r="AG215" i="10"/>
  <c r="AG146" i="10"/>
  <c r="AD117" i="10"/>
  <c r="AG251" i="10"/>
  <c r="AG224" i="10"/>
  <c r="AG306" i="10"/>
  <c r="AJ149" i="10"/>
  <c r="AD257" i="10"/>
  <c r="AJ288" i="10"/>
  <c r="AJ201" i="10"/>
  <c r="AD243" i="10"/>
  <c r="AD293" i="10"/>
  <c r="AD144" i="10"/>
  <c r="AJ17" i="10"/>
  <c r="AG45" i="10"/>
  <c r="AI326" i="10"/>
  <c r="AL82" i="10"/>
  <c r="AL117" i="10"/>
  <c r="AF270" i="10"/>
  <c r="AL38" i="10"/>
  <c r="AI236" i="10"/>
  <c r="AL63" i="10"/>
  <c r="AL354" i="10"/>
  <c r="AF77" i="10"/>
  <c r="AL362" i="10"/>
  <c r="AF182" i="10"/>
  <c r="AL169" i="10"/>
  <c r="AI361" i="10"/>
  <c r="AI317" i="10"/>
  <c r="AI62" i="10"/>
  <c r="AI167" i="10"/>
  <c r="AF43" i="10"/>
  <c r="AI105" i="10"/>
  <c r="AF34" i="10"/>
  <c r="AF24" i="10"/>
  <c r="AL258" i="10"/>
  <c r="AL135" i="10"/>
  <c r="AL308" i="10"/>
  <c r="AI37" i="10"/>
  <c r="AI81" i="10"/>
  <c r="AI116" i="10"/>
  <c r="AF60" i="10"/>
  <c r="AI176" i="10"/>
  <c r="AF288" i="10"/>
  <c r="AI280" i="10"/>
  <c r="AL363" i="10"/>
  <c r="AK157" i="10"/>
  <c r="AE213" i="10"/>
  <c r="AK97" i="10"/>
  <c r="AE200" i="10"/>
  <c r="AE108" i="10"/>
  <c r="AE337" i="10"/>
  <c r="AK29" i="10"/>
  <c r="AE196" i="10"/>
  <c r="AH374" i="10"/>
  <c r="AH246" i="10"/>
  <c r="AK272" i="10"/>
  <c r="AK131" i="10"/>
  <c r="AH316" i="10"/>
  <c r="AK74" i="10"/>
  <c r="AE56" i="10"/>
  <c r="AK297" i="10"/>
  <c r="AE187" i="10"/>
  <c r="AE303" i="10"/>
  <c r="AE248" i="10"/>
  <c r="AH25" i="10"/>
  <c r="AK42" i="10"/>
  <c r="AE292" i="10"/>
  <c r="AK298" i="10"/>
  <c r="AK324" i="10"/>
  <c r="AH190" i="10"/>
  <c r="AK288" i="10"/>
  <c r="AH225" i="10"/>
  <c r="AE25" i="10"/>
  <c r="AK96" i="10"/>
  <c r="AK222" i="10"/>
  <c r="AE349" i="10"/>
  <c r="AK152" i="10"/>
  <c r="AE253" i="10"/>
  <c r="AK28" i="10"/>
  <c r="AE214" i="10"/>
  <c r="AH146" i="10"/>
  <c r="AE165" i="10"/>
  <c r="AE12" i="10"/>
  <c r="AK44" i="10"/>
  <c r="AE183" i="10"/>
  <c r="AE327" i="10"/>
  <c r="AH97" i="10"/>
  <c r="AE74" i="10"/>
  <c r="AH84" i="10"/>
  <c r="AK307" i="10"/>
  <c r="AK238" i="10"/>
  <c r="AK258" i="10"/>
  <c r="AH234" i="10"/>
  <c r="AH291" i="10"/>
  <c r="AE339" i="10"/>
  <c r="AH251" i="10"/>
  <c r="AK368" i="10"/>
  <c r="AK143" i="10"/>
  <c r="AK78" i="10"/>
  <c r="AE318" i="10"/>
  <c r="AK322" i="10"/>
  <c r="AK332" i="10"/>
  <c r="AE178" i="10"/>
  <c r="AK63" i="10"/>
  <c r="AE279" i="10"/>
  <c r="AE104" i="10"/>
  <c r="AH224" i="10"/>
  <c r="AH154" i="10"/>
  <c r="AH235" i="10"/>
  <c r="AH270" i="10"/>
  <c r="AK166" i="10"/>
  <c r="AE127" i="10"/>
  <c r="AE73" i="10"/>
  <c r="AK205" i="10"/>
  <c r="AK65" i="10"/>
  <c r="AH49" i="10"/>
  <c r="AH352" i="10"/>
  <c r="AH215" i="10"/>
  <c r="AK357" i="10"/>
  <c r="AK13" i="10"/>
  <c r="AH180" i="10"/>
  <c r="AK328" i="10"/>
  <c r="AK273" i="10"/>
  <c r="AE252" i="10"/>
  <c r="AH81" i="10"/>
  <c r="AE138" i="10"/>
  <c r="AH72" i="10"/>
  <c r="AK17" i="10"/>
  <c r="AH110" i="10"/>
  <c r="AK53" i="10"/>
  <c r="AE43" i="10"/>
  <c r="AH142" i="10"/>
  <c r="AK203" i="10"/>
  <c r="AK310" i="10"/>
  <c r="AH11" i="10"/>
  <c r="AE289" i="10"/>
  <c r="AE371" i="10"/>
  <c r="AH86" i="10"/>
  <c r="AE184" i="10"/>
  <c r="AK148" i="10"/>
  <c r="AK345" i="10"/>
  <c r="AH237" i="10"/>
  <c r="AK213" i="10"/>
  <c r="AE174" i="10"/>
  <c r="AK343" i="10"/>
  <c r="AH282" i="10"/>
  <c r="AH150" i="10"/>
  <c r="AE83" i="10"/>
  <c r="AH305" i="10"/>
  <c r="AH271" i="10"/>
  <c r="AE199" i="10"/>
  <c r="AH107" i="10"/>
  <c r="AH26" i="10"/>
  <c r="AK134" i="10"/>
  <c r="AK64" i="10"/>
  <c r="AH272" i="10"/>
  <c r="AH27" i="10"/>
  <c r="AK293" i="10"/>
  <c r="AK168" i="10"/>
  <c r="AK308" i="10"/>
  <c r="AE44" i="10"/>
  <c r="AK61" i="10"/>
  <c r="AE149" i="10"/>
  <c r="AH365" i="10"/>
  <c r="AE234" i="10"/>
  <c r="AK344" i="10"/>
  <c r="AE173" i="10"/>
  <c r="AK99" i="10"/>
  <c r="AK353" i="10"/>
  <c r="AK275" i="10"/>
  <c r="AE147" i="10"/>
  <c r="AE164" i="10"/>
  <c r="AE313" i="10"/>
  <c r="AH80" i="10"/>
  <c r="AK39" i="10"/>
  <c r="AH36" i="10"/>
  <c r="AH175" i="10"/>
  <c r="AE323" i="10"/>
  <c r="AH210" i="10"/>
  <c r="AK362" i="10"/>
  <c r="AK30" i="10"/>
  <c r="AK98" i="10"/>
  <c r="AH236" i="10"/>
  <c r="AE287" i="10"/>
  <c r="AE112" i="10"/>
  <c r="AH211" i="10"/>
  <c r="AH132" i="10"/>
  <c r="AE95" i="10"/>
  <c r="AK214" i="10"/>
  <c r="AH151" i="10"/>
  <c r="AG307" i="10"/>
  <c r="AG326" i="10"/>
  <c r="AG211" i="10"/>
  <c r="AG351" i="10"/>
  <c r="AJ143" i="10"/>
  <c r="AJ152" i="10"/>
  <c r="AD173" i="10"/>
  <c r="AG105" i="10"/>
  <c r="AG81" i="10"/>
  <c r="AD371" i="10"/>
  <c r="AG202" i="10"/>
  <c r="AG350" i="10"/>
  <c r="AG271" i="10"/>
  <c r="AJ322" i="10"/>
  <c r="AG364" i="10"/>
  <c r="AJ39" i="10"/>
  <c r="AG24" i="10"/>
  <c r="AJ122" i="10"/>
  <c r="AJ87" i="10"/>
  <c r="AD318" i="10"/>
  <c r="AD68" i="10"/>
  <c r="AD184" i="10"/>
  <c r="AG140" i="10"/>
  <c r="AD279" i="10"/>
  <c r="AD162" i="10"/>
  <c r="AD231" i="10"/>
  <c r="AG76" i="10"/>
  <c r="AG375" i="10"/>
  <c r="AD92" i="10"/>
  <c r="AG46" i="10"/>
  <c r="AG281" i="10"/>
  <c r="AG27" i="10"/>
  <c r="AD178" i="10"/>
  <c r="AD363" i="10"/>
  <c r="AJ306" i="10"/>
  <c r="AD323" i="10"/>
  <c r="AD130" i="10"/>
  <c r="AD149" i="10"/>
  <c r="AG330" i="10"/>
  <c r="AD268" i="10"/>
  <c r="AD77" i="10"/>
  <c r="AG175" i="10"/>
  <c r="AG116" i="10"/>
  <c r="AJ345" i="10"/>
  <c r="AD129" i="10"/>
  <c r="AJ253" i="10"/>
  <c r="AG189" i="10"/>
  <c r="AJ367" i="10"/>
  <c r="AJ178" i="10"/>
  <c r="AJ65" i="10"/>
  <c r="AD12" i="10"/>
  <c r="AJ263" i="10"/>
  <c r="AG180" i="10"/>
  <c r="AG291" i="10"/>
  <c r="AJ203" i="10"/>
  <c r="AJ248" i="10"/>
  <c r="AG35" i="10"/>
  <c r="AD112" i="10"/>
  <c r="AD349" i="10"/>
  <c r="AG352" i="10"/>
  <c r="AJ343" i="10"/>
  <c r="AD340" i="10"/>
  <c r="AD288" i="10"/>
  <c r="AD208" i="10"/>
  <c r="AJ238" i="10"/>
  <c r="AJ309" i="10"/>
  <c r="AG167" i="10"/>
  <c r="AJ362" i="10"/>
  <c r="AD24" i="10"/>
  <c r="AG61" i="10"/>
  <c r="AG96" i="10"/>
  <c r="AG255" i="10"/>
  <c r="AK363" i="10"/>
  <c r="AK292" i="10"/>
  <c r="AH221" i="10"/>
  <c r="AH185" i="10"/>
  <c r="AE244" i="10"/>
  <c r="AE374" i="10"/>
  <c r="AH116" i="10"/>
  <c r="AH166" i="10"/>
  <c r="AH70" i="10"/>
  <c r="AE322" i="10"/>
  <c r="AE217" i="10"/>
  <c r="AK144" i="10"/>
  <c r="AK239" i="10"/>
  <c r="AK117" i="10"/>
  <c r="AE340" i="10"/>
  <c r="AH281" i="10"/>
  <c r="AH177" i="10"/>
  <c r="AE270" i="10"/>
  <c r="AE60" i="10"/>
  <c r="AH71" i="10"/>
  <c r="AK318" i="10"/>
  <c r="AK153" i="10"/>
  <c r="AK248" i="10"/>
  <c r="AK12" i="10"/>
  <c r="AK48" i="10"/>
  <c r="AE68" i="10"/>
  <c r="AK284" i="10"/>
  <c r="AK73" i="10"/>
  <c r="AK38" i="10"/>
  <c r="AH37" i="10"/>
  <c r="AE113" i="10"/>
  <c r="AE34" i="10"/>
  <c r="AE269" i="10"/>
  <c r="AK82" i="10"/>
  <c r="AK319" i="10"/>
  <c r="AH350" i="10"/>
  <c r="AE33" i="10"/>
  <c r="AE235" i="10"/>
  <c r="AH247" i="10"/>
  <c r="AH315" i="10"/>
  <c r="AK118" i="10"/>
  <c r="AK283" i="10"/>
  <c r="AK223" i="10"/>
  <c r="AE358" i="10"/>
  <c r="AE254" i="10"/>
  <c r="AH62" i="10"/>
  <c r="AH220" i="10"/>
  <c r="AK109" i="10"/>
  <c r="AH306" i="10"/>
  <c r="AH212" i="10"/>
  <c r="AH351" i="10"/>
  <c r="AE139" i="10"/>
  <c r="AE103" i="10"/>
  <c r="AH35" i="10"/>
  <c r="AH245" i="10"/>
  <c r="AH342" i="10"/>
  <c r="AH141" i="10"/>
  <c r="AK257" i="10"/>
  <c r="AK133" i="10"/>
  <c r="AH325" i="10"/>
  <c r="AE288" i="10"/>
  <c r="AK187" i="10"/>
  <c r="AH201" i="10"/>
  <c r="AH96" i="10"/>
  <c r="AE94" i="10"/>
  <c r="AE182" i="10"/>
  <c r="AH317" i="10"/>
  <c r="AK179" i="10"/>
  <c r="AE77" i="10"/>
  <c r="AE130" i="10"/>
  <c r="AE324" i="10"/>
  <c r="AE42" i="10"/>
  <c r="AK178" i="10"/>
  <c r="AH360" i="10"/>
  <c r="AE304" i="10"/>
  <c r="AJ273" i="10"/>
  <c r="AJ153" i="10"/>
  <c r="AD234" i="10"/>
  <c r="AD182" i="10"/>
  <c r="AG212" i="10"/>
  <c r="AD339" i="10"/>
  <c r="AG97" i="10"/>
  <c r="AD59" i="10"/>
  <c r="AD270" i="10"/>
  <c r="AD164" i="10"/>
  <c r="AD104" i="10"/>
  <c r="AG282" i="10"/>
  <c r="AJ274" i="10"/>
  <c r="AD114" i="10"/>
  <c r="AG290" i="10"/>
  <c r="AJ73" i="10"/>
  <c r="AJ327" i="10"/>
  <c r="AD34" i="10"/>
</calcChain>
</file>

<file path=xl/comments1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C12" authorId="0" shapeId="0" ns2:uid="{6F999B81-10BA-4C57-B5A8-8684E2C9E9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1" shapeId="0" ns2:uid="{AF3E0B8F-C7D7-4238-92DA-1B524095A6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23D37DE5-0CC8-433A-B2A9-205CE73623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3" authorId="3" shapeId="0" ns2:uid="{BDC45479-D443-454D-8964-7256A36287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0" shapeId="0" ns2:uid="{2B22740F-E39F-4134-A251-6987AE5C63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H14" authorId="2" shapeId="0" ns2:uid="{10ABA0E0-3FF2-48B9-AF31-CF51B1754C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3" shapeId="0" ns2:uid="{56E1861F-1D98-4603-85F8-5FFFAE10A0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J15" authorId="1" shapeId="0" ns2:uid="{7BBC7226-ED2D-43F7-91FB-291F023B547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1" shapeId="0" ns2:uid="{F317BA84-9B42-40A7-BEDE-B400C26364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6" authorId="4" shapeId="0" ns2:uid="{2C9C11A7-2E3F-4568-8F34-442E4827BD8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85E6C68C-6AD8-42DE-A7D4-0037A8952C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1" shapeId="0" ns2:uid="{EF7D4519-4445-43AA-B179-056794B9102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1" shapeId="0" ns2:uid="{974B39B2-C531-4AEE-94F8-94AA19ADA65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T16" authorId="1" shapeId="0" ns2:uid="{4FDDDAA6-D716-4969-88E7-9940457D8F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D17" authorId="5" shapeId="0" ns2:uid="{CA876334-A8C4-418B-8C19-3AADF9D3DF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1" shapeId="0" ns2:uid="{E6487F97-55DF-4B16-8D95-45D87F5A04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1" shapeId="0" ns2:uid="{289F1145-2BEE-4CB7-9A67-E386D559FB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1" shapeId="0" ns2:uid="{D28418C1-11DE-4486-9311-882C1A6ECC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1" shapeId="0" ns2:uid="{F00AA72C-DC72-4956-B4A1-6CAB23DEB8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7" authorId="5" shapeId="0" ns2:uid="{F5FDE81E-879C-47DB-946A-766B84E2FB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T17" authorId="1" shapeId="0" ns2:uid="{F7841A95-95A0-420C-B8E5-30F6B85B45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L17" authorId="5" shapeId="0" ns2:uid="{DE009E3F-7AF8-47C0-98A9-DA1991F2E6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11h à 14h
</t>
        </r>
      </text>
    </comment>
    <comment ref="D18" authorId="1" shapeId="0" ns2:uid="{8732A4D7-4190-47E1-8578-249DD13C85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1" shapeId="0" ns2:uid="{DE839040-962F-4E09-A142-88797262B3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6" shapeId="0" ns2:uid="{3D18A958-1A1E-4BC5-990D-4D25CEBE427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1" shapeId="0" ns2:uid="{564C684C-0F9F-4D28-B557-68628A9B38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8" authorId="1" shapeId="0" ns2:uid="{5479E84F-68B9-4682-8D7B-353D540C75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L19" authorId="6" shapeId="0" ns2:uid="{0B52A5C9-2518-464D-91F8-08C9802C7A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1" shapeId="0" ns2:uid="{6B6C68F9-8FFC-40CE-A041-C95816F3BF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9" authorId="1" shapeId="0" ns2:uid="{17DA37B0-A7C5-4128-9CEF-791F8BEA3F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H20" authorId="1" shapeId="0" ns2:uid="{185F8A59-54A5-4EB4-9533-6E89D733DD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5" shapeId="0" ns2:uid="{D397A984-B3C5-495B-9C41-667D15A922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1" shapeId="0" ns2:uid="{D81C3CEE-73D2-4AA1-8F91-CC8D4BA8A2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21" authorId="6" shapeId="0" ns2:uid="{134E421F-D822-4D6D-A73E-E28791E837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1" shapeId="0" ns2:uid="{DFEE77F1-4777-40E9-A4E9-5C9903C55E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2" authorId="5" shapeId="0" ns2:uid="{A184EB99-7179-4F83-84ED-29B5B1F815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5" shapeId="0" ns2:uid="{E15D63E2-5754-4242-A947-A13AEAA727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6" shapeId="0" ns2:uid="{27EFF9F4-8B8E-4B54-A233-B877F982E0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22" authorId="5" shapeId="0" ns2:uid="{E0DD236A-D35D-49E3-BAB6-7954A4D70B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
remplacé par VGG</t>
        </r>
      </text>
    </comment>
    <comment ref="AA22" authorId="7" shapeId="0" ns2:uid="{B3A3506D-7561-4AED-93B7-8C696B1872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L22" authorId="1" shapeId="0" ns2:uid="{12E7D2F6-128B-44B3-A2C5-0454B169A9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D23" authorId="0" shapeId="0" ns2:uid="{0022A0C5-0AB0-455C-AF69-BE591F5A983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1" shapeId="0" ns2:uid="{6F60EC34-B290-4B1F-908C-48B67B520C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6" shapeId="0" ns2:uid="{CF963373-8889-4102-99F9-F92E7ED01E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0" shapeId="0" ns2:uid="{49C7C45D-173D-4935-97C5-09F9BED97C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1" shapeId="0" ns2:uid="{95083E8F-4BB5-4B6D-A10B-F46253C72F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AA23" authorId="7" shapeId="0" ns2:uid="{20B77364-80B9-42AD-8B5A-D0A3AE4506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E23" authorId="7" shapeId="0" ns2:uid="{BC7EB84C-90E4-416E-B3D6-91580F7EFC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D24" authorId="0" shapeId="0" ns2:uid="{3D07DE67-4D49-42E7-91FF-F78732CE9D8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0" shapeId="0" ns2:uid="{913B3575-9934-4BBB-8CC0-E7670D61C1F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0" shapeId="0" ns2:uid="{6F810034-CF67-4289-A34E-110AEF2BA03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0" shapeId="0" ns2:uid="{C38D2170-E892-43CB-AC82-E63D544723C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0" shapeId="0" ns2:uid="{0F3A0848-8F6C-4743-856A-6EF02B55CB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O24" authorId="0" shapeId="0" ns2:uid="{6C44AD5E-BD20-4DA9-BF29-23046C6736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P24" authorId="1" shapeId="0" ns2:uid="{5414E711-64ED-42B7-B098-BC42CCF680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S24" authorId="0" shapeId="0" ns2:uid="{2A465024-F1EB-4233-855B-C67D72D3AD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T24" authorId="0" shapeId="0" ns2:uid="{A5C6CAEA-9281-4731-96FB-8DDC56955D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
départ à 20h00'
remplacé par CDE</t>
        </r>
      </text>
    </comment>
    <comment ref="V24" authorId="8" shapeId="0" ns2:uid="{5315039C-1421-4791-84B1-EE7DCC36F5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4" authorId="1" shapeId="0" ns2:uid="{66978A76-268A-4B25-86A3-03117E5C09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4" authorId="2" shapeId="0" ns2:uid="{D51F57CF-E8F0-40F6-8D0C-F3757D7B3F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</t>
        </r>
      </text>
    </comment>
    <comment ref="D25" authorId="1" shapeId="0" ns2:uid="{D9954637-0776-496D-BBA2-4F6A9D69116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5" shapeId="0" ns2:uid="{EBB3603E-4D23-43D4-81F4-2B12743FCB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6" shapeId="0" ns2:uid="{0DDECC79-F0E3-49ED-858D-43BD85869A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096D3A99-198E-4C73-9669-D9C4B82DA6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O25" authorId="1" shapeId="0" ns2:uid="{76A0744B-40A6-4E4E-AC79-EF4956A35D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
remplacé par SMA</t>
        </r>
      </text>
    </comment>
    <comment ref="P25" authorId="1" shapeId="0" ns2:uid="{F53CC4BC-BF16-4742-B364-C7AE9BB7C3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
remplacé par SMA</t>
        </r>
      </text>
    </comment>
    <comment ref="T25" authorId="0" shapeId="0" ns2:uid="{783CC137-6654-424F-8814-153135C5A8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
</t>
        </r>
      </text>
    </comment>
    <comment ref="V25" authorId="8" shapeId="0" ns2:uid="{A4DF2924-3690-45F7-B7C7-B5C7380E1B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5" authorId="1" shapeId="0" ns2:uid="{638144C1-0657-423C-98AA-8983B06DB8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K25" authorId="1" shapeId="0" ns2:uid="{AC0C3018-D14C-4D5A-A0C5-711F9DBBEA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équipe au complet</t>
        </r>
      </text>
    </comment>
    <comment ref="AL25" authorId="1" shapeId="0" ns2:uid="{4C103129-6189-4DA1-A796-315D81DBF6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équipe au complet
départ à 13h00'</t>
        </r>
      </text>
    </comment>
    <comment ref="H26" authorId="1" shapeId="0" ns2:uid="{D63830E1-A110-4BA7-9656-802611D543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1" shapeId="0" ns2:uid="{A5620BAE-5825-4DD1-AB1E-CC01DA0E81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1" shapeId="0" ns2:uid="{B44B1926-1899-4AEF-AD86-82286AB709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6" authorId="2" shapeId="0" ns2:uid="{5B77DEFC-3935-42A5-9D02-85B65A6C20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6" authorId="2" shapeId="0" ns2:uid="{DAB8D6E2-81AA-48E5-85B8-B006A17B0D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6" authorId="8" shapeId="0" ns2:uid="{522F70F1-E40E-4ACE-BCEA-C1DEE8AB7A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27" authorId="5" shapeId="0" ns2:uid="{3846537A-B363-46F4-B3B7-AC5C53FB08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6" shapeId="0" ns2:uid="{69081C79-4752-402B-9C64-2D721F6C37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27" authorId="2" shapeId="0" ns2:uid="{ACC9D5A8-44BA-45D5-98F1-A498C0C6C3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7" authorId="2" shapeId="0" ns2:uid="{BE71ABCF-8FA0-4417-AA3E-3488F51E6C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7" authorId="8" shapeId="0" ns2:uid="{E7EA0582-3E10-4481-BA55-AB8D0FE0A3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28" authorId="1" shapeId="0" ns2:uid="{D61F586E-8929-4048-AB02-EACA855B6A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CA2D797A-8D77-414E-8680-B655D573BF9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P28" authorId="2" shapeId="0" ns2:uid="{7DCACE9F-498B-48BE-AF3D-F754A4EFBA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8" authorId="2" shapeId="0" ns2:uid="{8E9C7754-6169-4DDE-862F-E32B62B861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8" authorId="8" shapeId="0" ns2:uid="{9E704083-BA8F-40DB-9DA3-646EFD85FE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29" authorId="5" shapeId="0" ns2:uid="{769B5D17-C624-4EA1-AA0C-CB7F2AEDF5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B573D488-35EC-4885-A057-E0B517356E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1168124D-29A3-4A41-BBFE-0A99D79594A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H30" authorId="1" shapeId="0" ns2:uid="{53F7432B-8448-476A-8D52-09AA6B0864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6EA72C13-1B7A-4995-A8EC-F7F5E01762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0" shapeId="0" ns2:uid="{BAF1696C-C5A0-469A-8C60-AB28C32110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AD30" authorId="5" shapeId="0" ns2:uid="{DB64D95A-DAA1-4027-A223-2ADA968C3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12h
</t>
        </r>
      </text>
    </comment>
    <comment ref="D31" authorId="6" shapeId="0" ns2:uid="{F2D0827E-7272-464E-AAB5-09D2F03283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1" shapeId="0" ns2:uid="{F7E8A062-F0D5-4856-8959-10A9DED8D1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6" shapeId="0" ns2:uid="{118C2AFB-5335-4749-8B0A-3FCF90D16BC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1" shapeId="0" ns2:uid="{91B8222C-03F4-4714-AE93-76F3A63A466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P31" authorId="2" shapeId="0" ns2:uid="{486F2394-269B-4268-8942-021881EA49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1" authorId="2" shapeId="0" ns2:uid="{B4335E4D-CB1F-4408-A2F4-C41334222C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1" authorId="8" shapeId="0" ns2:uid="{9B9EC54E-633B-42D0-BFBC-C42AC780CD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1" authorId="5" shapeId="0" ns2:uid="{BE7FE106-A856-4988-BDC7-7B2B60349B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31" authorId="1" shapeId="0" ns2:uid="{7A0E80C1-2709-4318-AD04-A2029B0B00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AL31" authorId="4" shapeId="0" ns2:uid="{70A4C56E-8175-4FB6-B35A-4F5E3710664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C32" authorId="5" shapeId="0" ns2:uid="{58F3B562-E880-4793-AA0A-7DC12ECBC3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6" shapeId="0" ns2:uid="{6EB48E64-45A5-4460-93B4-F0CF1E43EA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1" shapeId="0" ns2:uid="{00D89382-5413-49DC-9F95-F5F591F923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1" shapeId="0" ns2:uid="{B7D9A199-02EB-4C22-98D0-8E3C4F2A36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6" shapeId="0" ns2:uid="{A60C033C-4D7B-457B-9C78-A1B5AB804F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P32" authorId="2" shapeId="0" ns2:uid="{DA26A89C-C2F2-45D5-931D-DBC5DF6041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2" authorId="2" shapeId="0" ns2:uid="{A4F9102B-F103-437A-9CC7-32ED226983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2" authorId="8" shapeId="0" ns2:uid="{FC493AC9-AD6D-48C1-8BEF-2F9F85AC02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2" authorId="5" shapeId="0" ns2:uid="{ED4BF741-82D4-4777-A6AD-E1667D0032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 de 22h à 00h</t>
        </r>
      </text>
    </comment>
    <comment ref="AJ32" authorId="4" shapeId="0" ns2:uid="{E9BEF314-773D-4D12-9B2F-F70190673F5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remplace Lax de 14h à 18h
Rappel le 22/1</t>
        </r>
      </text>
    </comment>
    <comment ref="AL32" authorId="4" shapeId="0" ns2:uid="{6CEF7748-F17F-49B8-80E5-66E96873EB4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3" authorId="5" shapeId="0" ns2:uid="{CDE7C7C5-3096-458C-AAF9-4DC7531009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0" shapeId="0" ns2:uid="{F2764D0C-3F64-47BD-8599-91C16D813E4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P33" authorId="2" shapeId="0" ns2:uid="{364568B1-1F29-4414-8ECE-23E1203286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33" authorId="1" shapeId="0" ns2:uid="{7C3B936E-31C7-4A1B-86F6-C3FCBE071A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T33" authorId="2" shapeId="0" ns2:uid="{7B002950-E845-408C-BE49-5555DF4AF5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3" authorId="8" shapeId="0" ns2:uid="{8DB0A2AE-2DB0-4AB1-81F0-312332B8CB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33" authorId="4" shapeId="0" ns2:uid="{E52A3A39-53C4-465B-97D8-553EDD5259D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3" authorId="4" shapeId="0" ns2:uid="{71A23FC4-1E4C-4854-915D-F66A4C4E66C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L34" authorId="1" shapeId="0" ns2:uid="{8327114C-E499-41B0-934E-4B211CB810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60A59F27-7F0B-4285-BF79-C6E73A11F3E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P34" authorId="2" shapeId="0" ns2:uid="{5A9ECF1C-B584-4030-80F9-4401AEE8A2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4" authorId="2" shapeId="0" ns2:uid="{1CDB8F05-4360-44F2-86D1-DCBDADB5D2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</t>
        </r>
        <r>
          <rPr>
            <strike/>
            <sz val="9"/>
            <color indexed="81"/>
            <rFont val="Tahoma"/>
            <family val="2"/>
          </rPr>
          <t>BBZ</t>
        </r>
        <r>
          <rPr>
            <sz val="9"/>
            <color indexed="81"/>
            <rFont val="Tahoma"/>
            <family val="2"/>
          </rPr>
          <t xml:space="preserve">  NPE</t>
        </r>
      </text>
    </comment>
    <comment ref="V34" authorId="8" shapeId="0" ns2:uid="{5B785F33-27A0-47A6-B10D-F1C63EA097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remplacé par NPE</t>
        </r>
      </text>
    </comment>
    <comment ref="N35" authorId="1" shapeId="0" ns2:uid="{88230A5F-1F8F-44E8-BCF0-BBC48A2AAA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P35" authorId="2" shapeId="0" ns2:uid="{3A0AD114-7A96-401C-807E-E15488480E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
</t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T35" authorId="1" shapeId="0" ns2:uid="{E3A97E67-D5E4-4793-93FA-FAFA7F996B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FPA absent
remplacé par BBZ</t>
        </r>
      </text>
    </comment>
    <comment ref="V35" authorId="8" shapeId="0" ns2:uid="{51C7EFC9-F2FF-4E3A-A955-0952F4ED36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FPA qui remplaçait GDT</t>
        </r>
      </text>
    </comment>
    <comment ref="AB35" authorId="1" shapeId="0" ns2:uid="{D2596519-E6CB-496D-ADC8-EC7F749F8F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10h à 14h00'</t>
        </r>
      </text>
    </comment>
    <comment ref="AF35" authorId="1" shapeId="0" ns2:uid="{BD37F6F1-7CF3-4B0C-AD87-FB268B68E3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J35" authorId="1" shapeId="0" ns2:uid="{1EBC752A-BF1B-49E2-AC96-F630337709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24.01</t>
        </r>
      </text>
    </comment>
    <comment ref="AL35" authorId="5" shapeId="0" ns2:uid="{19700071-2859-4387-B701-D877246D94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6" authorId="1" shapeId="0" ns2:uid="{056C3BC7-821B-489E-B474-17C5F1EE82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1" shapeId="0" ns2:uid="{E79007EB-4CD7-4263-B1C7-7F1366D695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1" shapeId="0" ns2:uid="{4688E40E-BAA1-4CBF-B392-80EF41E2BDC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1" shapeId="0" ns2:uid="{1234E81F-CCEB-430E-BAFD-CEEB76F462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6" shapeId="0" ns2:uid="{411D8954-3315-4F16-9AE8-1164BB9E5CA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P36" authorId="2" shapeId="0" ns2:uid="{C738638D-FD73-4DE5-8C87-BBB31FFE13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6" authorId="2" shapeId="0" ns2:uid="{184109A1-58A7-423F-9B89-B711D617D1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6" authorId="8" shapeId="0" ns2:uid="{6BF7540B-10C0-49BE-8F37-7157E13B90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6" authorId="5" shapeId="0" ns2:uid="{3D924C5D-760F-4A06-88BC-3DE9F2A2A3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Attentia Waremme 14h45</t>
        </r>
      </text>
    </comment>
    <comment ref="AL36" authorId="0" shapeId="0" ns2:uid="{84B6FE36-8B18-47A0-AD8B-EF11BBD561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
KDN et ADS présents</t>
        </r>
      </text>
    </comment>
    <comment ref="D37" authorId="1" shapeId="0" ns2:uid="{ABECF798-EC05-4001-96F2-7230793F1A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1" shapeId="0" ns2:uid="{9D5E96A5-02C0-4E00-ACAE-222A5EA39E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1" shapeId="0" ns2:uid="{04C3455B-5883-41D7-ADFB-EDEEE127E58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1" shapeId="0" ns2:uid="{85BFF6BD-02EE-4AF0-BD2E-798FA07E75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6" shapeId="0" ns2:uid="{626D47AE-5CAD-45C8-9141-A6C90999546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P37" authorId="2" shapeId="0" ns2:uid="{8861A68B-C32B-47FE-94FC-BBB3303B8B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7" authorId="2" shapeId="0" ns2:uid="{CF257A9A-650E-4EEA-9DC2-B9E1606AC8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7" authorId="8" shapeId="0" ns2:uid="{779BD0E7-AE52-4402-B10B-7476B03E94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37" authorId="0" shapeId="0" ns2:uid="{4EE49D1A-7BE6-4E97-8B42-426268588D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
KDN et ADS présents</t>
        </r>
      </text>
    </comment>
    <comment ref="H38" authorId="2" shapeId="0" ns2:uid="{90BF0620-36CF-4C67-A951-E25C8357B6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6" shapeId="0" ns2:uid="{57A635AA-8866-4E17-A27B-3B3642E512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F4A14C9E-CDB8-4CCA-86B2-F6DCFF73F41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AL38" authorId="0" shapeId="0" ns2:uid="{C391E7E2-7A6F-4F55-A6E6-EA1B5E3319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9" authorId="6" shapeId="0" ns2:uid="{44580309-3853-484B-BAC1-2A29824177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0" shapeId="0" ns2:uid="{8788AF7E-E1B7-49A6-A1B0-D801A01E83B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AL39" authorId="5" shapeId="0" ns2:uid="{AED3683A-9DAB-44B4-8684-0EBCB7EA3A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Cohezio 11h</t>
        </r>
      </text>
    </comment>
    <comment ref="D40" authorId="6" shapeId="0" ns2:uid="{3F679F11-9BE1-4EB0-82AA-37F9870316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1" shapeId="0" ns2:uid="{D4BA689F-77AF-4813-973B-BC0F542485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P40" authorId="2" shapeId="0" ns2:uid="{F0B35649-19EF-47E5-B735-20E34F58F1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40" authorId="2" shapeId="0" ns2:uid="{3A3B1AD1-690D-4B35-BA64-2F4B671331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0" authorId="8" shapeId="0" ns2:uid="{508E1284-E2E1-48CE-9433-8A71AF5FCF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0" authorId="1" shapeId="0" ns2:uid="{CC772768-2EFA-44CD-AE92-78D96C9E65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IME/DBE</t>
        </r>
      </text>
    </comment>
    <comment ref="AF40" authorId="1" shapeId="0" ns2:uid="{73EBCD03-993C-4AE0-9FAA-DA3EF702E7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40" authorId="0" shapeId="0" ns2:uid="{859312A0-9080-4F45-B6E9-705FFDF8EA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28/01</t>
        </r>
      </text>
    </comment>
    <comment ref="C41" authorId="6" shapeId="0" ns2:uid="{EBB6982B-35BE-446D-A4EB-135F286696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6" shapeId="0" ns2:uid="{6279F7D6-1C94-466D-ABB7-5F5935EA80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1" shapeId="0" ns2:uid="{03AE8F85-0FC3-40DF-9825-9390C22854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P41" authorId="2" shapeId="0" ns2:uid="{DD345E79-3BED-4F55-A184-C5671A330D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41" authorId="6" shapeId="0" ns2:uid="{06507D02-E5BB-48DC-AF39-2D8A2A19E0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qui remplaçait LAA.</t>
        </r>
      </text>
    </comment>
    <comment ref="T41" authorId="2" shapeId="0" ns2:uid="{A65D66FB-52BE-4839-8755-A46C77FCE0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PAM
Remplacé par BBZ</t>
        </r>
      </text>
    </comment>
    <comment ref="V41" authorId="8" shapeId="0" ns2:uid="{04529AF2-7198-4809-8C14-CBA6CCC293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1" authorId="1" shapeId="0" ns2:uid="{3022FFAA-F685-44C3-BE7E-065F55912B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IME/DBE</t>
        </r>
      </text>
    </comment>
    <comment ref="AF41" authorId="1" shapeId="0" ns2:uid="{874D6E1D-084A-4E52-9D2F-EFE7CFC058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42" authorId="6" shapeId="0" ns2:uid="{7BDFCFB2-3F98-4D4C-998F-80BA37BB2C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5" shapeId="0" ns2:uid="{A9FB6361-19E7-48C5-9D29-A69E5DE230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42" authorId="2" shapeId="0" ns2:uid="{32BC437E-8A2C-476B-9B52-A322160B8D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42" authorId="6" shapeId="0" ns2:uid="{1F66FF5F-0714-4AF4-A556-398067C1B4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suite au changement du 31/01 à la demande de la LH.</t>
        </r>
      </text>
    </comment>
    <comment ref="S42" authorId="2" shapeId="0" ns2:uid="{D487B64C-F98D-4E0E-A6C4-705803E6EA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T42" authorId="2" shapeId="0" ns2:uid="{F11A4078-3BD6-41AD-81E8-8031B6EF82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départ à 13h00'
remplacé par GKT</t>
        </r>
      </text>
    </comment>
    <comment ref="V42" authorId="8" shapeId="0" ns2:uid="{3BBD4DA4-F781-4303-9D9C-88166CD595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2" authorId="1" shapeId="0" ns2:uid="{2218D876-73C2-4A44-94E2-7C865DF0A8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IME/DBE</t>
        </r>
      </text>
    </comment>
    <comment ref="AE42" authorId="1" shapeId="0" ns2:uid="{99B65109-1D19-43B6-9AF4-388D5AE067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42" authorId="1" shapeId="0" ns2:uid="{0FB8F499-C5F4-4235-AC2F-5E1981C8A9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départ à 5h</t>
        </r>
      </text>
    </comment>
    <comment ref="D43" authorId="1" shapeId="0" ns2:uid="{6FD52DAC-CD4F-4462-A334-07D9393E36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1" shapeId="0" ns2:uid="{DEC3564C-F754-4BB0-B0CD-ADABB0CCE0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0" shapeId="0" ns2:uid="{B38F221C-CD1C-43F6-A37B-C175EEB9452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6" shapeId="0" ns2:uid="{C819981A-F65A-41A8-8FE2-86F9CF150B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P43" authorId="2" shapeId="0" ns2:uid="{7BD2BACE-19EA-4D7F-BD81-9B88BEC733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43" authorId="2" shapeId="0" ns2:uid="{BC5D3263-E806-4773-BFD7-295221B6A1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3" authorId="8" shapeId="0" ns2:uid="{4214BC7F-4047-4503-A37F-049E4712C4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3" authorId="1" shapeId="0" ns2:uid="{5544A200-D348-42C8-AEF7-7F6BF77BA4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HKB</t>
        </r>
      </text>
    </comment>
    <comment ref="AE43" authorId="1" shapeId="0" ns2:uid="{56B11099-FC5E-445D-8101-C98F9A2199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 de 20h à 22h00'</t>
        </r>
      </text>
    </comment>
    <comment ref="AF43" authorId="1" shapeId="0" ns2:uid="{138A33BD-576E-4994-84BA-67D92FD5EE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 de 20h à 22h00'
arrivée à 16h00'
équipe au complet</t>
        </r>
      </text>
    </comment>
    <comment ref="AL43" authorId="4" shapeId="0" ns2:uid="{358E2142-EA6B-43CD-AE70-5154568697C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15h00 à 16h00</t>
        </r>
      </text>
    </comment>
    <comment ref="D44" authorId="1" shapeId="0" ns2:uid="{CD0818B2-EA5C-48CC-B6BB-405E720072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0" shapeId="0" ns2:uid="{4585203B-A172-4CFC-A7B7-181EF056FD3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1" shapeId="0" ns2:uid="{2D4C8C2E-1505-4671-AD17-05EACF89A7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P44" authorId="2" shapeId="0" ns2:uid="{3B18ADDF-5838-46F8-9908-FF66DFBB91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44" authorId="1" shapeId="0" ns2:uid="{CCAC4B43-B423-40F0-B847-AD723D0DB2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T44" authorId="2" shapeId="0" ns2:uid="{82439727-9842-4239-8F46-FB31FF798B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4" authorId="8" shapeId="0" ns2:uid="{921430C1-FCF5-4C2D-AA01-3A0E98A8CE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12h15' à 13h45'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GDT</t>
        </r>
      </text>
    </comment>
    <comment ref="Z44" authorId="0" shapeId="0" ns2:uid="{AD2AC712-DAD8-4153-BE0B-C01CE309D9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remplacé par </t>
        </r>
        <r>
          <rPr>
            <strike/>
            <sz val="9"/>
            <color indexed="81"/>
            <rFont val="Tahoma"/>
            <family val="2"/>
          </rPr>
          <t>HKB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JKS</t>
        </r>
      </text>
    </comment>
    <comment ref="AE44" authorId="1" shapeId="0" ns2:uid="{D7D78D03-8ADC-42F2-BBF6-458A378AF9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sauf pour assister à la formation</t>
        </r>
      </text>
    </comment>
    <comment ref="AF44" authorId="1" shapeId="0" ns2:uid="{7DD12C32-1C44-4FC6-A6AC-EEFF89E613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J44" authorId="1" shapeId="0" ns2:uid="{D59FF392-E1F0-4C6A-AB24-C2B4145BE5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</t>
        </r>
        <r>
          <rPr>
            <b/>
            <sz val="9"/>
            <color indexed="81"/>
            <rFont val="Tahoma"/>
            <family val="2"/>
          </rPr>
          <t xml:space="preserve">BJN:
</t>
        </r>
        <r>
          <rPr>
            <sz val="9"/>
            <color indexed="81"/>
            <rFont val="Tahoma"/>
            <family val="2"/>
          </rPr>
          <t>Evaluation de 14h00 à 15h00</t>
        </r>
      </text>
    </comment>
    <comment ref="AL44" authorId="1" shapeId="0" ns2:uid="{CF0BFD83-56B0-44D3-A088-8AF4840F26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D45" authorId="1" shapeId="0" ns2:uid="{83926535-7911-4363-A930-205AB4F934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6" shapeId="0" ns2:uid="{54013941-6058-4959-A5ED-C96A84416F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6" shapeId="0" ns2:uid="{160DFB25-3F80-4138-B272-C39D01E98E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6" shapeId="0" ns2:uid="{0D4ED433-60FB-4FAF-B9BD-EF59FE3BE3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P45" authorId="2" shapeId="0" ns2:uid="{B8EEAE39-722E-49A4-8915-4DB224C7F1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45" authorId="2" shapeId="0" ns2:uid="{0C458D1E-5876-4DEB-A58B-69FE7C9ED4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5" authorId="8" shapeId="0" ns2:uid="{7DF867C9-506C-4DF7-9764-9F7A94F19C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5" authorId="0" shapeId="0" ns2:uid="{99ED9121-00A9-40CC-8713-CE7ABCA6EB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remplacé par HKB</t>
        </r>
      </text>
    </comment>
    <comment ref="AF45" authorId="0" shapeId="0" ns2:uid="{7DB50B35-3EC4-4F20-8197-9062388F36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
SVE et FBY présents</t>
        </r>
      </text>
    </comment>
    <comment ref="D46" authorId="1" shapeId="0" ns2:uid="{9056F022-A2D6-40D1-886E-C6FF3BCD78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5" shapeId="0" ns2:uid="{A77CCC64-40E6-46B9-8FD6-F0CBED4BDC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P46" authorId="2" shapeId="0" ns2:uid="{399163B4-DA87-45B3-B05E-BAB9D6B12A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T46" authorId="1" shapeId="0" ns2:uid="{DA6DEA3E-07D3-41C2-ACA1-3BC287C630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46" authorId="8" shapeId="0" ns2:uid="{191F4EFB-D832-4E7C-AB17-87A15CEFCC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6" authorId="1" shapeId="0" ns2:uid="{9EF358F1-9F74-450C-87DA-BA79FBD448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E46" authorId="1" shapeId="0" ns2:uid="{D878A7B4-C040-44ED-89DD-2A35CF7A3D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F46" authorId="1" shapeId="0" ns2:uid="{DE960A63-5D18-4349-AE32-C1591D132D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
arrivée à 0h00'
remplacé par PAM</t>
        </r>
      </text>
    </comment>
    <comment ref="AL46" authorId="1" shapeId="0" ns2:uid="{E708C0AB-1006-4712-9F94-1D5B05297E8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ADK de 06h à 08h00'</t>
        </r>
      </text>
    </comment>
    <comment ref="AB47" authorId="5" shapeId="0" ns2:uid="{0A43E709-DD02-41B8-AD3D-11F1FAC0C0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04/02</t>
        </r>
      </text>
    </comment>
    <comment ref="H49" authorId="0" shapeId="0" ns2:uid="{B184668C-D45C-4043-98F9-856FAFB4EF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D50" authorId="1" shapeId="0" ns2:uid="{EA482D49-D84E-435F-98C2-FB774B0467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9E27D452-FA35-4687-8102-56843B6DAA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AC50" authorId="0" shapeId="0" ns2:uid="{C306D357-0FF8-41F0-879F-AC399EE931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AD50" authorId="0" shapeId="0" ns2:uid="{D435E3BD-845B-4504-B4A0-E0C6180594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H51" authorId="5" shapeId="0" ns2:uid="{9AA27D24-77AD-47A7-AD4C-543BDF2F4C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36FC6CE0-9622-4DC0-A14F-03503A4E6C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AB51" authorId="0" shapeId="0" ns2:uid="{E309D0BB-4F74-4899-9CB8-21F76CEA1B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C51" authorId="0" shapeId="0" ns2:uid="{84165F0C-249C-4B37-BCED-2264FF0900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AD51" authorId="0" shapeId="0" ns2:uid="{EFD67D1F-8326-4511-9489-E53C2B5933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D52" authorId="1" shapeId="0" ns2:uid="{92F96A19-0AD8-451A-8712-EE9E7E00A6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5499CDC1-20CD-49BA-8DCC-737DEF8F10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D53" authorId="4" shapeId="0" ns2:uid="{D5B770D4-6BB1-47C8-8B2B-098AB837818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19CA32B5-CA37-454C-A03E-9F1374807C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1" shapeId="0" ns2:uid="{2E335433-A26B-4D56-AEB3-E18A6BA4949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06DA397C-C76F-48D7-9AC5-02BE056EFC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J54" authorId="6" shapeId="0" ns2:uid="{095BBD02-0982-4D80-BBD2-4EAA7EEBAA2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0" shapeId="0" ns2:uid="{5B3AFF03-E7AC-4E5E-A31E-4A98FCF31F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V54" authorId="8" shapeId="0" ns2:uid="{38E342CA-A326-4025-93C0-3CDA40B38A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+2h RHS</t>
        </r>
      </text>
    </comment>
    <comment ref="AF54" authorId="1" shapeId="0" ns2:uid="{5DEA6DE0-3BF1-46E3-8BA7-705D005644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13.02</t>
        </r>
      </text>
    </comment>
    <comment ref="L55" authorId="6" shapeId="0" ns2:uid="{FBE037F1-F6C0-4671-A2C5-D648227458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55" authorId="8" shapeId="0" ns2:uid="{879F0787-BFB2-4B39-A3B4-AD639C0F98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13.02</t>
        </r>
      </text>
    </comment>
    <comment ref="G56" authorId="1" shapeId="0" ns2:uid="{CBCDECBE-BE45-4D33-A33D-66D5385BF6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1" shapeId="0" ns2:uid="{27F70F65-F3F9-48A7-B911-941860DFA0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6203CAE3-CF36-46EF-BF37-466D01C776A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6" shapeId="0" ns2:uid="{B1344612-74A6-4FB9-98CA-D3F7DABE7E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57" authorId="4" shapeId="0" ns2:uid="{6ABCB715-6EE2-4B38-8A61-9A7357876AF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4" shapeId="0" ns2:uid="{FCE397DF-EAEE-4962-ABBF-EF9A75992F9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6" shapeId="0" ns2:uid="{D9AE4166-5B92-4377-B150-F56C4E84CB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1" shapeId="0" ns2:uid="{7201C94D-0F1C-42D8-92C4-50CBD1AD73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1" shapeId="0" ns2:uid="{35F62B2F-7EFE-4E45-947A-C14C436591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T57" authorId="5" shapeId="0" ns2:uid="{0456F624-EEE9-4A69-868D-C5E31F1A76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57" authorId="8" shapeId="0" ns2:uid="{3BAB8CB2-AA5A-48B2-AE38-F5C986BF98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57" authorId="1" shapeId="0" ns2:uid="{24D336CB-0B7E-4B85-AA06-697C994413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HKB</t>
        </r>
        <r>
          <rPr>
            <sz val="9"/>
            <color indexed="81"/>
            <rFont val="Tahoma"/>
            <family val="2"/>
          </rPr>
          <t xml:space="preserve">  FPA</t>
        </r>
      </text>
    </comment>
    <comment ref="AF57" authorId="1" shapeId="0" ns2:uid="{E586E1FB-3574-483C-A6EB-573241730E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J57" authorId="5" shapeId="0" ns2:uid="{3B9755B5-F502-4818-B898-64A65DB223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G58" authorId="4" shapeId="0" ns2:uid="{1A99BFEC-DEFB-4390-969B-8DFED5B7BF9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4" shapeId="0" ns2:uid="{F8669BC1-E3E6-4B0D-977B-4B21E7FC300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6" shapeId="0" ns2:uid="{96DB0892-3982-44EB-9FC0-1E17EA99436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0" shapeId="0" ns2:uid="{4D32A9BD-2678-4A46-B908-2C46C66038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S58" authorId="1" shapeId="0" ns2:uid="{716F34D2-9913-4295-9AE0-A50CAC9B7D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Z58" authorId="1" shapeId="0" ns2:uid="{DD39BA66-B454-4AA5-B9F3-56F6E80BC0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HKB</t>
        </r>
        <r>
          <rPr>
            <sz val="9"/>
            <color indexed="81"/>
            <rFont val="Tahoma"/>
            <family val="2"/>
          </rPr>
          <t xml:space="preserve"> FPA
VM centre médicaL Cohezio 13h15</t>
        </r>
      </text>
    </comment>
    <comment ref="AF58" authorId="1" shapeId="0" ns2:uid="{08835969-BA57-4C0D-A023-62831AB33B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
</t>
        </r>
        <r>
          <rPr>
            <sz val="9"/>
            <color indexed="81"/>
            <rFont val="Tahoma"/>
            <family val="2"/>
          </rPr>
          <t>remplace GSK</t>
        </r>
      </text>
    </comment>
    <comment ref="H59" authorId="4" shapeId="0" ns2:uid="{47B45B9C-A3F7-4A62-85B2-AE2080C6911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5" shapeId="0" ns2:uid="{6C7FEDB6-C8A2-426F-92AC-98B52A798A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1" shapeId="0" ns2:uid="{38754F3E-FCA1-4DE8-A8B5-D8113613F0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59" authorId="1" shapeId="0" ns2:uid="{128B3D05-2057-4646-B547-95B97C5146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de 14h à 18h00'</t>
        </r>
      </text>
    </comment>
    <comment ref="R59" authorId="0" shapeId="0" ns2:uid="{6C8D255C-C140-4E5C-946D-9BD38CB541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
remplacé par DWS</t>
        </r>
      </text>
    </comment>
    <comment ref="T59" authorId="1" shapeId="0" ns2:uid="{346499B8-1444-4706-BDCE-AE35E14A5B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DWS</t>
        </r>
      </text>
    </comment>
    <comment ref="Z59" authorId="1" shapeId="0" ns2:uid="{9D141087-3EBC-4A97-9DF6-E0DD568B57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AE59" authorId="1" shapeId="0" ns2:uid="{E526F54E-0731-4F09-AC38-8F7AFD13AB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59" authorId="1" shapeId="0" ns2:uid="{BFA14EB9-1E38-43E9-95D7-5BE23AEB36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remplace YRS</t>
        </r>
      </text>
    </comment>
    <comment ref="AL59" authorId="1" shapeId="0" ns2:uid="{B65F5C0F-AD4E-4027-BC27-ADC8D20D9D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ADS</t>
        </r>
      </text>
    </comment>
    <comment ref="H60" authorId="4" shapeId="0" ns2:uid="{000C350E-B8D8-4F78-A11B-7FCF491D036C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554EB2E5-6A83-434A-878D-FC7AC2E59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1" shapeId="0" ns2:uid="{749CB6D3-EF23-49B9-8050-0F685ECEF1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P60" authorId="1" shapeId="0" ns2:uid="{2DBFE165-BCA4-4E5E-B671-790C6CF184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GDT de 18h à 22h00'</t>
        </r>
        <r>
          <rPr>
            <sz val="9"/>
            <color indexed="81"/>
            <rFont val="Tahoma"/>
            <family val="2"/>
          </rPr>
          <t xml:space="preserve">
entrevue de reprise 16h
Bureau LLT</t>
        </r>
      </text>
    </comment>
    <comment ref="T60" authorId="5" shapeId="0" ns2:uid="{B419CCC1-64CD-4707-96A2-5B2772C593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SMA</t>
        </r>
      </text>
    </comment>
    <comment ref="Z60" authorId="1" shapeId="0" ns2:uid="{5A5B6EE8-197F-4B3B-859A-C299F8F633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
</t>
        </r>
      </text>
    </comment>
    <comment ref="AE60" authorId="1" shapeId="0" ns2:uid="{640081FC-D323-4C5A-BBA2-D6EDBEC84A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60" authorId="1" shapeId="0" ns2:uid="{65983DA3-A260-4799-ACAE-2BC9B23839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remplace YRS</t>
        </r>
      </text>
    </comment>
    <comment ref="J61" authorId="6" shapeId="0" ns2:uid="{A3A27ED4-FDA9-450D-8619-1B11FE5225B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1" shapeId="0" ns2:uid="{D12B04FB-E3D5-4AFB-8136-B9A20DE4814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Z61" authorId="1" shapeId="0" ns2:uid="{1CA9DED3-0958-42CE-89C3-B613036C4E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exposition au bruit
de 14h15' à 15h45'
remplacé par ATR
remplacé par DKS</t>
        </r>
      </text>
    </comment>
    <comment ref="J62" authorId="6" shapeId="0" ns2:uid="{9A9275EB-356E-4F30-AB22-839F6B87CD2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1" shapeId="0" ns2:uid="{7F0309C8-B63F-4793-9510-505DCB056D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J63" authorId="6" shapeId="0" ns2:uid="{C0593D7E-8612-4B06-983C-E6FD2CFE95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1" shapeId="0" ns2:uid="{7B8EC8B6-B034-48DB-8B37-83F5ABD40E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1" shapeId="0" ns2:uid="{510B0893-BFC2-48F3-A4E7-E2E9A50BA6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AB63" authorId="1" shapeId="0" ns2:uid="{21A764B8-A664-442D-833A-2A58029947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AJ63" authorId="1" shapeId="0" ns2:uid="{CD720F3C-6FE5-43CF-B025-69345A4BEA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J64" authorId="6" shapeId="0" ns2:uid="{3E342D2F-A3EA-4785-AE75-8C531CE96A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1" shapeId="0" ns2:uid="{091B43C8-8197-4DA5-B6BE-16235A55B3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J65" authorId="6" shapeId="0" ns2:uid="{72F28C8C-CB15-40C8-B062-B3224C0799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0" shapeId="0" ns2:uid="{ABB2ECAE-BB5D-486B-B4E8-DD00F3312F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J66" authorId="6" shapeId="0" ns2:uid="{6DFFC0A1-6567-4B6A-AF12-1AE9664C38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P66" authorId="5" shapeId="0" ns2:uid="{763BA458-7298-471F-85A3-DE19B07078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Visite médicale de reprise
centre médical Attentia
Wanze 09h50</t>
        </r>
      </text>
    </comment>
    <comment ref="T66" authorId="0" shapeId="0" ns2:uid="{898FFC35-3432-4BFC-8DE5-6ECEBFE2FC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V66" authorId="8" shapeId="0" ns2:uid="{E2F32650-2857-4C92-8EEF-817888E6B8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rempalce GDT</t>
        </r>
      </text>
    </comment>
    <comment ref="AB66" authorId="5" shapeId="0" ns2:uid="{714ECD9F-1AC0-4D83-A714-60D27DF2B7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 13h00
équipe complète
salle Chimay</t>
        </r>
      </text>
    </comment>
    <comment ref="D67" authorId="3" shapeId="0" ns2:uid="{44A2CD79-1C3D-48ED-9EF8-B68A6DACB1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3" shapeId="0" ns2:uid="{DFA16217-9B51-43CC-874D-A19135148A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6" shapeId="0" ns2:uid="{649E4799-2356-4E4D-BBC2-31A9597918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T67" authorId="0" shapeId="0" ns2:uid="{DBA1313E-E639-4D02-97F4-3D39D79018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V67" authorId="8" shapeId="0" ns2:uid="{AAADEB31-BFF5-4782-8769-F8AEBA4F9F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67" authorId="1" shapeId="0" ns2:uid="{1441A6E7-A846-4116-A679-7CADD702FA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14h à 18h00'</t>
        </r>
      </text>
    </comment>
    <comment ref="D68" authorId="3" shapeId="0" ns2:uid="{50FF49F7-B036-4150-A356-740E63BCDC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3" shapeId="0" ns2:uid="{89ECD052-F6F0-461D-8A98-90E11F08AD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1" shapeId="0" ns2:uid="{14AA83E9-7C31-4AA1-81B6-8E0BF18CB9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P68" authorId="0" shapeId="0" ns2:uid="{FC7C7879-4BC7-4AE1-8D1E-8FB76A58E5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dispo de 16h à 17h30</t>
        </r>
      </text>
    </comment>
    <comment ref="Z68" authorId="0" shapeId="0" ns2:uid="{D7525D0E-7A23-4B6B-9BD5-B691C490DC1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RKS</t>
        </r>
      </text>
    </comment>
    <comment ref="AF68" authorId="1" shapeId="0" ns2:uid="{8541BA65-601D-445D-9F10-EE3FB0AA33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18h45'
équipe au complet</t>
        </r>
      </text>
    </comment>
    <comment ref="AJ68" authorId="5" shapeId="0" ns2:uid="{B49461BD-7F8E-4935-860C-C9F3D697FB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69" authorId="1" shapeId="0" ns2:uid="{07E1ED84-99AF-4BB6-9BA3-7A3844A116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69" authorId="1" shapeId="0" ns2:uid="{8A22342A-6ABC-43DA-BF8A-B36CB42A92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18h à 22h00'</t>
        </r>
      </text>
    </comment>
    <comment ref="T69" authorId="1" shapeId="0" ns2:uid="{E357A6F5-37C5-440F-B9DD-57C35098B3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69" authorId="0" shapeId="0" ns2:uid="{7B71F734-A142-4D48-86C9-9800288D1DB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RKS</t>
        </r>
      </text>
    </comment>
    <comment ref="AF69" authorId="5" shapeId="0" ns2:uid="{9B1AD52D-FCA7-4CD9-A51F-1061A808BE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
Equipe complète</t>
        </r>
      </text>
    </comment>
    <comment ref="AJ69" authorId="5" shapeId="0" ns2:uid="{99DE48E0-0753-4789-BA6E-04314C1F50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+ 3h rhs + 4h VA
Arrivée à 18h
Remplacé par DWS de 14h à 18h</t>
        </r>
      </text>
    </comment>
    <comment ref="L70" authorId="1" shapeId="0" ns2:uid="{D550C289-C1EF-4959-88D4-988F40D564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T70" authorId="1" shapeId="0" ns2:uid="{9D609AD6-3683-4A40-A1D0-629651756F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</t>
        </r>
      </text>
    </comment>
    <comment ref="Z70" authorId="0" shapeId="0" ns2:uid="{6367AF22-895E-48F3-A158-1B3C7885EAE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RKS</t>
        </r>
      </text>
    </comment>
    <comment ref="AF70" authorId="1" shapeId="0" ns2:uid="{0D622997-2877-4E93-A15C-85C8D09DB7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
équipe au complet</t>
        </r>
      </text>
    </comment>
    <comment ref="AJ70" authorId="1" shapeId="0" ns2:uid="{B5096DF1-B155-475F-A195-C136E8BC6C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L71" authorId="6" shapeId="0" ns2:uid="{6D8A1B05-A6EB-42CB-94FD-F604263BE3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71" authorId="1" shapeId="0" ns2:uid="{C28ACA39-42A4-453F-A857-41543F2E16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02h00"</t>
        </r>
      </text>
    </comment>
    <comment ref="H72" authorId="5" shapeId="0" ns2:uid="{E42B9B21-A957-4CE3-A158-35B2ED6526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6" shapeId="0" ns2:uid="{2F79DA25-D171-437A-B109-94FB1F5B0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6" shapeId="0" ns2:uid="{0A8C7CBB-56AB-40F6-A3A8-473D6122F1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AB72" authorId="5" shapeId="0" ns2:uid="{76E31CDB-EB78-45DA-9753-642EBC38F2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73" authorId="5" shapeId="0" ns2:uid="{D7437C3B-3342-496F-AE66-BAD9E6853E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L74" authorId="0" shapeId="0" ns2:uid="{CC0817F9-E571-46F3-8DD3-C1D48D39B7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J74" authorId="1" shapeId="0" ns2:uid="{7D703511-2C33-4C11-B48B-956ECB9292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28.02
remplacé par ADK</t>
        </r>
      </text>
    </comment>
    <comment ref="D75" authorId="1" shapeId="0" ns2:uid="{1BF3FDC6-FBDB-45E8-96B4-6A0C49EE84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1" shapeId="0" ns2:uid="{43B1AB45-76D2-4162-8997-F9EECD0132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1" shapeId="0" ns2:uid="{D60C1A40-E9FF-4667-9716-4A25F8C47E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E75" authorId="1" shapeId="0" ns2:uid="{9B7E952C-AB19-4C2E-9258-AE8A9D1253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75" authorId="1" shapeId="0" ns2:uid="{536E57D2-6D2E-49A1-8585-C4058DDE3B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D76" authorId="1" shapeId="0" ns2:uid="{EF3F8DB3-63C6-44FF-89FB-5F6F8EE9E5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1" shapeId="0" ns2:uid="{A1606514-81A0-45FC-A625-8D94D1B697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1" shapeId="0" ns2:uid="{18474128-975A-4E63-AE62-2955DA43EC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1" shapeId="0" ns2:uid="{BE3D0B66-C794-40C5-B89C-753BA44186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AB76" authorId="1" shapeId="0" ns2:uid="{C52A1C13-B94B-4500-BE97-AFBCD520CE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F76" authorId="1" shapeId="0" ns2:uid="{F6EDFA7F-8CCA-473E-996A-4C43E6520D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76" authorId="1" shapeId="0" ns2:uid="{F6C511B3-5090-4BFE-B9F7-61F34D9F3F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77" authorId="1" shapeId="0" ns2:uid="{5D1C35B0-DF94-4FEB-A479-DB1C35EEE3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1" shapeId="0" ns2:uid="{958DF667-069A-4673-BF80-66F7B8EB8E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1" shapeId="0" ns2:uid="{D2A59E13-04F6-476D-86C1-AE302E07CE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7" authorId="1" shapeId="0" ns2:uid="{424BFD31-73AC-403C-B57B-E9AA6D0E45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polyvalent arrière de 13h à 14h00'
remplace GDT</t>
        </r>
      </text>
    </comment>
    <comment ref="T77" authorId="1" shapeId="0" ns2:uid="{1238443D-F807-4490-B3E4-13B71ADA1A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DWS</t>
        </r>
      </text>
    </comment>
    <comment ref="AE77" authorId="1" shapeId="0" ns2:uid="{0BF01AF2-40E8-451D-9DAF-4D060D3573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77" authorId="1" shapeId="0" ns2:uid="{758100C9-5FAF-413D-B65B-7216AA1F7A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H78" authorId="4" shapeId="0" ns2:uid="{E6204C96-B072-4328-BF25-A0DC1FD576A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0" shapeId="0" ns2:uid="{AB0D0391-6602-4E70-8289-573DDB821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6" shapeId="0" ns2:uid="{C9073EE5-6D85-4C8A-9AE3-8B6295D08C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8" authorId="4" shapeId="0" ns2:uid="{8C0925AD-DDF8-4D11-B07B-5050D8A4089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T78" authorId="6" shapeId="0" ns2:uid="{600523D4-9268-46E0-8249-CBDCBE3E46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prépa SD26; remplacé par FPA.
CIE : 
rappel le 09/03</t>
        </r>
      </text>
    </comment>
    <comment ref="AF78" authorId="5" shapeId="0" ns2:uid="{A72D9A18-6BB7-4571-84F7-6584922A38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78" authorId="4" shapeId="0" ns2:uid="{00566850-CCFD-4436-BD8F-C6F39DACDD5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L78" authorId="4" shapeId="0" ns2:uid="{08673F4F-B243-4974-874B-E83842785B3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H79" authorId="4" shapeId="0" ns2:uid="{A35A3852-2C9C-43EB-91E2-4A040EAB2EB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5" shapeId="0" ns2:uid="{11623FF2-90BA-497C-B8DD-0C1B129E1B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6" shapeId="0" ns2:uid="{7F1AEF8B-5A7A-4D69-A53B-E16E670AF1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79" authorId="6" shapeId="0" ns2:uid="{2DF94137-1436-40DC-9DA2-98F5B8051D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prépa SD26; remplacé par FPA.</t>
        </r>
      </text>
    </comment>
    <comment ref="AF79" authorId="5" shapeId="0" ns2:uid="{92DCF2B3-F3DC-4895-9DAD-3B846F83B5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80" authorId="5" shapeId="0" ns2:uid="{7910DDE1-E1E4-4FD8-95B1-80B2FC4314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4" shapeId="0" ns2:uid="{E7407954-3182-41A6-B913-93F9746F7A4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8E02B739-7F39-46A0-93CA-49D83B3D17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0" shapeId="0" ns2:uid="{F334E097-8E3D-4618-9FD8-D1C6E7ABA1F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T80" authorId="1" shapeId="0" ns2:uid="{609D173F-02A6-41C1-BD16-39D23A1A40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80" authorId="8" shapeId="0" ns2:uid="{7EBA6953-9319-4AC2-AAA5-8029655EEB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80" authorId="5" shapeId="0" ns2:uid="{E37FE6EC-E1A8-4771-B60F-06AEE4CD03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
Equipe complète</t>
        </r>
      </text>
    </comment>
    <comment ref="AJ80" authorId="0" shapeId="0" ns2:uid="{313B613D-3957-4AC9-97B5-3992CD11195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ADK</t>
        </r>
      </text>
    </comment>
    <comment ref="H81" authorId="4" shapeId="0" ns2:uid="{0470D683-2604-4C7C-98C1-730ED214137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19B0BC34-2439-4C91-A54C-AD7C40D604B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T81" authorId="1" shapeId="0" ns2:uid="{E0BF6FC5-0547-4061-81C8-23E526B6CE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DWS</t>
        </r>
        <r>
          <rPr>
            <sz val="9"/>
            <color indexed="81"/>
            <rFont val="Tahoma"/>
            <family val="2"/>
          </rPr>
          <t xml:space="preserve">
remplacé par BBZ</t>
        </r>
      </text>
    </comment>
    <comment ref="V81" authorId="8" shapeId="0" ns2:uid="{2AC0351C-F321-44FF-98BA-D5E10D09246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remplacé par SKS</t>
        </r>
      </text>
    </comment>
    <comment ref="AD81" authorId="0" shapeId="0" ns2:uid="{AA53D6EC-686B-4A53-BFF1-A081C0D409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4h</t>
        </r>
      </text>
    </comment>
    <comment ref="AJ81" authorId="0" shapeId="0" ns2:uid="{35F0B4F3-C6B9-48CA-9CFE-034DD16190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FPA</t>
        </r>
        <r>
          <rPr>
            <sz val="9"/>
            <color indexed="81"/>
            <rFont val="Tahoma"/>
            <family val="2"/>
          </rPr>
          <t xml:space="preserve">
remplacé par GBT</t>
        </r>
      </text>
    </comment>
    <comment ref="G82" authorId="1" shapeId="0" ns2:uid="{B0DAE453-3376-47A9-A56F-1F26AFDE99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4" shapeId="0" ns2:uid="{84B750C0-BBB6-4889-A05C-4501BA858C47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D83" authorId="5" shapeId="0" ns2:uid="{25DBA47E-71EC-48D9-BA30-3B7D5F295B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1" shapeId="0" ns2:uid="{E9B3BEAA-4B64-407B-9E5D-7A9D2023E5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4" shapeId="0" ns2:uid="{7AE532C5-276F-425C-AFE9-832672F9E6B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C3FC7BC6-4439-40E0-9A2D-131D2B5662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D84" authorId="1" shapeId="0" ns2:uid="{E027D16A-EFBC-40B8-AA36-94F924A0A1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0" shapeId="0" ns2:uid="{2083DDE3-F5BA-4F8A-B8C1-3A19F8B2C3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T84" authorId="1" shapeId="0" ns2:uid="{6E63E530-DC55-4984-AA4D-EB9BE58224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
rappel le 19.03</t>
        </r>
      </text>
    </comment>
    <comment ref="Z84" authorId="5" shapeId="0" ns2:uid="{13FC6BDA-6722-4711-B37C-A438B879BB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demande de la LH</t>
        </r>
      </text>
    </comment>
    <comment ref="H85" authorId="1" shapeId="0" ns2:uid="{125C09C8-931D-42EF-BAA6-A02968E646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6" shapeId="0" ns2:uid="{A023F7A5-BA97-45F1-AE01-9BB61C1956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5" shapeId="0" ns2:uid="{FB6BF185-A0E0-46D1-8B95-57C93AA852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T85" authorId="1" shapeId="0" ns2:uid="{ABB07B27-F89E-419E-95CA-BCCC014CDB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22.03
rappel le 22.03</t>
        </r>
      </text>
    </comment>
    <comment ref="AJ85" authorId="4" shapeId="0" ns2:uid="{E15F8B37-3B4D-488A-BDD7-E1FF16463E9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Rappel 13/03 : renfort SD26</t>
        </r>
      </text>
    </comment>
    <comment ref="AK85" authorId="5" shapeId="0" ns2:uid="{3BDE79C1-AF97-4C15-AFD1-D6C5722A48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AL85" authorId="5" shapeId="0" ns2:uid="{E0658093-68CE-4AE0-91AD-6A5FB574B5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H86" authorId="1" shapeId="0" ns2:uid="{B8AD581B-AEDE-4E02-95F0-92BCDC5CC5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6" shapeId="0" ns2:uid="{8309B922-B829-4705-90A0-7CE1331534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6" shapeId="0" ns2:uid="{CEAEB7D8-B853-4C72-A7E7-E4A5A74348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J86" authorId="4" shapeId="0" ns2:uid="{A458D878-40F3-49FF-A771-66BE4E6A51A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Rappel 13/03 : renfort SD26</t>
        </r>
      </text>
    </comment>
    <comment ref="AK86" authorId="5" shapeId="0" ns2:uid="{E1C40D5F-4462-413E-B63C-6DB33ADDDB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AL86" authorId="5" shapeId="0" ns2:uid="{732C8B03-F0B8-46F8-B8FA-3F5B66057A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J87" authorId="6" shapeId="0" ns2:uid="{E83B2A9D-D4EC-484E-8DA2-6A9B5CD586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4" shapeId="0" ns2:uid="{FAE43B00-2FBE-49F1-8B97-2F98D786725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R87" authorId="1" shapeId="0" ns2:uid="{4942E247-8E5D-4AB0-A38D-D5C8445828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SMA
pp de rappel</t>
        </r>
      </text>
    </comment>
    <comment ref="T87" authorId="5" shapeId="0" ns2:uid="{AC8536CE-C3A6-4EDE-89B4-B42B98EEF9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V87" authorId="8" shapeId="0" ns2:uid="{60081E3E-667C-4F37-A6C6-EA487587EB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AF87" authorId="0" shapeId="0" ns2:uid="{CAD8ED28-22E0-40E8-AFB9-99887542FF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J88" authorId="6" shapeId="0" ns2:uid="{3248AD42-1567-4488-A2D7-E3AC5B08F5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4" shapeId="0" ns2:uid="{A84E3478-6FE3-4AC8-9C12-E7E08FD9E37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8" authorId="1" shapeId="0" ns2:uid="{B7112CA0-045C-462F-A590-9822EDA592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
rappel le 19.03</t>
        </r>
      </text>
    </comment>
    <comment ref="V88" authorId="8" shapeId="0" ns2:uid="{1E5262AE-C521-47D4-AFBF-4CADED813A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09.03</t>
        </r>
      </text>
    </comment>
    <comment ref="AF88" authorId="0" shapeId="0" ns2:uid="{8172A586-0A12-452E-8DB1-C8913C8A33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AL88" authorId="1" shapeId="0" ns2:uid="{BDE33C56-A86E-45A8-81AC-9EB7E325DE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89" authorId="1" shapeId="0" ns2:uid="{EF1B7B55-CFD5-4D47-883B-1AF2B1E4BE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4" shapeId="0" ns2:uid="{148441F2-B770-493A-8B49-72B7A460F0B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8F2AB4CA-8800-400E-BE05-5FED638D99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6" shapeId="0" ns2:uid="{AB2E7036-735B-4504-AB59-DAEA8090E6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5" shapeId="0" ns2:uid="{DA916F47-DC1D-4195-8C2D-82E7BA5E59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O89" authorId="6" shapeId="0" ns2:uid="{856DBC8A-936C-4975-B302-37F3219D4F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SD26</t>
        </r>
      </text>
    </comment>
    <comment ref="P89" authorId="6" shapeId="0" ns2:uid="{BC41F20F-CEDB-4450-8EE4-5C99A4ADC6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SD26
rappel le 10.03</t>
        </r>
      </text>
    </comment>
    <comment ref="T89" authorId="1" shapeId="0" ns2:uid="{6985C5F6-B2FB-455D-9C6F-549ABB0119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V89" authorId="8" shapeId="0" ns2:uid="{1E455186-BEA6-4926-B945-A46F597BFE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1 le 09.03
rappel 2 le 19.03</t>
        </r>
      </text>
    </comment>
    <comment ref="AL89" authorId="4" shapeId="0" ns2:uid="{130C04EE-100A-47C2-B136-6A7F235A886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de QDE</t>
        </r>
      </text>
    </comment>
    <comment ref="H90" authorId="4" shapeId="0" ns2:uid="{77CBAAAB-60A7-43EF-92DA-599F7123769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6" shapeId="0" ns2:uid="{D9E7A8EE-AD32-40DC-B0D4-D425957916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0" shapeId="0" ns2:uid="{0206F9E5-E32F-4050-93F6-45D878292F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P90" authorId="6" shapeId="0" ns2:uid="{B691309E-7CAD-4FBF-B711-D79B5731F8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SD26
rappel le 10.03</t>
        </r>
      </text>
    </comment>
    <comment ref="R90" authorId="1" shapeId="0" ns2:uid="{0E56BCF9-8D1B-45FB-AA6B-3AA9FBB5A3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12.03</t>
        </r>
      </text>
    </comment>
    <comment ref="T90" authorId="1" shapeId="0" ns2:uid="{22B4FB4E-0141-4083-8500-A87E18B9CF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V90" authorId="8" shapeId="0" ns2:uid="{E9BCCB00-32DB-4DBB-A7CF-10FBD1615B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09.03</t>
        </r>
      </text>
    </comment>
    <comment ref="AI90" authorId="5" shapeId="0" ns2:uid="{A937FBBA-EB12-4C34-B929-D3BD954407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</t>
        </r>
      </text>
    </comment>
    <comment ref="AJ90" authorId="5" shapeId="0" ns2:uid="{FD558E6F-DB40-4133-AB3C-AB59CA0A3E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
remplace GBT de 14h à 18h
Rappel le 18/03
</t>
        </r>
      </text>
    </comment>
    <comment ref="AL90" authorId="1" shapeId="0" ns2:uid="{4356E88E-99BA-439C-B740-1C46D280B6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20.03</t>
        </r>
      </text>
    </comment>
    <comment ref="H91" authorId="4" shapeId="0" ns2:uid="{2B33EE34-B278-47A3-B288-7B16B7CA5BF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6" shapeId="0" ns2:uid="{48E49431-03F4-4097-8D56-437B9BA465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0" shapeId="0" ns2:uid="{E455941D-A47A-4A50-833D-A6046504AB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P91" authorId="1" shapeId="0" ns2:uid="{6101175A-146F-4FA0-84B3-A41CD65582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 : 21.03
rappel 2 : 22.03</t>
        </r>
      </text>
    </comment>
    <comment ref="T91" authorId="1" shapeId="0" ns2:uid="{767D6D99-EEC0-45BD-9BFB-0DD8D4BF62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AI91" authorId="5" shapeId="0" ns2:uid="{68C58E70-1D9E-4A74-AF06-DEFF238751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</t>
        </r>
      </text>
    </comment>
    <comment ref="AJ91" authorId="5" shapeId="0" ns2:uid="{3A5728D0-241E-43BA-A8A2-ACBB631C3B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
remplace GBT de 14h à 18h
Rappel le 18/03</t>
        </r>
      </text>
    </comment>
    <comment ref="AL91" authorId="1" shapeId="0" ns2:uid="{37707E35-CCDE-4AFB-9D92-1CEF753790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21.03</t>
        </r>
      </text>
    </comment>
    <comment ref="L92" authorId="4" shapeId="0" ns2:uid="{1A878C84-310C-48B4-B901-F0836B1A40A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5" shapeId="0" ns2:uid="{F664ED3B-7618-41D0-8DDC-340A43EF28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L93" authorId="4" shapeId="0" ns2:uid="{A9D68F87-4D15-4B5F-97E2-86054963FD3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5" shapeId="0" ns2:uid="{8573A8CA-AFAA-41A9-BADE-D77465EE49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AF93" authorId="1" shapeId="0" ns2:uid="{8219FA2D-7CF0-412B-AC65-5209A8A04C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D94" authorId="5" shapeId="0" ns2:uid="{84EBD9FC-FC59-4366-B07A-0202A39851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6" shapeId="0" ns2:uid="{843419D9-F037-4139-952B-BCEDCB877D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4" shapeId="0" ns2:uid="{09FB0605-5A3F-4884-B7EA-D1D88608EED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6" shapeId="0" ns2:uid="{887686A4-DDBB-497F-909B-C63CC46095A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F94" authorId="1" shapeId="0" ns2:uid="{4A6631CD-B667-46FE-9293-C28ABF1DFD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</t>
        </r>
      </text>
    </comment>
    <comment ref="D95" authorId="1" shapeId="0" ns2:uid="{307D1ACD-F633-4131-B466-0C0107F2F8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6" shapeId="0" ns2:uid="{FEA72626-67E2-4E1A-873F-483B839F9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4" shapeId="0" ns2:uid="{E66DA076-A25D-4E3B-BE1F-683BC273F65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6" shapeId="0" ns2:uid="{6328955D-EC68-4DB6-99B5-2F25FFF9B3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6" shapeId="0" ns2:uid="{AFD2BEE8-BF49-458C-9E93-422225A73E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T95" authorId="1" shapeId="0" ns2:uid="{6B346B3B-01E9-488F-BE0C-CCA7C6693A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D96" authorId="1" shapeId="0" ns2:uid="{22C70506-BEC4-4047-AD06-6FDC556873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6" shapeId="0" ns2:uid="{606FD505-92DE-41DD-974A-E915A0891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4" shapeId="0" ns2:uid="{3492C9BE-09B9-4D0D-8934-00D66641289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6" shapeId="0" ns2:uid="{188FF6FF-2DE2-4EE1-94C7-C400026362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6" shapeId="0" ns2:uid="{530D9643-2A01-4F0F-B430-860B48BF5B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P96" authorId="0" shapeId="0" ns2:uid="{718EDB33-1567-4EA6-B7B0-9B17C2C387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6" authorId="0" shapeId="0" ns2:uid="{60530672-B92D-4985-B21F-83297E73F8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V96" authorId="8" shapeId="0" ns2:uid="{563CBB8C-9220-4190-98E3-22E6B2FB1C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96" authorId="0" shapeId="0" ns2:uid="{688063F9-E3BA-4D67-A2EA-DD6B571E26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6" authorId="0" shapeId="0" ns2:uid="{8F530D8E-9A7E-4033-BA29-B181970F5C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A96" authorId="0" shapeId="0" ns2:uid="{537F4826-FD76-475F-A9D8-5FD597F9DB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6" authorId="0" shapeId="0" ns2:uid="{1C64C194-196F-448E-BF0B-DCA663D4FD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6" authorId="0" shapeId="0" ns2:uid="{90D04571-D27A-4E4B-8B04-FE38CF9D6C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6" authorId="0" shapeId="0" ns2:uid="{FC1F2211-7003-4DCF-82CC-ABA3779959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K96" authorId="0" shapeId="0" ns2:uid="{26AC6763-36AB-43C4-A0AB-2AA810B3EF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L96" authorId="0" shapeId="0" ns2:uid="{230C6162-8138-4633-846E-292752F520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J97" authorId="6" shapeId="0" ns2:uid="{FFA1683B-263A-463C-9243-E201DA9EDF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4" shapeId="0" ns2:uid="{1847AA0C-5046-4B41-9778-B97AE7B31B3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P97" authorId="0" shapeId="0" ns2:uid="{E16D6AF9-8491-4358-8555-D5EE92F617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7" authorId="0" shapeId="0" ns2:uid="{8283761E-1CFB-4044-ABAC-3D84B8964E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U97" authorId="8" shapeId="0" ns2:uid="{87194A96-5FF5-49A6-B86E-AA6FDE39C1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97" authorId="8" shapeId="0" ns2:uid="{080F05DB-26D0-4DAF-969A-6066ED8B64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97" authorId="0" shapeId="0" ns2:uid="{336254CA-D986-4B0F-9E67-9CDD278C86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7" authorId="0" shapeId="0" ns2:uid="{1A6048C5-EB3D-416F-B446-E4677A6566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7" authorId="0" shapeId="0" ns2:uid="{DDF7080C-401F-4C82-9EB3-AF3591942F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7" authorId="0" shapeId="0" ns2:uid="{C0D7A2F9-0789-4A67-A725-6A54FD5301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7" authorId="0" shapeId="0" ns2:uid="{D76D259B-2CEF-47D7-89AC-B5B8FE048B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K97" authorId="0" shapeId="0" ns2:uid="{D0B6EAB2-026C-41A0-B498-92EA0D27BF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L97" authorId="0" shapeId="0" ns2:uid="{15CAB0A7-0EB2-4E4E-9E65-C1E305BD63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D98" authorId="1" shapeId="0" ns2:uid="{5D3596C3-EB72-4CD6-94B9-F73DCBE68A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1" shapeId="0" ns2:uid="{869F305B-82FB-47F2-BC38-73D3BB8155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6" shapeId="0" ns2:uid="{E21D30A7-91D4-4385-AB80-318D1DF0E5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4" shapeId="0" ns2:uid="{E1BA44BC-4627-4B74-A436-7D1A8617449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P98" authorId="0" shapeId="0" ns2:uid="{1ED07EB4-C474-4891-8DCE-CBA88B6446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8" authorId="0" shapeId="0" ns2:uid="{3579BE0D-A564-457D-BAF4-B25E6951F3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U98" authorId="8" shapeId="0" ns2:uid="{AD4CB1A4-D6C3-4857-A8B6-C9116C6AFF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98" authorId="8" shapeId="0" ns2:uid="{923F003E-9489-4540-B6E5-F84A218792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+4h rhs</t>
        </r>
      </text>
    </comment>
    <comment ref="Y98" authorId="0" shapeId="0" ns2:uid="{F20F5E39-3A2E-4899-AD8A-ABD1EB7F30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8" authorId="0" shapeId="0" ns2:uid="{874505FE-345D-42CA-8941-5CFDA9889E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8" authorId="0" shapeId="0" ns2:uid="{067B5972-D8FB-42FF-AAED-69BDE86DD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8" authorId="0" shapeId="0" ns2:uid="{D47FABC9-F9DB-4019-96A9-85B61E6F2D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8" authorId="0" shapeId="0" ns2:uid="{14DBFC83-ECCF-48A7-80D7-5CCC4719F1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K98" authorId="0" shapeId="0" ns2:uid="{26459692-8634-4B7C-8124-F35B79C600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L98" authorId="0" shapeId="0" ns2:uid="{07B9810E-EF17-48DF-BA7B-DF7E1C9FE8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J99" authorId="6" shapeId="0" ns2:uid="{9BC7C071-75F2-43D8-80E2-A5F5FB25FD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6" shapeId="0" ns2:uid="{7825C58B-382C-4C28-83BF-91E0A94C2E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6" shapeId="0" ns2:uid="{746364C4-DBF2-46FB-AF95-571D821B54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99" authorId="8" shapeId="0" ns2:uid="{52DFFCDA-686E-4461-8C4E-4B6D0C8560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J100" authorId="6" shapeId="0" ns2:uid="{E5628344-0892-48D1-B865-36D9192A49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6" shapeId="0" ns2:uid="{2A848EC8-11AB-455F-8D34-E3AFC7974C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6" shapeId="0" ns2:uid="{26BB583C-23DD-49FA-A0D6-DE1E366670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100" authorId="8" shapeId="0" ns2:uid="{7798765C-260F-4A3A-884C-8961C27AF2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D101" authorId="1" shapeId="0" ns2:uid="{4A2564C2-8F0B-4D35-B2C9-328DFAC789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1" shapeId="0" ns2:uid="{679D45EF-5F87-4DB3-A304-4E3A7CD5FD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4" shapeId="0" ns2:uid="{FCDCA413-CD49-4DB5-ACE4-1078F4F329C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6" shapeId="0" ns2:uid="{AF76E1E9-41DE-48B6-9A0D-90B4E55CF8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01" authorId="8" shapeId="0" ns2:uid="{462A5C2C-1EEF-48C5-8FF7-F20F5CFA90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D102" authorId="1" shapeId="0" ns2:uid="{5CDC6F0A-AD0C-44A8-9372-4C51E1A8FC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4" shapeId="0" ns2:uid="{082879DB-CEFF-47FF-BEA7-9A5FDCCB58A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6" shapeId="0" ns2:uid="{78E5E1CA-43F3-41D2-9AA9-6EFCAD61A2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02" authorId="8" shapeId="0" ns2:uid="{D0AAFFC3-9B03-4DB1-8832-25BBE7A017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F102" authorId="1" shapeId="0" ns2:uid="{46A99FB5-5607-420A-9320-9802FE93B9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03" authorId="6" shapeId="0" ns2:uid="{18D786F9-E9AF-4BE6-A43A-7B54A0DCDA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4" shapeId="0" ns2:uid="{8D7496EF-24EF-4B36-82C4-3B83E810E56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T103" authorId="1" shapeId="0" ns2:uid="{943D9ACC-4781-481F-AB3B-914A464A44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V103" authorId="8" shapeId="0" ns2:uid="{74BFBEE9-CFFD-4132-BB27-9F585BAD15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30/03</t>
        </r>
      </text>
    </comment>
    <comment ref="K104" authorId="5" shapeId="0" ns2:uid="{0267D65A-4145-4E21-A47E-90AA0A6E8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5" shapeId="0" ns2:uid="{9BD2D8DD-D6D0-4007-9CAF-BDE0D0A15B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5" shapeId="0" ns2:uid="{3AC11D23-B8D9-4897-94A1-50F4238271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T104" authorId="1" shapeId="0" ns2:uid="{186DFF96-21B5-4624-9814-3BC269BA6B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V104" authorId="8" shapeId="0" ns2:uid="{810AAE1C-A6AE-4F74-97CC-158A0363CB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31/03</t>
        </r>
      </text>
    </comment>
    <comment ref="Z104" authorId="0" shapeId="0" ns2:uid="{B7C00D3A-D32E-4CFF-AFBE-AB5062F29B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04" authorId="0" shapeId="0" ns2:uid="{44A0363E-1067-475C-AB3C-091B8905A1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L105" authorId="4" shapeId="0" ns2:uid="{1235C0F3-77C2-4156-BF42-FD81444EFB2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R105" authorId="1" shapeId="0" ns2:uid="{49686DC2-6A4A-4A33-AE1A-619C751092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LCI</t>
        </r>
      </text>
    </comment>
    <comment ref="T105" authorId="1" shapeId="0" ns2:uid="{FD184D24-19B6-4E9E-932A-2DDAF7BAFB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Z105" authorId="0" shapeId="0" ns2:uid="{589F7735-BF22-4851-ACDE-0073258E46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05" authorId="0" shapeId="0" ns2:uid="{98EDDBA8-D451-4A84-8F95-223C5ADA82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J106" authorId="6" shapeId="0" ns2:uid="{B60CAD81-6850-44A7-A7F0-F037BB5430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4" shapeId="0" ns2:uid="{58D9465C-EB0E-4807-85A2-D9A4B9917FE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4" shapeId="0" ns2:uid="{BBCD3100-22F2-4E8E-90AD-26889756664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P106" authorId="0" shapeId="0" ns2:uid="{E0DE8C27-6A0F-4433-BB6B-6F9C83DC1C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S106" authorId="0" shapeId="0" ns2:uid="{429768FF-6E5D-4DFA-B941-A569111C4F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T106" authorId="1" shapeId="0" ns2:uid="{C5AF6DF3-D28D-4341-8387-52C8849B85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V106" authorId="8" shapeId="0" ns2:uid="{C4D86009-4734-4FA6-A58E-B583F3F80A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6" authorId="0" shapeId="0" ns2:uid="{00F07922-E56E-40FD-9414-072C3E9FF5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106" authorId="0" shapeId="0" ns2:uid="{FC4F4EA7-4EAB-4C29-AE81-AEE66CD01E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6" authorId="0" shapeId="0" ns2:uid="{1176D998-0843-4160-9F12-B23C751374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6" authorId="0" shapeId="0" ns2:uid="{C40FB8FC-CFC2-4380-8475-213C69F7EF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6" authorId="0" shapeId="0" ns2:uid="{5A1F049A-B7B1-4979-B638-F7D782B77F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6" authorId="0" shapeId="0" ns2:uid="{F196D908-081E-4AAE-AD0F-EBD8798D2A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106" authorId="0" shapeId="0" ns2:uid="{E41EFCEE-936C-46D2-8477-EC109C7540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6" authorId="0" shapeId="0" ns2:uid="{77DDACE0-CC7F-4605-8179-761C75F7BB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7" authorId="6" shapeId="0" ns2:uid="{77ED3ACF-1D59-43A8-BB80-82197065C3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4" shapeId="0" ns2:uid="{F61E0E5F-3B26-4CCC-AF1B-4DCE7574F93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4" shapeId="0" ns2:uid="{7CEC7AB8-BDA1-4F23-9D59-30C56610D69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O107" authorId="0" shapeId="0" ns2:uid="{BF0ACEC4-F9C8-42BD-94AF-8DCA6305BE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P107" authorId="0" shapeId="0" ns2:uid="{BD95DD5F-3312-45BE-8B7A-3BE4356BC4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11h
</t>
        </r>
      </text>
    </comment>
    <comment ref="R107" authorId="5" shapeId="0" ns2:uid="{923A2286-AB24-4961-AED1-890E5C00CB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de 20h à 22h</t>
        </r>
      </text>
    </comment>
    <comment ref="T107" authorId="0" shapeId="0" ns2:uid="{F41EB06F-F907-4597-985E-45F26D216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U107" authorId="8" shapeId="0" ns2:uid="{EADB1501-3C5F-4F52-AC76-73482FB795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7" authorId="8" shapeId="0" ns2:uid="{B41AA979-F831-4671-BD66-DC830E3058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Départ à 10h</t>
        </r>
      </text>
    </comment>
    <comment ref="Z107" authorId="0" shapeId="0" ns2:uid="{9615A195-329B-4490-BACE-A5DC4086C4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107" authorId="0" shapeId="0" ns2:uid="{51A4E3F4-2D30-45D6-AC39-18DEE63092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7" authorId="0" shapeId="0" ns2:uid="{A9AF4CB4-9C52-4ED0-8314-ADDFCC6772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7" authorId="0" shapeId="0" ns2:uid="{B3F7E904-9986-4229-8AEC-74C193E08F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7" authorId="0" shapeId="0" ns2:uid="{14A0DF5C-5B38-4292-969D-C7286EED43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7" authorId="0" shapeId="0" ns2:uid="{14E970D1-B775-4F37-B523-667892B40A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7" authorId="0" shapeId="0" ns2:uid="{BF6F597C-CBD9-4C81-8EFF-2D08B7233B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8" authorId="6" shapeId="0" ns2:uid="{0540BFC4-E83C-4349-87AB-B92895BFB8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1" shapeId="0" ns2:uid="{FE5347A9-E9C9-4D7D-9F7C-83F35554CE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T108" authorId="5" shapeId="0" ns2:uid="{8EBEC171-C340-4350-A338-304F13AF32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 le 03/04
rappel 2 le 08.04</t>
        </r>
      </text>
    </comment>
    <comment ref="H109" authorId="1" shapeId="0" ns2:uid="{0220A5C1-44E6-440D-8DEC-4C3B8152FF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6" shapeId="0" ns2:uid="{92AB8F14-0F9C-4545-AFFC-A00994BFAC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1" shapeId="0" ns2:uid="{3CD48A63-428D-4EFA-B10C-C10DD464F3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D110" authorId="1" shapeId="0" ns2:uid="{9A5F7A2F-0C22-4B63-ACCD-96ABBCC372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4" shapeId="0" ns2:uid="{DE30BCA9-AD15-4F77-92C1-51ABCC01978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E9F285DE-3A35-4969-9007-64746B25D7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S110" authorId="6" shapeId="0" ns2:uid="{F5F51A76-B579-43C0-BAB9-A66B6CEE9A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9/4/2026.</t>
        </r>
      </text>
    </comment>
    <comment ref="T110" authorId="1" shapeId="0" ns2:uid="{B69C0A39-AB22-4DBA-B438-E1481DE136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08.04</t>
        </r>
      </text>
    </comment>
    <comment ref="AD110" authorId="1" shapeId="0" ns2:uid="{AC651386-CA2C-45DF-891C-2F54090BA3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F110" authorId="1" shapeId="0" ns2:uid="{C079B118-CC15-4E74-A2D4-DC1D6475B8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10" authorId="1" shapeId="0" ns2:uid="{14A0C44D-B1FB-47A8-A955-3CC68704CE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L111" authorId="4" shapeId="0" ns2:uid="{6C70AA1F-0A7D-4595-99F0-C84C44F2A07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5" shapeId="0" ns2:uid="{EB67D22A-5D6D-4457-8B82-D4EA642FFF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F111" authorId="1" shapeId="0" ns2:uid="{82860549-8655-4667-BFC5-932ACCA084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11" authorId="1" shapeId="0" ns2:uid="{6D2A3D88-B34F-4DDB-8E17-2EBE810197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MHI</t>
        </r>
      </text>
    </comment>
    <comment ref="L112" authorId="4" shapeId="0" ns2:uid="{4E177583-69EC-406A-AD65-A8DC4700F35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5" shapeId="0" ns2:uid="{479EF359-D3FF-4E3C-A5DB-581E019948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112" authorId="1" shapeId="0" ns2:uid="{83B5F055-BF3C-4CDE-B151-14D1CA0AED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12.04</t>
        </r>
      </text>
    </comment>
    <comment ref="AF112" authorId="1" shapeId="0" ns2:uid="{7CE0E2A9-ED4A-431F-8544-DA3A8069D8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12" authorId="1" shapeId="0" ns2:uid="{D7E7048B-E3E4-4DBA-B073-88A0B19B0E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MHI</t>
        </r>
      </text>
    </comment>
    <comment ref="K113" authorId="1" shapeId="0" ns2:uid="{7C079197-CF8B-461E-8F94-F297FF8459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1" shapeId="0" ns2:uid="{DD45CF7A-6172-45CB-A032-29E68F27C1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1" shapeId="0" ns2:uid="{5FE52ECB-37BF-45AF-ADEB-E5F506009F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6" shapeId="0" ns2:uid="{8DE13B82-61E1-481E-B0DE-ED2FA8CB21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P113" authorId="1" shapeId="0" ns2:uid="{A9F8A56C-FE65-46A5-A803-CF4D44469B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AJ113" authorId="1" shapeId="0" ns2:uid="{7C9ACA5D-6AFA-4B4C-9F52-969BD8A506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4" authorId="6" shapeId="0" ns2:uid="{A844659B-D94C-4AC2-9F85-39D6003871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1" shapeId="0" ns2:uid="{CF4F6D23-F5D5-4B00-A839-58C5740908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P114" authorId="5" shapeId="0" ns2:uid="{FF24E5E7-4205-4811-A763-04AB443DCF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MHI et FPA
rappel le 13/04
</t>
        </r>
      </text>
    </comment>
    <comment ref="T114" authorId="5" shapeId="0" ns2:uid="{27458AF5-9E8A-416E-AF52-0B1CC8EB6B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13/04</t>
        </r>
      </text>
    </comment>
    <comment ref="V114" authorId="8" shapeId="0" ns2:uid="{EE1D7538-02D8-4710-AD9F-0FB6DE46F8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13/04</t>
        </r>
      </text>
    </comment>
    <comment ref="AB114" authorId="5" shapeId="0" ns2:uid="{DAE1D481-2084-433C-B1FC-E0C903BA3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18h à 22h
Rappel le 13/04</t>
        </r>
      </text>
    </comment>
    <comment ref="AJ114" authorId="1" shapeId="0" ns2:uid="{88BF93A7-336D-482B-8D19-C3D729EF96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5" authorId="0" shapeId="0" ns2:uid="{185060F3-8E53-4EF8-9735-FBD2A5AC1F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1" shapeId="0" ns2:uid="{123CB35E-2DA9-41F1-8D35-D0C34B3CAC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O115" authorId="6" shapeId="0" ns2:uid="{D5A5F317-1934-467B-B4AC-30AFCF31CF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</t>
        </r>
      </text>
    </comment>
    <comment ref="P115" authorId="6" shapeId="0" ns2:uid="{32B73BD8-5E18-4FC8-9E80-DB771D615C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
remplacé par JGR et JBS</t>
        </r>
      </text>
    </comment>
    <comment ref="V115" authorId="8" shapeId="0" ns2:uid="{881F71B7-D3D7-4766-BEF5-F39611B940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nuit.</t>
        </r>
      </text>
    </comment>
    <comment ref="Z115" authorId="1" shapeId="0" ns2:uid="{252ED041-0B06-462B-BC00-B48BDE2338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J115" authorId="1" shapeId="0" ns2:uid="{B1EAADD3-EB01-4903-BF81-1126B3B7C5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L116" authorId="0" shapeId="0" ns2:uid="{E7F7155B-9A9D-4DB2-9944-025C0F0627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5" shapeId="0" ns2:uid="{F67102B6-5481-4EEF-A69F-07713A4883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O116" authorId="6" shapeId="0" ns2:uid="{574B4DF2-C013-4576-B2CF-45584A7BA7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</t>
        </r>
      </text>
    </comment>
    <comment ref="P116" authorId="6" shapeId="0" ns2:uid="{BBAAB296-52C4-427F-A61A-4000F3E0F4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
remplacé par JGR et MHI</t>
        </r>
      </text>
    </comment>
    <comment ref="Z116" authorId="1" shapeId="0" ns2:uid="{4C559996-09F9-425C-992E-DA25A53BB2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J116" authorId="5" shapeId="0" ns2:uid="{E0706D9F-C6EE-45D1-91B3-A670DC669E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L117" authorId="5" shapeId="0" ns2:uid="{FE8DB481-1C94-481D-BED5-6A918600DE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0" shapeId="0" ns2:uid="{DF19620F-DCED-448B-9A30-949A3B246C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18" authorId="1" shapeId="0" ns2:uid="{E74EA3D5-6FC3-4886-9A16-00CD4F8FED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5" shapeId="0" ns2:uid="{E0EE7FF8-A95D-479F-A50B-26ABAFE4BE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L118" authorId="5" shapeId="0" ns2:uid="{B1813199-3664-4B0F-A0FF-68E2EBC715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14/04</t>
        </r>
      </text>
    </comment>
    <comment ref="N119" authorId="4" shapeId="0" ns2:uid="{4139E0A9-4AD7-4393-A5F3-56957131E92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C120" authorId="1" shapeId="0" ns2:uid="{6B380D56-6787-4FA6-B67D-3D5FB5A2AB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1" shapeId="0" ns2:uid="{165FFFBC-9147-455D-8E2E-C9EC03E3AE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1" shapeId="0" ns2:uid="{906FBB1E-5694-44EC-9A39-44FB192F9D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1" shapeId="0" ns2:uid="{D72D21FA-3F0C-4D00-872F-0AA2FDF1D8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20" authorId="1" shapeId="0" ns2:uid="{596F2D6C-40F3-41E6-A579-BD176558C3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23.04</t>
        </r>
      </text>
    </comment>
    <comment ref="V120" authorId="8" shapeId="0" ns2:uid="{991B0EC7-4013-48D9-A559-61235106F9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19.04</t>
        </r>
      </text>
    </comment>
    <comment ref="C121" authorId="1" shapeId="0" ns2:uid="{F55255BB-395C-4AB4-AF37-0F4580A00F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1" shapeId="0" ns2:uid="{88301968-1897-4D20-99B5-B3264FCADD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1" shapeId="0" ns2:uid="{C8005C90-A565-4AD8-B8E3-3C48530591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1" shapeId="0" ns2:uid="{C2522EA2-8CD7-4596-9918-5C556DCD06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21" authorId="0" shapeId="0" ns2:uid="{740198F6-40D5-4539-B83F-04C10DC2AF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24/04
Rappel le 21/04</t>
        </r>
      </text>
    </comment>
    <comment ref="T121" authorId="5" shapeId="0" ns2:uid="{E97DBF1F-B88A-42EC-B287-322D586BC6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de 10h à 14h</t>
        </r>
      </text>
    </comment>
    <comment ref="G122" authorId="1" shapeId="0" ns2:uid="{B9733B9D-37A6-41A3-94FB-B3D3FB7992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1" shapeId="0" ns2:uid="{F1BF5408-C058-4F1D-829D-926C91E4E8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1" shapeId="0" ns2:uid="{AAE98DB7-3372-4C61-B903-8B5AD6A1FD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1" shapeId="0" ns2:uid="{1AF616FE-7610-46E8-B6E4-AAA2EF9BB1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22" authorId="5" shapeId="0" ns2:uid="{86C36621-1DB4-4F71-803A-F430990EEA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Remplace FPS de 06h à 12h</t>
        </r>
      </text>
    </comment>
    <comment ref="Z122" authorId="1" shapeId="0" ns2:uid="{23819EAD-FB4A-45E4-A3D6-C180DF0C43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H123" authorId="1" shapeId="0" ns2:uid="{6405034E-23BE-4355-AA1A-5321C15E69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1" shapeId="0" ns2:uid="{097161D3-C6D7-4DFA-9FE4-71EF60D269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5" shapeId="0" ns2:uid="{D154AC07-40D5-4665-8175-055B10D163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D124" authorId="1" shapeId="0" ns2:uid="{448529D5-62BF-4A07-8853-9DCEC94112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0" shapeId="0" ns2:uid="{65E14905-593B-49DF-94B0-F676456022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856DB616-8775-48DE-8408-68341319DA2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FDC700B0-8DF2-4FB3-9FEF-3C8E2A180E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R124" authorId="0" shapeId="0" ns2:uid="{540B891C-71AA-492A-AAFE-F5F5E21615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21/04</t>
        </r>
      </text>
    </comment>
    <comment ref="D125" authorId="1" shapeId="0" ns2:uid="{61CFF1B7-AF2F-4BCB-9AAF-41EDE74EE9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L127" authorId="1" shapeId="0" ns2:uid="{54F7C078-25C6-4A7F-BFEE-B6943A8DCB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P127" authorId="1" shapeId="0" ns2:uid="{427D1363-A090-4BDB-A7A4-006C191CA9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27.04</t>
        </r>
      </text>
    </comment>
    <comment ref="AB127" authorId="1" shapeId="0" ns2:uid="{AC0ACD03-E2F3-4FCE-AB0F-361D687CF3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G128" authorId="7" shapeId="0" ns2:uid="{56D6CE53-3384-4806-8C6A-9D55914E50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7" shapeId="0" ns2:uid="{EF5C38B0-61A0-4109-A9F6-02DA591E25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4" shapeId="0" ns2:uid="{DCA550DD-407E-4F85-BF26-51617C28E7A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T128" authorId="1" shapeId="0" ns2:uid="{68383551-922F-4963-A25F-CDA9BE0D00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C129" authorId="1" shapeId="0" ns2:uid="{14AC0540-0EC5-4EFA-8E51-3A6B2331F7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1" shapeId="0" ns2:uid="{A8491007-2036-4EBC-A8B4-4F28FA9D6D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1" shapeId="0" ns2:uid="{E80AF290-BACC-4316-A066-B47457E225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P129" authorId="1" shapeId="0" ns2:uid="{86F31BBE-DE2E-4427-908A-06B9053C3A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22h à 02h00'
rappel le 29.04</t>
        </r>
      </text>
    </comment>
    <comment ref="T129" authorId="6" shapeId="0" ns2:uid="{CD45055F-1FB8-4ACD-A0B2-ECEBDEF6C8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
</t>
        </r>
      </text>
    </comment>
    <comment ref="V129" authorId="8" shapeId="0" ns2:uid="{4F3B1930-7C51-4EC1-97F8-3F6A07F584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Visite médicale d'embauche
11h30 Centre médical Attentia Belgrade</t>
        </r>
      </text>
    </comment>
    <comment ref="AB129" authorId="5" shapeId="0" ns2:uid="{1D19248E-3227-4116-A0C8-C5DE7695D4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F129" authorId="1" shapeId="0" ns2:uid="{3F9937B0-57DB-4A2E-8613-81CB150B7D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130" authorId="1" shapeId="0" ns2:uid="{122B35EF-1811-4905-8E7A-A6E69EC7A4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1" shapeId="0" ns2:uid="{7C08B20D-8730-463C-9C74-3590B55FE3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5" shapeId="0" ns2:uid="{16030414-CFDB-4EEF-BA58-1BCA8F24ED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R130" authorId="1" shapeId="0" ns2:uid="{44D8C764-96FC-42DC-82A5-8F60F65EBF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29.04</t>
        </r>
      </text>
    </comment>
    <comment ref="T130" authorId="6" shapeId="0" ns2:uid="{C8EBEDFC-93B7-4D17-AAE3-68A098F681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D130" authorId="1" shapeId="0" ns2:uid="{4BAF8895-2513-46E7-8C57-F14062228B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</t>
        </r>
      </text>
    </comment>
    <comment ref="AE130" authorId="1" shapeId="0" ns2:uid="{F16DF76C-7A7B-433E-9271-460F0E8CDC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130" authorId="1" shapeId="0" ns2:uid="{EB366725-19D6-46CA-9B56-19C297E4DE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remplace YRS</t>
        </r>
      </text>
    </comment>
    <comment ref="H131" authorId="0" shapeId="0" ns2:uid="{3C915878-81F7-4F39-AB40-9C8F7F5CD7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31" authorId="6" shapeId="0" ns2:uid="{6C6AAB1F-77DC-4988-90D4-59158ACB6B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131" authorId="8" shapeId="0" ns2:uid="{1D8FCEE3-E711-4FAA-9092-FF00014DBC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0h00'
remplacé par AAI</t>
        </r>
      </text>
    </comment>
    <comment ref="H132" authorId="0" shapeId="0" ns2:uid="{D2A81F5F-72A0-4603-9224-88B3C36AD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1" shapeId="0" ns2:uid="{63E1AB73-DA37-4053-922C-17199E40711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P132" authorId="2" shapeId="0" ns2:uid="{CD88801E-F790-4E4F-8B0F-796A9D03B4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KDN et PDF présents
remplacé en fermentation par JKS.</t>
        </r>
      </text>
    </comment>
    <comment ref="R132" authorId="1" shapeId="0" ns2:uid="{6935D9E6-57A3-4840-B996-ED606095452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LHS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</t>
        </r>
        <r>
          <rPr>
            <strike/>
            <sz val="9"/>
            <color indexed="81"/>
            <rFont val="Tahoma"/>
            <family val="2"/>
          </rPr>
          <t xml:space="preserve"> : Remplacé par DWS</t>
        </r>
        <r>
          <rPr>
            <sz val="9"/>
            <color indexed="81"/>
            <rFont val="Tahoma"/>
            <family val="2"/>
          </rPr>
          <t xml:space="preserve">
remplacé par JKS.</t>
        </r>
      </text>
    </comment>
    <comment ref="T132" authorId="6" shapeId="0" ns2:uid="{BDBB6C93-9C8D-46F0-A15E-C86C8009DC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H133" authorId="0" shapeId="0" ns2:uid="{D3BA1121-8F80-4475-82B8-707BC435D0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1" shapeId="0" ns2:uid="{BB7F5B5B-0F76-48C0-8523-04647570767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T133" authorId="6" shapeId="0" ns2:uid="{0D3B7E92-B036-4662-8D46-B92EC5336A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H134" authorId="6" shapeId="0" ns2:uid="{6F96A84C-0AFB-4846-A59E-755649A764D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6" shapeId="0" ns2:uid="{6D0E527E-1C98-4A6F-8ABF-FF56FF28FB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35" authorId="6" shapeId="0" ns2:uid="{1A4D70FD-65F1-4B96-B4CF-11ABFFBB09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6" shapeId="0" ns2:uid="{D29D5622-FFFC-4899-9B27-8C43001436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35" authorId="1" shapeId="0" ns2:uid="{54053EC8-23B6-44FF-8D57-0D6DD43B16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 qui remplaçait CGI
rappel le 04.05</t>
        </r>
      </text>
    </comment>
    <comment ref="AL135" authorId="1" shapeId="0" ns2:uid="{959852C8-BC6B-41C8-B8BB-296894CABC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05.05</t>
        </r>
      </text>
    </comment>
    <comment ref="C136" authorId="5" shapeId="0" ns2:uid="{0EAD860B-387E-4D4B-96C0-A24622603B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5" shapeId="0" ns2:uid="{09FA37FA-ABC3-4DA1-A608-3C217C7D4A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1" shapeId="0" ns2:uid="{ECD0779F-E2B7-4A64-95BB-60740B7791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6" shapeId="0" ns2:uid="{C4DECD43-9E1D-4064-9CAC-1ED1FC54DE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6" authorId="1" shapeId="0" ns2:uid="{3B23F222-46B4-4A6D-BBA5-0606EE38AD5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T136" authorId="1" shapeId="0" ns2:uid="{260BBDED-9D86-47A0-97FF-A20D91AC6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6" authorId="8" shapeId="0" ns2:uid="{0C9B4FE3-C3D5-4406-83FC-38D04A398F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D137" authorId="5" shapeId="0" ns2:uid="{6473D057-BDE7-40EE-B5B9-2AE3F20818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6" shapeId="0" ns2:uid="{8E745846-C640-4E3E-881E-47A0585DBC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7" authorId="1" shapeId="0" ns2:uid="{4865EB70-9CA8-4440-B5EF-6C1556FB485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T137" authorId="1" shapeId="0" ns2:uid="{9EDBF90E-DA4C-49DC-8E8E-043237C6C3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7" authorId="8" shapeId="0" ns2:uid="{97C603C6-B32B-4EFD-90AE-9BDFEA501B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D138" authorId="1" shapeId="0" ns2:uid="{DD0B65DA-4D35-4AE1-B5BA-11EB2A1333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1" shapeId="0" ns2:uid="{8F947353-8FC2-41E3-9435-A121ADDEC9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6" shapeId="0" ns2:uid="{41FDA8A5-7066-41A7-B30C-D026A70B35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8" authorId="1" shapeId="0" ns2:uid="{A9716864-419E-4604-916C-DA84F2D668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8" authorId="8" shapeId="0" ns2:uid="{C7CA720D-905C-4C8C-B528-2A6858E9E5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138" authorId="1" shapeId="0" ns2:uid="{58C4283D-A0FD-4D7D-B2C4-D5FADBC58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09.05</t>
        </r>
      </text>
    </comment>
    <comment ref="L139" authorId="6" shapeId="0" ns2:uid="{9FBA2826-27E0-4B03-B90A-9FC9008098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9" authorId="5" shapeId="0" ns2:uid="{365C98B6-A0D6-459D-8722-D8CAD8BAFA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9" authorId="8" shapeId="0" ns2:uid="{A157E33C-821E-4805-9231-47D5E74487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39" authorId="5" shapeId="0" ns2:uid="{003E0FE9-CB90-41BA-8C1A-80F7448A78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CDE</t>
        </r>
      </text>
    </comment>
    <comment ref="C140" authorId="6" shapeId="0" ns2:uid="{888A1678-1B19-402C-9E41-3265ECD120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5" shapeId="0" ns2:uid="{CE3237D5-F603-4EE6-88D6-70D22A748E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1" shapeId="0" ns2:uid="{018D02AC-F4F4-4367-B893-7F15484539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1" shapeId="0" ns2:uid="{E195FCF8-5086-4282-9F19-235696C1190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6" shapeId="0" ns2:uid="{D74B2B9B-A391-4383-8487-F0243AC502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40" authorId="5" shapeId="0" ns2:uid="{92E15C2F-AA7C-48DD-BEF0-44BC628AF2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40" authorId="8" shapeId="0" ns2:uid="{76CB13E3-18BD-4D16-ADB0-45D4A7F676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40" authorId="5" shapeId="0" ns2:uid="{B99D7111-C979-47BC-9E5E-5835241245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CDE</t>
        </r>
      </text>
    </comment>
    <comment ref="AJ140" authorId="1" shapeId="0" ns2:uid="{F06C72E0-4B3B-4DA9-B164-D52872D332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JBY</t>
        </r>
      </text>
    </comment>
    <comment ref="G141" authorId="1" shapeId="0" ns2:uid="{D7D5538C-4285-41D7-9E31-E96E445FB3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1" shapeId="0" ns2:uid="{AD69EE32-FA1B-44B9-9714-AAF39637CF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P141" authorId="5" shapeId="0" ns2:uid="{C53202FF-3FFF-44F8-9A82-F3A9562E88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GDT
Equipe complète</t>
        </r>
      </text>
    </comment>
    <comment ref="T141" authorId="5" shapeId="0" ns2:uid="{2AAFC989-561E-4117-9DDC-D8970E1372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H142" authorId="0" shapeId="0" ns2:uid="{32BD6B78-3013-4A62-8E24-C248A451B3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1" shapeId="0" ns2:uid="{FE3371FF-82B2-43AA-8C48-A0BB692A3A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T142" authorId="0" shapeId="0" ns2:uid="{A7D5660F-50BE-4597-8816-A5656157D3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143" authorId="1" shapeId="0" ns2:uid="{8DEA56F6-A22B-405A-9698-8565CE9F5D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6" shapeId="0" ns2:uid="{86F08831-5977-4DA4-9503-BA2F1FA0AF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5" shapeId="0" ns2:uid="{F3EBB0D0-6C3C-4FBF-A317-F34E84B03E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4" authorId="0" shapeId="0" ns2:uid="{3EC48D42-2594-4C5A-A6C6-E2F6A1FAAC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5" shapeId="0" ns2:uid="{64B68C9F-D099-4DEC-9417-40328EC481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5" shapeId="0" ns2:uid="{E75067FB-7938-4F5B-BEDF-F2956AF956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144" authorId="5" shapeId="0" ns2:uid="{78CD4BD3-E5DA-45F2-B8FF-39289B96E7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rappel le 13/05</t>
        </r>
      </text>
    </comment>
    <comment ref="D145" authorId="5" shapeId="0" ns2:uid="{2907BE39-121C-4BA6-8DEF-3124FF586D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5" shapeId="0" ns2:uid="{D8481534-1ED5-4C73-AB39-82DCCC5AF1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5" shapeId="0" ns2:uid="{0E069D16-F498-45F9-8E13-9F63A734F1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D145" authorId="0" shapeId="0" ns2:uid="{4843D548-418B-4609-B87A-7AC3D0B02B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</t>
        </r>
      </text>
    </comment>
    <comment ref="AF145" authorId="1" shapeId="0" ns2:uid="{4C28F4BF-09B4-47CB-9B8D-2465C83775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45" authorId="1" shapeId="0" ns2:uid="{AC109226-2344-470D-84EE-5A322A8119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6" authorId="1" shapeId="0" ns2:uid="{85F57A9A-2867-493C-9D35-A503F3A319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0" shapeId="0" ns2:uid="{34D86430-8C37-4F42-A47C-5987B326BD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1" shapeId="0" ns2:uid="{47EDD8A1-DD59-47ED-9061-8FCA747916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F146" authorId="1" shapeId="0" ns2:uid="{9BA95AD2-9A48-4B62-97B5-780C280B13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46" authorId="1" shapeId="0" ns2:uid="{75222D9B-4CCC-48E9-9878-D01CF8B853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47" authorId="0" shapeId="0" ns2:uid="{041DE359-3BAF-4764-886D-442757621E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5" shapeId="0" ns2:uid="{5D78371B-57C3-4C6A-9EFB-8F424FA6AF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47" authorId="1" shapeId="0" ns2:uid="{DDCC6E81-D3FB-4B86-B109-6B5A32A84B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FLN</t>
        </r>
      </text>
    </comment>
    <comment ref="AF147" authorId="1" shapeId="0" ns2:uid="{E8154853-3532-40E7-B5AD-2ED6E25C99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47" authorId="1" shapeId="0" ns2:uid="{0082BB10-0C33-403F-BF4D-D4B6DA7064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147" authorId="1" shapeId="0" ns2:uid="{81D17E82-EAE2-47CE-BB55-40689A1602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
rappel le 17.05</t>
        </r>
      </text>
    </comment>
    <comment ref="D148" authorId="1" shapeId="0" ns2:uid="{93B44883-BA13-4297-B6D7-D0C3D36CCC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1" shapeId="0" ns2:uid="{ED6B80EB-E1A4-45F8-B657-10F040842E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1" shapeId="0" ns2:uid="{65C61ECB-66BC-4C39-B1C2-4F408E4A1F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1" shapeId="0" ns2:uid="{02AEBB3F-4933-40FE-9D4D-80A38F0EAE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B148" authorId="1" shapeId="0" ns2:uid="{30213ADE-E40F-481D-9B0C-A76DC963EE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48" authorId="1" shapeId="0" ns2:uid="{96F7E445-DD8B-40AF-8BE9-4BFFE362B3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9" authorId="1" shapeId="0" ns2:uid="{60F9CA50-5D5C-4ABE-9E19-67C5642A8C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1" shapeId="0" ns2:uid="{69BBEAF2-025C-460C-9911-AF01EB2FA9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1" shapeId="0" ns2:uid="{7D434405-ACB7-42B9-B13F-C81E61A0AE9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1" shapeId="0" ns2:uid="{97025337-7776-42D3-8743-E383924BBB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F149" authorId="1" shapeId="0" ns2:uid="{0A01B067-7C56-49DF-BBA1-6ABE9C4178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AJ149" authorId="1" shapeId="0" ns2:uid="{41291552-F3EA-40DC-A998-9C6FBA0411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50" authorId="5" shapeId="0" ns2:uid="{D419EB91-2761-43DC-98B3-B9DF12C615B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5" shapeId="0" ns2:uid="{42B63852-B6E1-43B3-86B6-1F4BAE7B5E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5" shapeId="0" ns2:uid="{AB2A5362-E295-4E63-9C5C-96E0F9CB1D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1" shapeId="0" ns2:uid="{CBB379F0-BF9C-4FA8-8B13-59B6756BC64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5" shapeId="0" ns2:uid="{5920E518-EE45-45C3-9D74-A1F7C26E96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5" shapeId="0" ns2:uid="{69F07407-C1FA-4E2B-BC03-9407E17EE4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1" shapeId="0" ns2:uid="{D86DBC53-074E-457B-8BDB-B9E955DF1C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R150" authorId="0" shapeId="0" ns2:uid="{B33FEAEC-D414-4D15-8215-BC7559AE86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20/05
</t>
        </r>
        <r>
          <rPr>
            <strike/>
            <sz val="9"/>
            <color indexed="81"/>
            <rFont val="Tahoma"/>
            <family val="2"/>
          </rPr>
          <t xml:space="preserve">remplacé par LHS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AAI</t>
        </r>
      </text>
    </comment>
    <comment ref="T150" authorId="1" shapeId="0" ns2:uid="{1715154E-4226-4EEC-B200-CB68C630AF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150" authorId="8" shapeId="0" ns2:uid="{FED1B4F0-CA6C-49AD-9FEA-5F1C5BEFBBA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50" authorId="5" shapeId="0" ns2:uid="{6DDF80E7-3759-4CDB-99A6-31186F42E8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 de 18h à 22h
Rappel le 19/05</t>
        </r>
      </text>
    </comment>
    <comment ref="AJ150" authorId="1" shapeId="0" ns2:uid="{B111ACE9-1DC6-485C-98FB-5DADDE865BC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ADK</t>
        </r>
      </text>
    </comment>
    <comment ref="D151" authorId="1" shapeId="0" ns2:uid="{A5BA9C63-7543-4C51-92F6-B4F0C671D8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0" shapeId="0" ns2:uid="{98902BB2-6C43-47C3-B970-E6F735CA7D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1" shapeId="0" ns2:uid="{7DF8801D-1376-4A09-883D-3DB42EBC797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1" shapeId="0" ns2:uid="{49E7753D-FAF8-4370-B121-1C5AAA7CF4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0" shapeId="0" ns2:uid="{56E40D6D-F6BF-4236-9CAD-405CD1901B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R151" authorId="0" shapeId="0" ns2:uid="{228E40A1-9F94-4395-82A7-7BDA3C8A7D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</t>
        </r>
        <r>
          <rPr>
            <strike/>
            <sz val="9"/>
            <color indexed="81"/>
            <rFont val="Tahoma"/>
            <family val="2"/>
          </rPr>
          <t xml:space="preserve">remplacé par LHS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SBZ et PAM</t>
        </r>
      </text>
    </comment>
    <comment ref="S151" authorId="1" shapeId="0" ns2:uid="{A8A094D1-F775-4B50-B791-62983CCCE0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T151" authorId="1" shapeId="0" ns2:uid="{3F1535DC-308C-4321-B559-2270DAB257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FPS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V151" authorId="8" shapeId="0" ns2:uid="{1BEF9EBE-D980-415C-B04F-675B04C3F6B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rappel le 21.05</t>
        </r>
      </text>
    </comment>
    <comment ref="AD151" authorId="1" shapeId="0" ns2:uid="{1C9139F0-0A9D-4FA3-BD65-10A5301444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AJ151" authorId="1" shapeId="0" ns2:uid="{3F73B6E6-9E8A-4349-ACE2-E2AE53ECACB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GJR et MHI</t>
        </r>
      </text>
    </comment>
    <comment ref="L152" authorId="1" shapeId="0" ns2:uid="{78D71B5A-AA43-484C-9C07-30B7D5EB22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53" authorId="5" shapeId="0" ns2:uid="{1EE467E4-6F00-4B2D-BB2A-ECA6B1A499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6" shapeId="0" ns2:uid="{928AFE5F-F845-4066-8FFC-00E190F022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5" shapeId="0" ns2:uid="{20792BC2-56EF-47D5-A341-260A53CEAA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1" shapeId="0" ns2:uid="{BADABBA3-39D3-40CB-BDA0-F7EB4BDF3F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54" authorId="0" shapeId="0" ns2:uid="{9A8298D4-15B8-42BB-B4FB-43C6FD402D9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0" shapeId="0" ns2:uid="{30162D34-1172-426E-8431-8220DF1AF0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0" shapeId="0" ns2:uid="{4C25BBA2-06AD-40B8-BD71-5473542F09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1" shapeId="0" ns2:uid="{B4A26D8F-33FD-4848-B244-01F97E757B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5" authorId="0" shapeId="0" ns2:uid="{DCBC798D-77DA-4EF0-BB5B-B928A2D42E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1" shapeId="0" ns2:uid="{3A081749-B237-408C-9551-1CFDCB1668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156" authorId="5" shapeId="0" ns2:uid="{9588C783-8E05-4503-AF77-C10DC6007E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0" shapeId="0" ns2:uid="{B66D2AAD-6484-48A6-B2E9-5B769B63C2A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5" shapeId="0" ns2:uid="{7BB7C35A-98E8-4335-8300-6492D06C23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5" shapeId="0" ns2:uid="{74F0A7A5-ED00-45B2-B382-9A4C28D323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56" authorId="5" shapeId="0" ns2:uid="{23DCDCE7-1C84-4FFB-9DDE-53179B7920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AAI de 10h  14h
</t>
        </r>
      </text>
    </comment>
    <comment ref="D157" authorId="5" shapeId="0" ns2:uid="{AA707879-4449-4AB2-87EC-5DF8E167A5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5" shapeId="0" ns2:uid="{EE0C2F37-4AC2-49E2-962F-2298B16EFA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6" shapeId="0" ns2:uid="{B1BD0987-4960-46E2-A435-1111B2098A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57" authorId="5" shapeId="0" ns2:uid="{B281B761-8A09-49B8-8132-E676F46357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+ remplace LCI de 14h à 15h</t>
        </r>
      </text>
    </comment>
    <comment ref="R157" authorId="5" shapeId="0" ns2:uid="{EE9B70FB-D6D1-4CBA-86A7-5B22557241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</t>
        </r>
      </text>
    </comment>
    <comment ref="T157" authorId="5" shapeId="0" ns2:uid="{2E8EC7FC-1BEA-493D-B0BF-0BE12F8724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 à 11h
Salle Orval
</t>
        </r>
      </text>
    </comment>
    <comment ref="V157" authorId="8" shapeId="0" ns2:uid="{A6C47F73-4107-416E-B6EF-81A7C4B2D7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ORVAL
+ info CFL 11h - salle hoegaarden</t>
        </r>
      </text>
    </comment>
    <comment ref="AB157" authorId="5" shapeId="0" ns2:uid="{877A74A0-F002-4BCB-830E-DAB58F8B2C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</t>
        </r>
      </text>
    </comment>
    <comment ref="AD157" authorId="5" shapeId="0" ns2:uid="{78A5B61D-A5E2-407D-866A-DE1888D0D9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
Formation Safety Days de 10h à 11h
Salle Orval</t>
        </r>
      </text>
    </comment>
    <comment ref="AF157" authorId="5" shapeId="0" ns2:uid="{30454352-6957-4D3F-8A4A-D654E33E06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Formation Safety Days de 09h à 10h 
Salle Rochefort
remplacé par JBI
</t>
        </r>
      </text>
    </comment>
    <comment ref="AL157" authorId="5" shapeId="0" ns2:uid="{5FF9121E-A756-4C84-80F6-A3F3195875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 +
Infos CFL
11h salle Hoegaardenµ
Départ à 13h</t>
        </r>
      </text>
    </comment>
    <comment ref="D158" authorId="0" shapeId="0" ns2:uid="{2B9BD525-1544-45E9-86DD-6578E5BEF6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5" shapeId="0" ns2:uid="{8818C131-B16F-48D5-AFAC-128A9B7A1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6" shapeId="0" ns2:uid="{273D3F01-5FA6-46F7-AFB2-05F1FFCEF2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159" authorId="5" shapeId="0" ns2:uid="{94DF4A05-4532-4765-9D43-05BD1CF962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1" shapeId="0" ns2:uid="{55E0D215-2265-46DB-8079-F9E0100E01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5" shapeId="0" ns2:uid="{296FC157-3654-4DAA-B5C8-53AD8E4D63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59" authorId="1" shapeId="0" ns2:uid="{BA3DD428-3B57-45C4-83A7-214CE70249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26.05</t>
        </r>
      </text>
    </comment>
    <comment ref="N160" authorId="1" shapeId="0" ns2:uid="{C297E697-5A04-42DF-A0BD-FDCD907C63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N161" authorId="1" shapeId="0" ns2:uid="{EE1095A9-866E-4B4B-8114-DAA2612C58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H162" authorId="5" shapeId="0" ns2:uid="{BAF2B88D-34F1-49EC-B1CF-5A237F2B78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1" shapeId="0" ns2:uid="{B35EB44A-38FD-4F71-A965-CEC664C704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P162" authorId="2" shapeId="0" ns2:uid="{FCAFDE05-2C11-4E93-A0C1-0E4FC4DCEE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KDN et PDF présents</t>
        </r>
      </text>
    </comment>
    <comment ref="R162" authorId="0" shapeId="0" ns2:uid="{C4D1B6E9-1B01-43B7-A65D-AE3468654F4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LHS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V162" authorId="8" shapeId="0" ns2:uid="{3A017B13-6355-4F49-A74E-DDBB5CCBF6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PAM</t>
        </r>
      </text>
    </comment>
    <comment ref="Z162" authorId="1" shapeId="0" ns2:uid="{E16FFD30-36A7-4A11-B14B-DF83777D33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rappel le 01.06</t>
        </r>
      </text>
    </comment>
    <comment ref="C163" authorId="5" shapeId="0" ns2:uid="{C9FBE4C8-68A9-4EEF-8077-C84E3574A5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5" shapeId="0" ns2:uid="{0D427AE2-BEC2-4A0E-B277-6ED6267499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1" shapeId="0" ns2:uid="{FB419619-D6A3-41F9-8EDB-6864E2CE2F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1" shapeId="0" ns2:uid="{B5780E24-062A-404E-96A9-7F1B8F598B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1" shapeId="0" ns2:uid="{5825F6F9-749E-405E-90AC-84EA24ADC0D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1" shapeId="0" ns2:uid="{DB037FEA-C9E0-4492-B3F6-737B1A56A6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3" authorId="2" shapeId="0" ns2:uid="{70FA0A7C-3AA9-4D8A-A9DF-21A6D19F05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KDN et PDF présents</t>
        </r>
      </text>
    </comment>
    <comment ref="R163" authorId="1" shapeId="0" ns2:uid="{CC5A1283-401B-4EA6-9BB2-67A58540FF0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LHS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V163" authorId="8" shapeId="0" ns2:uid="{300B1E5A-B085-498A-B325-FAE43DCBFC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PAM</t>
        </r>
      </text>
    </comment>
    <comment ref="AF163" authorId="1" shapeId="0" ns2:uid="{B6C62693-6A38-4265-949A-824F589408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remplacé par DKS</t>
        </r>
      </text>
    </comment>
    <comment ref="H164" authorId="5" shapeId="0" ns2:uid="{B0F242C3-89B4-458E-B092-C807877CDC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1" shapeId="0" ns2:uid="{1E8C9187-79FC-47D3-B3CB-DC6008BEA7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4" authorId="2" shapeId="0" ns2:uid="{74F07F28-FEB3-4752-B64E-A88A6D6B67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
KDN et PDF présents
</t>
        </r>
      </text>
    </comment>
    <comment ref="S164" authorId="1" shapeId="0" ns2:uid="{188AE07C-95E0-42B2-8A10-797A051A66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T164" authorId="1" shapeId="0" ns2:uid="{6293BC1D-C4D8-429A-A63A-055CB93381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</t>
        </r>
      </text>
    </comment>
    <comment ref="V164" authorId="8" shapeId="0" ns2:uid="{8E76FD37-A973-45CD-A7F5-6BC43C18DD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AF164" authorId="1" shapeId="0" ns2:uid="{CB7E6F01-FC39-4A52-AF7F-7B59F7F9C8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64" authorId="5" shapeId="0" ns2:uid="{70F44942-E0E6-4910-A0BB-8B2810B105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Attentia Wanze
12h45
</t>
        </r>
      </text>
    </comment>
    <comment ref="H165" authorId="5" shapeId="0" ns2:uid="{34072490-3BD0-4802-A749-814E925071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1" shapeId="0" ns2:uid="{781F058F-4DA0-4323-9842-BF4FC90619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5" authorId="2" shapeId="0" ns2:uid="{50E04477-A63C-4F06-8A06-9565EFFAFA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
KDN et PDF présents
</t>
        </r>
      </text>
    </comment>
    <comment ref="T165" authorId="1" shapeId="0" ns2:uid="{AFD0132D-25B0-4E8A-AEFA-E00C8FB26A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
remplace NPE</t>
        </r>
      </text>
    </comment>
    <comment ref="V165" authorId="8" shapeId="0" ns2:uid="{9C0BE8E1-5B44-49B7-97F8-7A9A1468355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AE165" authorId="1" shapeId="0" ns2:uid="{34B003B0-C49F-48CF-BAA1-FE7FFF05C7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165" authorId="1" shapeId="0" ns2:uid="{ECBA9282-E48A-47D3-B649-20B0CB16EA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D166" authorId="1" shapeId="0" ns2:uid="{82631393-F264-4ACE-AB99-776E63974F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1" shapeId="0" ns2:uid="{B1B57637-49BA-4ACE-9D11-D6ED244BAB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P166" authorId="1" shapeId="0" ns2:uid="{3EA1EC02-66EA-41BC-9CE1-C44ECE47EF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GDT en congé</t>
        </r>
      </text>
    </comment>
    <comment ref="T166" authorId="1" shapeId="0" ns2:uid="{6897584A-D30A-4600-8A0A-FDF5D7F941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166" authorId="8" shapeId="0" ns2:uid="{BBF0506F-BC6A-470C-8938-642E891132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remplacé par JBI</t>
        </r>
      </text>
    </comment>
    <comment ref="D167" authorId="1" shapeId="0" ns2:uid="{75FADA50-EE6B-4F0A-B035-CD3B5B0E40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L167" authorId="1" shapeId="0" ns2:uid="{EE8E23BC-ACF5-4A9A-B2B3-133C2BA102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RCO</t>
        </r>
      </text>
    </comment>
    <comment ref="H168" authorId="5" shapeId="0" ns2:uid="{53BCC4DA-8612-4FC6-9156-8DFD6BDFD4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5" shapeId="0" ns2:uid="{B1522252-5AB3-4928-B095-C09679DFF9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70" authorId="5" shapeId="0" ns2:uid="{89BD8120-3A38-44A2-B8B8-8278CBA869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C171" authorId="1" shapeId="0" ns2:uid="{FAFE0285-DFE6-491F-B9F8-038FCC6950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1" shapeId="0" ns2:uid="{414126B1-2EA9-45A0-96E6-C9C5283478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5" shapeId="0" ns2:uid="{DA79E2D5-A480-49C9-87A2-D7AB2F71DF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AF171" authorId="1" shapeId="0" ns2:uid="{411FF64D-E05D-4E2A-BADB-D5B4732578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C172" authorId="1" shapeId="0" ns2:uid="{AE99BFBF-4EA3-4467-828C-E1E60ACD4F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1" shapeId="0" ns2:uid="{39E16BB0-7ACA-496F-8BCE-E2BBCC0444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5" shapeId="0" ns2:uid="{91000358-0754-4FE9-9DA4-164C9B544E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AF172" authorId="1" shapeId="0" ns2:uid="{05A71F68-5239-4DC5-AA40-6DB9696F82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D173" authorId="1" shapeId="0" ns2:uid="{C3425A73-7B8B-4AAB-ACB3-192C78B3E3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1" shapeId="0" ns2:uid="{3EED1BAC-3ECE-4D3A-84DA-4CA16C8F37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73" authorId="1" shapeId="0" ns2:uid="{E6DF08C3-E42B-4261-AF5F-F4B54CEF99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12h à 14h00'</t>
        </r>
      </text>
    </comment>
    <comment ref="Z173" authorId="1" shapeId="0" ns2:uid="{DBCF2415-7893-411E-BCB4-4742734F0A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73" authorId="1" shapeId="0" ns2:uid="{B7E67817-FBC7-4B2E-8C08-A40CFE4538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174" authorId="1" shapeId="0" ns2:uid="{F05329AB-A280-4476-8323-B05D9AE802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174" authorId="1" shapeId="0" ns2:uid="{6C286812-F82B-42CD-8EC6-2CE98B8DD8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74" authorId="1" shapeId="0" ns2:uid="{3E08311E-5C93-4B17-8352-DA0D16A54F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175" authorId="1" shapeId="0" ns2:uid="{D0AF2FD2-987B-4172-A159-69E32A256B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75" authorId="0" shapeId="0" ns2:uid="{3552E6A3-45E5-47AF-B427-A468DA492F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GDT en congé</t>
        </r>
      </text>
    </comment>
    <comment ref="V175" authorId="8" shapeId="0" ns2:uid="{F7C99511-8F55-421F-AEBF-18AA487C78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75" authorId="1" shapeId="0" ns2:uid="{7CD290A8-C4D1-47F1-97D9-FE3D592992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75" authorId="1" shapeId="0" ns2:uid="{7A1059E3-6EE6-4B7D-AF3E-8CBF8FF65C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J175" authorId="1" shapeId="0" ns2:uid="{85E5EB58-61A2-4407-AF14-45E88C226D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JBA</t>
        </r>
      </text>
    </comment>
    <comment ref="AL175" authorId="5" shapeId="0" ns2:uid="{FAB6A694-5606-4D9B-A41B-57438650B3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G176" authorId="1" shapeId="0" ns2:uid="{D9BC020E-CC6D-4C2D-A03F-7C188F5B69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5" shapeId="0" ns2:uid="{1A3F3583-71DA-4893-A1ED-3DB913BAB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0" shapeId="0" ns2:uid="{9245C7D8-FF33-4092-B142-DFB3001A8E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6" authorId="1" shapeId="0" ns2:uid="{2026B8DD-7881-444E-8796-FB113BFD7A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T176" authorId="1" shapeId="0" ns2:uid="{A7C1E951-1536-4A26-A50B-4556EB5EAF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remplacé par AAI.</t>
        </r>
      </text>
    </comment>
    <comment ref="AA176" authorId="7" shapeId="0" ns2:uid="{4D0A8232-76F5-43BD-9415-62F76A4F4B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6" authorId="7" shapeId="0" ns2:uid="{5C548FA0-4394-4768-A952-A364F62904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E176" authorId="7" shapeId="0" ns2:uid="{B875CDAC-1B90-4C5F-9A0F-C53FC64942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G177" authorId="1" shapeId="0" ns2:uid="{26725F75-38C2-48E5-87F0-F3F33DBBA4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5" shapeId="0" ns2:uid="{682BD4EB-2FC5-4A94-A854-13E07A1327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0" shapeId="0" ns2:uid="{52B673EB-6E17-4535-B45F-E44E0953A1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7" authorId="1" shapeId="0" ns2:uid="{E8FFBA61-F518-4355-83DD-6098F85C0B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T177" authorId="0" shapeId="0" ns2:uid="{43A7C039-A405-45A7-89FF-C2CFDBBD1A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AA177" authorId="7" shapeId="0" ns2:uid="{9D3B2CBE-59FF-4475-9035-2012023A89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7" authorId="7" shapeId="0" ns2:uid="{0D9DFEDD-47F1-4617-86CF-C34E4F5813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D177" authorId="0" shapeId="0" ns2:uid="{EBE8D1E2-F7C9-40B3-8877-0250D8D390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4h</t>
        </r>
      </text>
    </comment>
    <comment ref="AE177" authorId="7" shapeId="0" ns2:uid="{16FC8D85-E368-4FEA-9DA0-9509BFEFCC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J178" authorId="1" shapeId="0" ns2:uid="{42B36C76-A338-4222-A1B2-FD4CA7439BE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1" shapeId="0" ns2:uid="{73E7DF20-6A8F-4E50-9B2E-794C273DDB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R178" authorId="0" shapeId="0" ns2:uid="{5615AEE9-09F1-4F72-ADA1-31E98E82DF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L179" authorId="1" shapeId="0" ns2:uid="{CD3063A7-785B-4AB1-BCAB-7D3C6025F8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L179" authorId="2" shapeId="0" ns2:uid="{7A4A7DE6-9186-45E2-8C9D-CBA758603E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
Rappel 12/06</t>
        </r>
      </text>
    </comment>
    <comment ref="D180" authorId="1" shapeId="0" ns2:uid="{802B72E2-C6A2-4328-B85E-4B6D519E23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0" shapeId="0" ns2:uid="{1D70A03B-82F1-4162-90FA-A726D7B957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AF180" authorId="1" shapeId="0" ns2:uid="{1834375C-8D2A-42F8-AFF7-875517F3AC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180" authorId="2" shapeId="0" ns2:uid="{AD9101EC-A580-4144-B84A-7483E54ACF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
KDN et DWS présents</t>
        </r>
      </text>
    </comment>
    <comment ref="K181" authorId="1" shapeId="0" ns2:uid="{86A9FCBE-065F-4A8C-89B4-138AB03B54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0" shapeId="0" ns2:uid="{44CFF4BE-E8D9-41D3-A270-BAF57F2FAC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AF181" authorId="1" shapeId="0" ns2:uid="{34A15DF9-A08A-4C6B-A9CE-21BCE9C496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182" authorId="1" shapeId="0" ns2:uid="{3F22D05C-15AB-4594-A969-BBFDC2F4FA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0" shapeId="0" ns2:uid="{6D769811-F0DE-4E93-8B9E-B3E73E191E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2" authorId="1" shapeId="0" ns2:uid="{B506FCDC-3A92-4428-8011-9E80B5B650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
équipe au complet</t>
        </r>
      </text>
    </comment>
    <comment ref="AF182" authorId="1" shapeId="0" ns2:uid="{88FEF2C8-1423-4FDD-8D50-B24C6E23D3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183" authorId="1" shapeId="0" ns2:uid="{52A7673E-D42D-4774-B72B-3AAB881E75B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1" shapeId="0" ns2:uid="{E0F8F99F-3519-4A62-8667-F3811E25F34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1" shapeId="0" ns2:uid="{A2B3DDD1-5A59-49B6-B254-D5C0196580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P183" authorId="5" shapeId="0" ns2:uid="{7280C209-995B-485E-A23A-8F5EDA87C4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183" authorId="1" shapeId="0" ns2:uid="{9F0299EC-0911-420D-A6B4-95C1470E46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d'APN</t>
        </r>
      </text>
    </comment>
    <comment ref="S183" authorId="5" shapeId="0" ns2:uid="{4E7708DD-E395-4223-BE59-66B8504CF3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DWS</t>
        </r>
      </text>
    </comment>
    <comment ref="T183" authorId="5" shapeId="0" ns2:uid="{09295453-C7C9-4CED-9940-DC68D4E632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DWS</t>
        </r>
      </text>
    </comment>
    <comment ref="V183" authorId="8" shapeId="0" ns2:uid="{7CFE0D9C-A176-491E-8689-8CB18D0E69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22.06</t>
        </r>
      </text>
    </comment>
    <comment ref="Z183" authorId="1" shapeId="0" ns2:uid="{79FE2A49-1B8C-4FDF-8023-31016793A8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QBY et DKS</t>
        </r>
      </text>
    </comment>
    <comment ref="AF183" authorId="0" shapeId="0" ns2:uid="{12C617E6-96A6-4919-B78E-6AD6F58E8D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H184" authorId="1" shapeId="0" ns2:uid="{AA3AC96A-AA89-4F4D-A108-B764AD23187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1" shapeId="0" ns2:uid="{D39579C6-F87C-4564-9A9D-52FFB11BB4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1" shapeId="0" ns2:uid="{BD715FD3-1CB5-497C-99E5-4ED7147122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P184" authorId="5" shapeId="0" ns2:uid="{BFE49D55-2ED1-4B18-8714-BA5CBF47CF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184" authorId="1" shapeId="0" ns2:uid="{A25610AF-42CB-4AE7-984C-A6E87CE2A6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d'APN</t>
        </r>
      </text>
    </comment>
    <comment ref="T184" authorId="5" shapeId="0" ns2:uid="{B1AC9C75-1585-4284-A26E-0C36E95285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DWS</t>
        </r>
      </text>
    </comment>
    <comment ref="Z184" authorId="1" shapeId="0" ns2:uid="{A1ECB068-3082-41AB-8233-3F526184740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SMK et LHR</t>
        </r>
      </text>
    </comment>
    <comment ref="AF184" authorId="0" shapeId="0" ns2:uid="{B49AC17E-407A-4CCF-B741-326CACDA90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185" authorId="1" shapeId="0" ns2:uid="{BED75682-780A-402D-A7CA-99AEC65E6A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1" shapeId="0" ns2:uid="{8BEEE800-D2CD-40C6-B6A2-8B85DA31B8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1" shapeId="0" ns2:uid="{0BC0864E-BDC3-4B58-BD4C-CC3EFB28FE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1" shapeId="0" ns2:uid="{E4EECC4F-E325-4A5E-8414-C35A99EE78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F185" authorId="0" shapeId="0" ns2:uid="{4BCEB4C4-FA19-4457-8AF5-45E4B5C37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186" authorId="1" shapeId="0" ns2:uid="{BDC36E3B-5150-42E2-A6C3-15CD973314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1" shapeId="0" ns2:uid="{1D2E8A65-0A5A-4355-B213-A5CC779083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1" shapeId="0" ns2:uid="{47C5C8FF-6E53-4387-8A49-6FAF52B8DF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1" shapeId="0" ns2:uid="{B93F30AC-D104-46B3-B7AA-12D52B40EC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1" shapeId="0" ns2:uid="{D65020C5-9D77-4379-A360-15C124D867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V186" authorId="8" shapeId="0" ns2:uid="{347304E0-990C-4889-8D5A-973BFCAAE5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Remplacé par PDr</t>
        </r>
      </text>
    </comment>
    <comment ref="AF186" authorId="0" shapeId="0" ns2:uid="{D3EBE23A-9641-4C3C-87EB-81F22BCDF8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187" authorId="6" shapeId="0" ns2:uid="{83B1B5C8-47D7-4393-948F-F53C4EB724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0" shapeId="0" ns2:uid="{1988ABA6-9ED3-4B52-BE30-63C88810D76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3" shapeId="0" ns2:uid="{B53DD188-306A-49AC-B0AD-649C0FD22E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86E9AF17-B222-45E5-8FC4-63DEE9F987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88" authorId="1" shapeId="0" ns2:uid="{B804F7D1-4208-49E4-97E0-47FF0C8CBE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0" shapeId="0" ns2:uid="{44546B47-C6D7-4641-9B3A-7726AA81DB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1" shapeId="0" ns2:uid="{46B203EC-6E11-4585-B4EC-FC524E0928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DFE8E120-9F69-4F51-845E-0286A6AB07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9" authorId="0" shapeId="0" ns2:uid="{50935F59-0E73-416C-9973-E5562239F2A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1" shapeId="0" ns2:uid="{6BA4D04D-4291-46BD-81E2-0AB2454D1F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71FD153A-AD1A-4715-B050-1A5803050F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0" authorId="5" shapeId="0" ns2:uid="{E6364DF1-6273-4249-8E0D-421C4B9D1B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0" shapeId="0" ns2:uid="{32D9153B-EF21-4D68-ADF9-C004AA2C06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0" shapeId="0" ns2:uid="{8AA0EDE3-63E2-4095-AD6E-78D5A3EACD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D0BE9CC4-B982-463B-97F0-6A14BE4675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T190" authorId="1" shapeId="0" ns2:uid="{0396C5F1-FCDE-471C-B42D-27394E2D9B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déplacé au 02.07</t>
        </r>
      </text>
    </comment>
    <comment ref="D191" authorId="1" shapeId="0" ns2:uid="{0DE3A77F-2533-426E-814F-04C85C1D57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0" shapeId="0" ns2:uid="{C23CB10A-EB44-4CC8-998D-2ADAE76A2D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0" shapeId="0" ns2:uid="{90F3F5DF-B5CC-4868-9573-D8C05B4FA5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0" shapeId="0" ns2:uid="{360157DE-086F-468E-8F5B-4A193E4E07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0" shapeId="0" ns2:uid="{A1244AA5-CA06-48DF-9276-2CB3D5DD34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92" authorId="1" shapeId="0" ns2:uid="{D583953F-6188-4648-93FD-EA74E35AEB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5" shapeId="0" ns2:uid="{B9FB4F6B-7C47-4779-8F14-9EB1DD2227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0" shapeId="0" ns2:uid="{3DBE9C96-3E50-4F56-B07A-D0634BC6D38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5" shapeId="0" ns2:uid="{3A976235-44F2-487B-817B-939BA71BCE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T192" authorId="1" shapeId="0" ns2:uid="{1FB50413-53A7-4C22-ACC0-7DAE51EFF5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193" authorId="5" shapeId="0" ns2:uid="{48250AD0-24FE-445D-8F50-93621CB8A8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0" shapeId="0" ns2:uid="{9F82A2D4-7C47-4E53-8B55-2653B46E147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5" shapeId="0" ns2:uid="{4D24E4F3-9D8F-4A9B-98AE-28BE158EBC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194" authorId="1" shapeId="0" ns2:uid="{39834C7F-C015-4F6B-836B-103D35FB4F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D195" authorId="5" shapeId="0" ns2:uid="{AE297298-6562-4351-96E7-4A34D20C0D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1" shapeId="0" ns2:uid="{4D0E6742-77B6-471D-8A8D-A99576DD74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6" shapeId="0" ns2:uid="{57A870B2-6B09-4DCE-A3EC-48FF961B99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196" authorId="1" shapeId="0" ns2:uid="{30524F05-2F40-4DDC-B868-62B56D30F5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1" shapeId="0" ns2:uid="{9DFF37BF-B23C-46AE-8C6B-9EAA31A3A6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1" shapeId="0" ns2:uid="{2C2A1D05-9278-405A-A0BF-A79FFF4C94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1" shapeId="0" ns2:uid="{2D5C7A73-A066-44CF-BE8A-325383CF8F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197" authorId="1" shapeId="0" ns2:uid="{79789939-184B-46D9-8D8B-B33EF16CF2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0" shapeId="0" ns2:uid="{0A83CD7A-F85F-4ECE-8BA9-8153838A3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1" shapeId="0" ns2:uid="{8610EDB3-524C-41FF-A390-3773EF0F0C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A90E7CE6-80B8-44F9-83F3-DAABB03C5B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T197" authorId="1" shapeId="0" ns2:uid="{AA07EA08-880E-4292-87FA-90A7957D2F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 et PAM</t>
        </r>
      </text>
    </comment>
    <comment ref="AB197" authorId="0" shapeId="0" ns2:uid="{DF185526-E8C2-48DD-8C95-DE3750186E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J197" authorId="5" shapeId="0" ns2:uid="{D855C743-4A1D-4CE2-BA9B-443B8E223D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98" authorId="1" shapeId="0" ns2:uid="{BD30DA73-01B1-4A4F-9891-41BAB76179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0" shapeId="0" ns2:uid="{A0594075-A50C-422C-8DC8-26B0A6C4D0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1" shapeId="0" ns2:uid="{164B57D2-3F6E-4C39-9C1E-1C9DF5DE2D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3A112582-1490-40E0-A239-2C6658AE99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T198" authorId="1" shapeId="0" ns2:uid="{103AC850-0186-46B1-85D1-10BD2630F1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AB198" authorId="0" shapeId="0" ns2:uid="{9ECD3EAE-1D34-4877-8FCE-04324FBF3B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J198" authorId="5" shapeId="0" ns2:uid="{6DBE038E-6350-4757-892D-A6E4D1A473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G199" authorId="0" shapeId="0" ns2:uid="{81B5EC40-E56F-43B6-B4F5-1DB6835799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0" shapeId="0" ns2:uid="{26EE770B-460F-495F-84DB-1C2C007D1F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1" shapeId="0" ns2:uid="{5745FA54-B509-4DB1-A47A-DFEE8C6EA4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1" shapeId="0" ns2:uid="{EB39060A-C1E4-4228-A60C-F9FAC36564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1" shapeId="0" ns2:uid="{FFE75552-D723-4498-8BBC-0D90F9D2F4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Z199" authorId="0" shapeId="0" ns2:uid="{E227C233-0468-4299-8494-BBC0D91E68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F199" authorId="1" shapeId="0" ns2:uid="{7EA59F7C-45FD-474D-8310-19AC9B36FE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99" authorId="5" shapeId="0" ns2:uid="{783B0CA2-9918-4EC9-9524-D057940CB9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00" authorId="0" shapeId="0" ns2:uid="{696DCC3E-C8A6-4BA7-B55A-BA7E058A1E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0" shapeId="0" ns2:uid="{29CE6422-8548-4EF8-8F08-DE662EAFEB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00" authorId="1" shapeId="0" ns2:uid="{8E9D75E7-A5EF-4D4A-B8A8-13FB78AF1A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0" authorId="1" shapeId="0" ns2:uid="{71509E4C-4D7E-4FDB-8E9C-46E92949BD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
remplacé par AAI et BBZ</t>
        </r>
      </text>
    </comment>
    <comment ref="V200" authorId="8" shapeId="0" ns2:uid="{2A963D8B-2669-41B9-8CFE-8FFFB6A0D4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 en N
remplacé de 14h à 18h par AAI+
remplace GDT de 18h à 22h
rappel le 08/07</t>
        </r>
      </text>
    </comment>
    <comment ref="Z200" authorId="0" shapeId="0" ns2:uid="{665B1145-558E-44B6-B6AA-DF254E3478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F200" authorId="1" shapeId="0" ns2:uid="{BAB2F1E8-03EE-4E4D-8B7F-EEC8AEC5CD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201" authorId="1" shapeId="0" ns2:uid="{F6061B43-58FC-469A-93B6-6B70C6778B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P201" authorId="1" shapeId="0" ns2:uid="{3CC5004F-0E7D-4E5F-B60B-2FF1BAA147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1" authorId="1" shapeId="0" ns2:uid="{D3E8F55A-F5E2-438E-A63D-F99308D8D1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201" authorId="8" shapeId="0" ns2:uid="{8D00A398-3051-44E2-B6A2-DA8DFF6230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23h00'
remplacé par SMA</t>
        </r>
      </text>
    </comment>
    <comment ref="Z201" authorId="1" shapeId="0" ns2:uid="{EA2A650A-A09A-402C-A4AC-62FAB8FD5C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201" authorId="1" shapeId="0" ns2:uid="{7D57E8F9-5DE3-4BA3-8787-21720E584A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N202" authorId="1" shapeId="0" ns2:uid="{71D88C72-4868-4F8E-ABFD-01739F1A5A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P202" authorId="1" shapeId="0" ns2:uid="{E9FE34D8-BD11-49AC-AF82-103F7E8CD3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2" authorId="1" shapeId="0" ns2:uid="{3AD5C743-8984-4BE6-BED5-85880AC40F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Z202" authorId="1" shapeId="0" ns2:uid="{A167FDFA-C0F3-4494-8034-8CD3AF0B1D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AAI
rappel le 11.07</t>
        </r>
      </text>
    </comment>
    <comment ref="AL202" authorId="0" shapeId="0" ns2:uid="{84C11A34-38A6-47C5-89F3-F38F7672FB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</t>
        </r>
      </text>
    </comment>
    <comment ref="N203" authorId="1" shapeId="0" ns2:uid="{5BAACB00-7125-4981-A0B0-570E92CDA8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P203" authorId="1" shapeId="0" ns2:uid="{4B0FB8E5-EEDC-46DE-A52E-CA89814A2B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3" authorId="1" shapeId="0" ns2:uid="{39B059E4-112C-438F-9A74-DC37C3B1F8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203" authorId="1" shapeId="0" ns2:uid="{CFE15CA1-A1DC-4365-B548-19F8B727EB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</t>
        </r>
      </text>
    </comment>
    <comment ref="AL203" authorId="0" shapeId="0" ns2:uid="{C05D5702-58E1-4334-ABC2-F45A9439C5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</t>
        </r>
      </text>
    </comment>
    <comment ref="H204" authorId="0" shapeId="0" ns2:uid="{4A2F8D73-954A-47A7-A675-D41A3068B7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0" shapeId="0" ns2:uid="{B8625FC2-5CD5-4497-A65D-1098D673D6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204" authorId="1" shapeId="0" ns2:uid="{A125BFA3-6A13-44F9-861B-8226ADCC3D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rappel le 13.07</t>
        </r>
      </text>
    </comment>
    <comment ref="H205" authorId="0" shapeId="0" ns2:uid="{28038669-FBDF-46D1-8BFD-E685EE631D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0" shapeId="0" ns2:uid="{0B986858-7568-424B-9C02-39E7B2B27A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5" authorId="1" shapeId="0" ns2:uid="{965F368D-7B9D-49ED-BA20-0EC08A007B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rappel le 13.07</t>
        </r>
      </text>
    </comment>
    <comment ref="N206" authorId="0" shapeId="0" ns2:uid="{F72EA1B8-E975-46DC-9823-6E9F3DEE3D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6" authorId="0" shapeId="0" ns2:uid="{EA4DBD3F-8F5D-4E7F-93B7-31EC32B6FB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6" authorId="8" shapeId="0" ns2:uid="{413A4576-2919-4790-AD80-BEC3FA1974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6" authorId="1" shapeId="0" ns2:uid="{27F543F9-198B-4226-B6D6-3A8C57D3E1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G207" authorId="0" shapeId="0" ns2:uid="{8554EB4D-CA45-47CA-80FF-BFEDA16A3E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1" shapeId="0" ns2:uid="{90D26320-5921-4278-A797-2379404EE0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0" shapeId="0" ns2:uid="{1D5ACB59-7187-447F-B01D-025A7F8AE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7" authorId="0" shapeId="0" ns2:uid="{2F76E57C-E64B-49B2-8962-CB4F1906C7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7" authorId="8" shapeId="0" ns2:uid="{A24524D9-14F7-46C2-9A2F-C8C563EF1A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07" authorId="5" shapeId="0" ns2:uid="{5AF90761-F1DE-4F17-923C-ABE7556283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D208" authorId="1" shapeId="0" ns2:uid="{84C8F056-5749-43A9-9727-A75AE9687D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0" shapeId="0" ns2:uid="{F714B631-F692-42C8-BE24-F6C316B4C0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08" authorId="5" shapeId="0" ns2:uid="{68471C97-8910-4527-8486-C10DF4A172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T208" authorId="0" shapeId="0" ns2:uid="{FD83F80B-49D6-44D6-BCF1-AB568F0A8D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8" authorId="8" shapeId="0" ns2:uid="{F2C8E81B-461B-4AC2-995C-D95EC11FC9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8" authorId="1" shapeId="0" ns2:uid="{356EA24B-FB0D-496F-8D79-584E284DB9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L208" authorId="0" shapeId="0" ns2:uid="{4C21C95C-06DC-4256-B483-8BF3576899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
</t>
        </r>
      </text>
    </comment>
    <comment ref="D209" authorId="1" shapeId="0" ns2:uid="{9FA65F93-5577-4235-B640-49711952A4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0" shapeId="0" ns2:uid="{F0867854-E339-490D-8BD8-DC809901B0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09" authorId="0" shapeId="0" ns2:uid="{A1BB5D59-6707-4777-AE6E-5F45D1B37B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9" authorId="8" shapeId="0" ns2:uid="{C36D9CE4-E6A7-4814-9391-DCEA26C174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9" authorId="1" shapeId="0" ns2:uid="{7FE06E50-76B2-4FCA-86AF-E294BD1CE0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B209" authorId="3" shapeId="0" ns2:uid="{DFD59CD9-C56F-404F-85BD-AC86CB93A4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JKS</t>
        </r>
      </text>
    </comment>
    <comment ref="AL209" authorId="0" shapeId="0" ns2:uid="{E87F8C13-93B3-4455-848B-0C523AE382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210" authorId="1" shapeId="0" ns2:uid="{53154E8C-BCC9-4B59-9BEF-3580A160FA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0" shapeId="0" ns2:uid="{FE2EAFEB-C91A-4CDF-B9B7-EADC316272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10" authorId="0" shapeId="0" ns2:uid="{53347074-A89F-402C-9F27-87E232F435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0" authorId="8" shapeId="0" ns2:uid="{E9E7DD2A-2112-454C-9003-28BDE87D60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Y210" authorId="1" shapeId="0" ns2:uid="{0DA6376E-7729-46D4-BCDC-C33151DFA4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Z210" authorId="1" shapeId="0" ns2:uid="{9A71B835-900A-4195-9DDF-F296C88DBD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
remplace LDT + LDY de 14h à 18h
Rappel le 17/07</t>
        </r>
      </text>
    </comment>
    <comment ref="AB210" authorId="3" shapeId="0" ns2:uid="{2FD91FB3-16E6-41CD-A009-2644F14322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JKS</t>
        </r>
      </text>
    </comment>
    <comment ref="AJ210" authorId="3" shapeId="0" ns2:uid="{B6D6D253-2959-42DE-A280-5AC5970263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LAX</t>
        </r>
      </text>
    </comment>
    <comment ref="AL210" authorId="0" shapeId="0" ns2:uid="{4455C4A2-FEF4-4C13-B774-A66EF0C114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211" authorId="0" shapeId="0" ns2:uid="{12EBF818-E483-42E4-A516-E789FCE0BF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T211" authorId="0" shapeId="0" ns2:uid="{E24C48CF-67C0-4198-ABEE-709999A091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1" authorId="8" shapeId="0" ns2:uid="{946914A3-7B91-46F3-A2D3-A61FA61B14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1" authorId="2" shapeId="0" ns2:uid="{E3FBFBA6-A694-493E-8029-CD502DC411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SVE et NRD présents
Maintien prime N</t>
        </r>
      </text>
    </comment>
    <comment ref="AL211" authorId="0" shapeId="0" ns2:uid="{6BFA78A2-D631-439D-A53C-DFCE736539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D212" authorId="2" shapeId="0" ns2:uid="{1A938404-5681-4287-B02F-C34B10313E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12" authorId="0" shapeId="0" ns2:uid="{260C9E45-09E6-450F-951D-2B0A65DD16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2" authorId="8" shapeId="0" ns2:uid="{D944B45D-D389-4DC3-9F54-F47CE4EBE8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2" authorId="0" shapeId="0" ns2:uid="{A4EB0BB4-8D20-465D-97DF-C6D8C61F36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C213" authorId="3" shapeId="0" ns2:uid="{F4E9F4C5-9B15-4929-939C-4BC0B200A0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870A20EF-8F5B-4FFE-85BE-9D556904300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C214" authorId="3" shapeId="0" ns2:uid="{D83206D7-AF0C-4D6E-BC6A-16FE238876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9A0234E8-44A9-44C1-9BF5-CB89968260E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T215" authorId="0" shapeId="0" ns2:uid="{66FF8375-336C-47B8-9A91-51424C8AD2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5" authorId="8" shapeId="0" ns2:uid="{F21DD0FD-2055-45B1-A48D-7E9F95A8F7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5" authorId="0" shapeId="0" ns2:uid="{766DADCD-7764-46C6-989D-04C0030BFC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O216" authorId="1" shapeId="0" ns2:uid="{26A1D1B0-290D-467A-ADDE-2E401C5667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14h à 18h00'</t>
        </r>
      </text>
    </comment>
    <comment ref="P216" authorId="1" shapeId="0" ns2:uid="{A6E58F5C-7633-4B0A-90F6-687F03E1AC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CKS</t>
        </r>
      </text>
    </comment>
    <comment ref="T216" authorId="0" shapeId="0" ns2:uid="{11AE05C4-C3CB-4FC4-B131-A568C29DCA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6" authorId="8" shapeId="0" ns2:uid="{139C1443-14FA-4B63-8F50-FBD0712942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6" authorId="0" shapeId="0" ns2:uid="{2EDD681E-5BF8-4759-B6E9-BC58016699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O217" authorId="1" shapeId="0" ns2:uid="{A24AB829-B388-4FEE-9CCB-B4F32AF8C5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14h à 18h00'</t>
        </r>
      </text>
    </comment>
    <comment ref="P217" authorId="0" shapeId="0" ns2:uid="{25096B07-B76E-4777-ADD6-4C8DAB67D1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remplacement SBZ</t>
        </r>
      </text>
    </comment>
    <comment ref="T217" authorId="0" shapeId="0" ns2:uid="{1374ED91-6838-4F4A-BB78-EE5438B4B7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7" authorId="8" shapeId="0" ns2:uid="{34E5EAF0-5215-46F3-9B48-E42267B1E0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217" authorId="0" shapeId="0" ns2:uid="{9454FC11-9059-4EBC-8561-516D573BB4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 et ADK</t>
        </r>
      </text>
    </comment>
    <comment ref="AL217" authorId="0" shapeId="0" ns2:uid="{42B65369-D107-46F6-876B-0EA05F997F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D218" authorId="1" shapeId="0" ns2:uid="{F9F18E13-C899-480F-8AD0-96D48C69B0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R218" authorId="3" shapeId="0" ns2:uid="{4279EBAC-21BE-4F21-A1AB-FA2AD2A97D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GST</t>
        </r>
      </text>
    </comment>
    <comment ref="T218" authorId="0" shapeId="0" ns2:uid="{AEB0E81F-1B4C-4581-B61F-825FD70A28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8" authorId="8" shapeId="0" ns2:uid="{960B7B13-61EF-4FDB-A86D-B3BFDAE6FD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8" authorId="0" shapeId="0" ns2:uid="{FABBF80E-0067-470D-95C9-8A91397D5B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219" authorId="1" shapeId="0" ns2:uid="{7113CA12-66C4-4810-A67C-FD174600EA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R219" authorId="3" shapeId="0" ns2:uid="{3939AFFD-EB99-487C-9FAE-1BC6DE0BB8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219" authorId="0" shapeId="0" ns2:uid="{08DD9E20-81F2-42DA-A32C-D7B7C69ED2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9" authorId="8" shapeId="0" ns2:uid="{D6EFCB2F-4875-41B8-ADBE-ED069FCEFD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9" authorId="0" shapeId="0" ns2:uid="{58C22D88-C5D7-42B9-B0D4-F876089DD6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AJ219" authorId="1" shapeId="0" ns2:uid="{C546A3ED-0D48-4DE6-AD45-FDB5E9833C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27.07</t>
        </r>
      </text>
    </comment>
    <comment ref="J220" authorId="1" shapeId="0" ns2:uid="{8DDFF36B-5D13-46EC-AD84-1599235A6E6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T220" authorId="0" shapeId="0" ns2:uid="{60589F7B-CCD6-4E32-A02A-34B0B2922C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20" authorId="8" shapeId="0" ns2:uid="{02E5608A-03CB-43D7-8870-E5D8E11D4C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20" authorId="0" shapeId="0" ns2:uid="{7A3575D7-1B5E-4BCB-8B4B-51D3C028BF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J221" authorId="1" shapeId="0" ns2:uid="{E4759B36-CA9D-4B82-872D-39BB40A08FE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T221" authorId="0" shapeId="0" ns2:uid="{00392624-0B17-4483-A91F-1AD6ECDE77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21" authorId="8" shapeId="0" ns2:uid="{6E8507CA-8AED-488F-A282-DE93AEE4E3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D221" authorId="1" shapeId="0" ns2:uid="{86B264CE-71A6-4DDC-8A4B-DCF45642F3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AF221" authorId="0" shapeId="0" ns2:uid="{8CB2C362-0660-4D46-9FCC-3ACA27D99A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225" authorId="4" shapeId="0" ns2:uid="{78A47BAC-1E67-4D43-9529-F5E8F781616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0" shapeId="0" ns2:uid="{CCB4262B-920F-40EE-A06C-AD2FDCE45C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6" authorId="4" shapeId="0" ns2:uid="{ECF90EE1-CBE5-40D8-BD5D-9C1F73A99C0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0" shapeId="0" ns2:uid="{6090C2D4-36E1-43E1-956B-EDBFBE7A23E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0" shapeId="0" ns2:uid="{7A5EE1DC-A474-4609-8773-1284F23118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7" authorId="4" shapeId="0" ns2:uid="{0CEFC1BC-302D-4F86-B481-D010DDFA0F2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0" shapeId="0" ns2:uid="{23CE48ED-342C-4201-99C9-96951B1552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8" authorId="4" shapeId="0" ns2:uid="{3AE37CB0-8484-44CA-BDA3-CE8B50350B3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0" shapeId="0" ns2:uid="{FF7C1E3D-705F-4175-9A67-5C71B4CC78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9" authorId="0" shapeId="0" ns2:uid="{DE6AA3C9-0B2E-475B-8739-8846DCAF43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0" shapeId="0" ns2:uid="{92DF7EA1-AC7B-4803-9B26-160D3FD3C84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0" shapeId="0" ns2:uid="{07FEA267-31E7-4FD7-ADE5-5D1065AED3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9" authorId="1" shapeId="0" ns2:uid="{AA4BCB49-1D0B-4AC8-AB0D-1B3555ECAA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VA annulé
rappel le 06.08</t>
        </r>
      </text>
    </comment>
    <comment ref="H230" authorId="2" shapeId="0" ns2:uid="{8E346DBB-8F24-40B2-A5A4-938DB75F07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0" shapeId="0" ns2:uid="{1D890600-1BD8-4AC6-80F7-07EF6A11C0D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0" shapeId="0" ns2:uid="{C9C89977-4E40-4094-A47F-83C3031123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L230" authorId="2" shapeId="0" ns2:uid="{823F03B9-DBBB-4AC8-8F05-A1AFF2728D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D231" authorId="2" shapeId="0" ns2:uid="{4C4BC1AC-A688-478C-A5D6-1235E49AA6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0" shapeId="0" ns2:uid="{531ADD77-1026-4F62-9192-C8F1218ACC4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0" shapeId="0" ns2:uid="{9DF886FD-76DD-408F-ADF3-59C9C5911E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31" authorId="6" shapeId="0" ns2:uid="{5F79AEA1-B600-4FC8-8C5A-17FA545EAF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BLR; rappel le 6/8/2026.</t>
        </r>
      </text>
    </comment>
    <comment ref="AL231" authorId="2" shapeId="0" ns2:uid="{2C5CF196-B839-4BFA-A2D7-8B4CF073FF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H232" authorId="0" shapeId="0" ns2:uid="{5D615690-3752-4F37-AE33-69C55590D7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0" shapeId="0" ns2:uid="{3D811AF1-E469-4D6B-BF73-E1AC0DABEFF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1" shapeId="0" ns2:uid="{A11642BB-C51D-4C42-94C2-3F24495034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R232" authorId="1" shapeId="0" ns2:uid="{ABE3A876-DA12-48DC-B225-CED17920A4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AB232" authorId="0" shapeId="0" ns2:uid="{B0194F26-9A15-4EC6-9010-9D11485F6D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F232" authorId="1" shapeId="0" ns2:uid="{AA94B218-43CD-4A16-85A4-74587E4907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233" authorId="1" shapeId="0" ns2:uid="{CA838017-A4EC-43C2-9BA3-6089705821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0" shapeId="0" ns2:uid="{387C3BF8-0611-48BA-BD2B-8666373461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0" shapeId="0" ns2:uid="{544CF640-C8EF-4DCB-87E9-3DC4B6681B1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R233" authorId="1" shapeId="0" ns2:uid="{6C327C92-A449-44B9-80B4-E4F6FFA766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AB233" authorId="0" shapeId="0" ns2:uid="{26CE2189-5D77-4C60-BDD6-379AAE5277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F233" authorId="1" shapeId="0" ns2:uid="{22D75E7D-F52C-4840-85AA-FF5458AE87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C234" authorId="1" shapeId="0" ns2:uid="{75B455E4-C04E-4F9D-AFE7-B84AEBCFDA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339F00CA-13AE-4B57-9F18-B45E6DFC5E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5" shapeId="0" ns2:uid="{8DCBF924-6F25-4A3B-A9B8-27456220C9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0" shapeId="0" ns2:uid="{8FC5011F-E34C-49A3-8C9B-CED939EF186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1" shapeId="0" ns2:uid="{CA9170BE-7F36-4BA3-A5A7-D5F84BF1B2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R234" authorId="1" shapeId="0" ns2:uid="{8573564E-9C19-43CC-A155-FADA797FD6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LHS</t>
        </r>
        <r>
          <rPr>
            <sz val="9"/>
            <color indexed="81"/>
            <rFont val="Tahoma"/>
            <family val="2"/>
          </rPr>
          <t xml:space="preserve">  GST</t>
        </r>
      </text>
    </comment>
    <comment ref="Y234" authorId="2" shapeId="0" ns2:uid="{2B8C7135-F74B-4F56-B520-B9098D4C0A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Z234" authorId="2" shapeId="0" ns2:uid="{B1CFE883-C353-47C7-9AA0-E23530B27A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AB234" authorId="0" shapeId="0" ns2:uid="{375041B6-7FCE-4915-AC2B-2CB8E7FE7A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CWN et SVE présents</t>
        </r>
      </text>
    </comment>
    <comment ref="AF234" authorId="1" shapeId="0" ns2:uid="{2F8B3E58-4D42-4C52-9AEF-F53DFCBBA4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235" authorId="1" shapeId="0" ns2:uid="{0D06C622-FB24-459F-BAFA-77584087FC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D8EB2992-2C3E-45A7-9C1E-1043A9F768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0" shapeId="0" ns2:uid="{011EE9F7-6E2B-4A26-A5A0-54CE9F3E45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0" shapeId="0" ns2:uid="{4C8D59B4-B2AA-4D45-831F-8BF1695A4CF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1" shapeId="0" ns2:uid="{B7C6E0DD-074A-426B-BA8E-DC8882F78E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R235" authorId="1" shapeId="0" ns2:uid="{6B92C4D5-D340-4AD6-80B9-A80B4E60DC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LHS</t>
        </r>
        <r>
          <rPr>
            <sz val="9"/>
            <color indexed="81"/>
            <rFont val="Tahoma"/>
            <family val="2"/>
          </rPr>
          <t xml:space="preserve">  GST</t>
        </r>
      </text>
    </comment>
    <comment ref="T235" authorId="1" shapeId="0" ns2:uid="{4BB4CA92-E925-4800-B77A-BF73D515D6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NPE</t>
        </r>
      </text>
    </comment>
    <comment ref="Y235" authorId="2" shapeId="0" ns2:uid="{85AC34C0-297F-4CAB-A94C-0B041D81E2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Z235" authorId="2" shapeId="0" ns2:uid="{E7376E99-0AA2-4384-97EB-D10FE1EEA1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AB235" authorId="0" shapeId="0" ns2:uid="{2359D88F-E86D-455D-A204-38A074ED4B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CWN et SVE présents</t>
        </r>
      </text>
    </comment>
    <comment ref="AF235" authorId="1" shapeId="0" ns2:uid="{615543EE-FAA2-4FE5-B6AC-2D72947A3D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236" authorId="2" shapeId="0" ns2:uid="{A6CBF3F1-66C5-4D70-8FE6-8A6EA5B1DB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0" shapeId="0" ns2:uid="{041A28DD-2841-44DA-A35B-B6D350C953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1" shapeId="0" ns2:uid="{7D5F97C8-5F03-4552-A850-38C9A18118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6" authorId="1" shapeId="0" ns2:uid="{11CCA84E-BEF0-4E86-A805-D875854D5B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T236" authorId="0" shapeId="0" ns2:uid="{47A359F6-326F-4AAA-81B5-D4BCF82F5E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36" authorId="0" shapeId="0" ns2:uid="{5A8D441F-DD2B-405A-821E-D63CAB8B64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B236" authorId="5" shapeId="0" ns2:uid="{4E7365DE-7BBC-485C-A3D1-F0F1C8A998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 de 18h à 22h</t>
        </r>
      </text>
    </comment>
    <comment ref="AF236" authorId="0" shapeId="0" ns2:uid="{11E0CFB9-323F-42F0-970E-E1E3E062F6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237" authorId="2" shapeId="0" ns2:uid="{B15392F6-FE51-443F-817E-3E27B1B775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0" shapeId="0" ns2:uid="{4A0D16ED-C056-4DF4-B9E1-64D0781820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0" shapeId="0" ns2:uid="{6FB503DC-0E82-4C82-A44F-A8D0CEB7F1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7" authorId="1" shapeId="0" ns2:uid="{9ADD4CB7-4D9B-4325-92EF-F93EAB1D56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T237" authorId="0" shapeId="0" ns2:uid="{138C4200-A6C5-4F92-99D2-80ED83510F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37" authorId="0" shapeId="0" ns2:uid="{9CCD02DB-03BB-4339-894D-69717A4712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B237" authorId="0" shapeId="0" ns2:uid="{33710FA0-A444-404B-81B4-D983BBD29A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 de 22h à 2h</t>
        </r>
      </text>
    </comment>
    <comment ref="AF237" authorId="0" shapeId="0" ns2:uid="{14EF86C9-ABAA-4162-B1A8-756C6DE74D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238" authorId="2" shapeId="0" ns2:uid="{875E494C-31DF-4212-A325-E50B0B2733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0" shapeId="0" ns2:uid="{C7A13DB0-834A-41D9-9271-7D0F975327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0" shapeId="0" ns2:uid="{A591DCC1-92A6-43D2-ABC6-C2A7A405F5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8" authorId="1" shapeId="0" ns2:uid="{6936B159-0FE7-4C54-B744-D615CAFEC4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T238" authorId="0" shapeId="0" ns2:uid="{A0E9CDAA-E71B-423F-8CE0-F27BFB1E71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38" authorId="0" shapeId="0" ns2:uid="{F713E08F-0EB5-4C7B-A7E7-BD7B152AF1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238" authorId="0" shapeId="0" ns2:uid="{9CFEAE69-726F-4323-A5B1-A3EC35AFEA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239" authorId="0" shapeId="0" ns2:uid="{20CD2343-3A1F-41D3-85C2-3837E4AFD1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0" shapeId="0" ns2:uid="{752B83FC-E8B0-4418-9EFB-E0E34B8B64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0" shapeId="0" ns2:uid="{48EAD96B-BB32-46A1-A256-2E8766C92E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40" authorId="0" shapeId="0" ns2:uid="{DAAB743A-EEBB-4349-A26D-3A3B62C98F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0" shapeId="0" ns2:uid="{EB3F3AB4-F194-45AC-9677-37D53FF182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0" shapeId="0" ns2:uid="{FD72C6A4-135D-4EAA-B6F8-FF3A350505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41" authorId="0" shapeId="0" ns2:uid="{7E55C8AC-97F9-4617-A830-66649B7E82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0" shapeId="0" ns2:uid="{EE93D3B7-B1E7-4F8C-9CA9-5521609BD3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R241" authorId="0" shapeId="0" ns2:uid="{421D761A-7551-435A-BAAC-7C02E65275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T241" authorId="0" shapeId="0" ns2:uid="{6492FF26-927F-4D8E-9D70-C35E8075E2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H242" authorId="0" shapeId="0" ns2:uid="{3063AC68-266E-47C1-AFA1-04203DD670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0" shapeId="0" ns2:uid="{ACDC79B5-371E-4634-9286-AC6E8A29A0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R242" authorId="0" shapeId="0" ns2:uid="{A55BD90C-B73B-4146-B2D9-E288EE04A0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T242" authorId="0" shapeId="0" ns2:uid="{FF854622-612A-412C-87F7-3C5E86A4E3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H243" authorId="0" shapeId="0" ns2:uid="{BDECE6F0-84A2-466B-B3E9-D5B2266119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0" shapeId="0" ns2:uid="{0134047C-FDFB-45E4-9E5F-C1AA1604E4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3" authorId="0" shapeId="0" ns2:uid="{445C6C50-E21B-400D-81CD-5A3CF8CF8A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T243" authorId="0" shapeId="0" ns2:uid="{5279803A-3EBE-45CF-9BA8-96ED334BA4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Z243" authorId="1" shapeId="0" ns2:uid="{76774784-CF0C-4C40-9C26-966FF87A48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B243" authorId="0" shapeId="0" ns2:uid="{9A16697B-48B0-41E4-B40C-6057D2E39F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F243" authorId="0" shapeId="0" ns2:uid="{F4611393-AC3C-4C3F-9488-8E8B112B44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SVE et CJD présents</t>
        </r>
      </text>
    </comment>
    <comment ref="H244" authorId="0" shapeId="0" ns2:uid="{065F3C14-6933-468F-83D1-7DEC06F8F6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0" shapeId="0" ns2:uid="{6BE3B1B6-5FDD-4BF3-83E2-94E4672CB8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4" authorId="0" shapeId="0" ns2:uid="{62EDF09A-29E3-4549-93A0-60005CA014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T244" authorId="0" shapeId="0" ns2:uid="{30E4893C-5756-4CDC-9121-A005AC312B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Z244" authorId="1" shapeId="0" ns2:uid="{95E05F20-B385-4FA5-921B-22CDE42C9A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A244" authorId="0" shapeId="0" ns2:uid="{1874464D-ED9F-496E-85C2-6438DB1F09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B244" authorId="0" shapeId="0" ns2:uid="{5A63BFE5-CCD6-496B-B24B-B150C89010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remplace SVE de 20h à 22h</t>
        </r>
      </text>
    </comment>
    <comment ref="AF244" authorId="0" shapeId="0" ns2:uid="{81028C5C-5407-4C01-92D7-CBC71897EC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qui remplaçait LHR
SVE et CJD présents</t>
        </r>
      </text>
    </comment>
    <comment ref="AJ244" authorId="0" shapeId="0" ns2:uid="{BFB1EF75-9737-4405-881D-F65F3D9527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H245" authorId="0" shapeId="0" ns2:uid="{35C669E8-1918-4ED2-9A17-A1DF390099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0" shapeId="0" ns2:uid="{05D024EB-1E08-481F-9126-24D0AD5E78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5" authorId="0" shapeId="0" ns2:uid="{D70B78AF-A684-4257-A520-D6AD088931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T245" authorId="0" shapeId="0" ns2:uid="{49F522BB-B3BC-431F-A3CF-006A44D8CE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BBZ </t>
        </r>
        <r>
          <rPr>
            <sz val="9"/>
            <color indexed="81"/>
            <rFont val="Tahoma"/>
            <family val="2"/>
          </rPr>
          <t>AAI
échange avec SMA</t>
        </r>
      </text>
    </comment>
    <comment ref="Z245" authorId="1" shapeId="0" ns2:uid="{E22D0DF0-CBC0-4AC7-93D4-E8390F37DF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B245" authorId="0" shapeId="0" ns2:uid="{AEC1EBBF-C4D8-41B0-977C-8833B2E33B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</t>
        </r>
      </text>
    </comment>
    <comment ref="L246" authorId="0" shapeId="0" ns2:uid="{EFE5E00E-2CD1-4417-AEA9-BA179D2A3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CF519937-9DEC-4FBD-BB61-3156E7F9CD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R246" authorId="0" shapeId="0" ns2:uid="{E52CCF45-4BC2-4579-BCDE-EACC44DFA4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S246" authorId="0" shapeId="0" ns2:uid="{FC1804CD-1254-4B23-A9D0-8E28E8FAD7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BBZ,
</t>
        </r>
        <r>
          <rPr>
            <sz val="9"/>
            <color indexed="81"/>
            <rFont val="Tahoma"/>
            <family val="2"/>
          </rPr>
          <t>échange avec SMA</t>
        </r>
      </text>
    </comment>
    <comment ref="T246" authorId="0" shapeId="0" ns2:uid="{3DD15348-65A8-4574-A813-8445C2C75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BBZ,
</t>
        </r>
        <r>
          <rPr>
            <sz val="9"/>
            <color indexed="81"/>
            <rFont val="Tahoma"/>
            <family val="2"/>
          </rPr>
          <t>échange avec SMA
départ à 18h, AAI présent</t>
        </r>
      </text>
    </comment>
    <comment ref="L247" authorId="0" shapeId="0" ns2:uid="{BBA11CE2-C53B-4B66-9B7D-0505B28EB1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4E11F74F-0520-4C28-AA93-B4E0A817DB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R247" authorId="0" shapeId="0" ns2:uid="{722BCF64-DD7F-4BF2-988E-71D99B76F5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T247" authorId="0" shapeId="0" ns2:uid="{8AD8083F-7E4E-4875-9BB4-6F5D488FC0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AD247" authorId="5" shapeId="0" ns2:uid="{BBA51109-F7D7-49E4-B2BE-2871084A67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</t>
        </r>
      </text>
    </comment>
    <comment ref="L248" authorId="0" shapeId="0" ns2:uid="{1BF2D911-C8A3-48D6-9897-B6B8E74FA1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F22BB42A-5FAD-4AD5-80CA-0E3194964E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H249" authorId="6" shapeId="0" ns2:uid="{F2F2C6EB-9420-4AA8-9ADE-97ED97D3E9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1" shapeId="0" ns2:uid="{6B92D241-E838-4268-BBEC-E154F614FB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D250" authorId="0" shapeId="0" ns2:uid="{805B95ED-4129-4FB4-90B0-B2277533AD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0" shapeId="0" ns2:uid="{C40CCE72-0ABE-4B2B-A07D-D608607710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0" authorId="0" shapeId="0" ns2:uid="{29A9F513-AFEF-43CA-8C46-CB63A36965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VGG </t>
        </r>
        <r>
          <rPr>
            <sz val="9"/>
            <color indexed="81"/>
            <rFont val="Tahoma"/>
            <family val="2"/>
          </rPr>
          <t xml:space="preserve">GDT
</t>
        </r>
      </text>
    </comment>
    <comment ref="T250" authorId="0" shapeId="0" ns2:uid="{FC8C989E-8F84-4688-847D-7883160F79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V250" authorId="8" shapeId="0" ns2:uid="{148F0E03-4A98-4767-9E5A-2B7E0A963E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50" authorId="1" shapeId="0" ns2:uid="{3E72AF10-E9BF-4033-9440-770818740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50" authorId="1" shapeId="0" ns2:uid="{86C0A810-F5D2-48FE-923E-F766766D75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51" authorId="0" shapeId="0" ns2:uid="{35F2D9B1-1D19-4D2B-BA51-42CD254997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0" shapeId="0" ns2:uid="{D6663492-45F7-43BA-877A-A88ADD68C3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1" authorId="0" shapeId="0" ns2:uid="{9C5328BE-D9FE-46A5-800B-7833671FAD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ALZ de 14h à 18h</t>
        </r>
      </text>
    </comment>
    <comment ref="R251" authorId="0" shapeId="0" ns2:uid="{4507EA39-CAF0-42C4-8DE9-040A804AB1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251" authorId="8" shapeId="0" ns2:uid="{F49C27AD-DD10-4B69-8339-513C0D4E85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PDR</t>
        </r>
      </text>
    </comment>
    <comment ref="AF251" authorId="1" shapeId="0" ns2:uid="{E559F53D-FA8B-42E9-B976-95A28A6BB0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52" authorId="0" shapeId="0" ns2:uid="{7F7D8EA3-F3E0-4C5C-9E9A-C774049FF7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0" shapeId="0" ns2:uid="{BF62C48D-3C1B-4076-BBE2-CD913C2670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2" authorId="0" shapeId="0" ns2:uid="{468A628C-CA52-4F33-AEDF-23B713F067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VBN</t>
        </r>
      </text>
    </comment>
    <comment ref="AF252" authorId="1" shapeId="0" ns2:uid="{67FE8985-B6F9-4B80-BB11-61878E824B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53" authorId="0" shapeId="0" ns2:uid="{2D8A5DA6-DE56-4F6C-9DCB-DC972FCF18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0" shapeId="0" ns2:uid="{054AF6AB-14A9-4447-90F9-FE26FC9FF1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R253" authorId="5" shapeId="0" ns2:uid="{C34DE311-F494-4118-8999-EFD0246435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253" authorId="0" shapeId="0" ns2:uid="{E5F7BA3C-BCE6-4307-B475-580D18B772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D253" authorId="0" shapeId="0" ns2:uid="{2FC9069B-7536-4027-8491-F3EF965BCA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
EPI formation de base</t>
        </r>
      </text>
    </comment>
    <comment ref="AF253" authorId="1" shapeId="0" ns2:uid="{482D3D07-6EDF-4D96-99EF-83074BDB4F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253" authorId="1" shapeId="0" ns2:uid="{2FCF2F59-9992-40CE-9348-3855270FE8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54" authorId="5" shapeId="0" ns2:uid="{F5605F37-C7D6-4D68-8863-8AD746579F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0" shapeId="0" ns2:uid="{6B0861E6-B5ED-4B01-B3B7-BDF6F84327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P254" authorId="0" shapeId="0" ns2:uid="{51A6E01A-E01E-48E1-B715-CC929928CA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54" authorId="5" shapeId="0" ns2:uid="{82B382E8-6794-4F43-AB6A-5A5CBAACED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DWS</t>
        </r>
      </text>
    </comment>
    <comment ref="T254" authorId="0" shapeId="0" ns2:uid="{E671B6F6-4280-4380-A38C-2E5ED29BFB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54" authorId="8" shapeId="0" ns2:uid="{8AF5CA66-AD8A-4C14-8F29-518C32516D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54" authorId="5" shapeId="0" ns2:uid="{5E3EBF2A-952F-4AE7-BCF9-300A61E73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
Equipe complète</t>
        </r>
      </text>
    </comment>
    <comment ref="D255" authorId="5" shapeId="0" ns2:uid="{7C49905E-8788-4068-9386-53D0E3E1FC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6" shapeId="0" ns2:uid="{24F797EC-11D5-4329-AE0A-8E9C00A2B7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0" shapeId="0" ns2:uid="{D039C372-FEAB-478F-8F69-098E328E86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R255" authorId="5" shapeId="0" ns2:uid="{810A1009-0B94-447C-A507-CFC546DB5B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J255" authorId="5" shapeId="0" ns2:uid="{D15E447E-0409-48F7-96A3-19BBA03862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D256" authorId="3" shapeId="0" ns2:uid="{448E7DA2-57DF-4C5F-9E46-9564E59AB9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0" shapeId="0" ns2:uid="{BE73398F-2E2E-44D5-8905-B75AC5698B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R256" authorId="3" shapeId="0" ns2:uid="{D6BF8EA0-0D75-4EF3-880E-68174EF7D7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VGG</t>
        </r>
      </text>
    </comment>
    <comment ref="T256" authorId="0" shapeId="0" ns2:uid="{362063F3-0D8D-44A8-B8DE-A9DB02BED2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23h, remplacé par QBY</t>
        </r>
      </text>
    </comment>
    <comment ref="AJ256" authorId="5" shapeId="0" ns2:uid="{65D24085-63C8-499A-9173-150CE6EAEE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H257" authorId="6" shapeId="0" ns2:uid="{F4C4FB6F-D636-4504-BA4E-2FD0C93A26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0" shapeId="0" ns2:uid="{DCA578B6-0A12-480E-B2AE-EBBEF18BCE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H258" authorId="6" shapeId="0" ns2:uid="{36DAFB4B-9623-4F8A-B7EE-6711A8C09E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H259" authorId="0" shapeId="0" ns2:uid="{B593FB2C-9EF8-4437-AFEB-179D96FF0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60" authorId="0" shapeId="0" ns2:uid="{E3A808DC-0CCD-4F58-BAD2-2B50E6630D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0" shapeId="0" ns2:uid="{78C745C9-EC97-48AD-9AF5-8BB25D91B3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1" shapeId="0" ns2:uid="{07B400B2-6529-4E97-AE0F-5A5E1986A0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1" authorId="0" shapeId="0" ns2:uid="{326410BB-BBCC-4FEE-B6EE-F1B9DE261F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1" shapeId="0" ns2:uid="{3B9FB0C8-3593-4988-BDA5-1CB2A9F8DA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2" authorId="0" shapeId="0" ns2:uid="{C3CBF1AF-BD88-4E8B-9DF7-51AAFBDFE7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262" authorId="0" shapeId="0" ns2:uid="{3C4EB753-8BC0-43D1-A34C-1B278F049F6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AF262" authorId="5" shapeId="0" ns2:uid="{E0EAD27B-F89E-4C74-90CF-BEBC1FBFA4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Avaitposé une VA
Rappel le 09/09
Remplace DKS</t>
        </r>
      </text>
    </comment>
    <comment ref="L263" authorId="0" shapeId="0" ns2:uid="{3AEFF53C-F355-4330-A3AB-4D6E7425F8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5" shapeId="0" ns2:uid="{1B9048BF-D92F-44AC-BEBB-4BA62623D0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1" shapeId="0" ns2:uid="{78B8FDB5-2397-4F01-9DFA-60E5BF5F9D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F263" authorId="2" shapeId="0" ns2:uid="{493A1C86-AB78-41B3-AC0E-E132D7AC6D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</t>
        </r>
        <r>
          <rPr>
            <b/>
            <sz val="9"/>
            <color indexed="81"/>
            <rFont val="Tahoma"/>
            <family val="2"/>
          </rPr>
          <t>Rappel 3/09</t>
        </r>
      </text>
    </comment>
    <comment ref="J264" authorId="1" shapeId="0" ns2:uid="{C8B7E592-32D2-49DE-A0D1-403143613D2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0" shapeId="0" ns2:uid="{7DE1757C-3089-43CA-B9E7-18B4261CB4B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AD264" authorId="0" shapeId="0" ns2:uid="{F55F73A8-0C87-4862-AA0E-C38A36C91E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ARI - CEPS Seraing</t>
        </r>
      </text>
    </comment>
    <comment ref="H265" authorId="0" shapeId="0" ns2:uid="{1B994101-B2DB-448F-8412-620A757B0E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1" shapeId="0" ns2:uid="{3F78D4E2-A21A-4250-9823-2D4B2268CF6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0" shapeId="0" ns2:uid="{00ABD93D-1CAB-43EC-B47D-6D635FD2C3C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H266" authorId="0" shapeId="0" ns2:uid="{8600A9C3-B20E-4CDD-BD8A-D526DCED35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1" shapeId="0" ns2:uid="{9D48D7A1-1FB8-4C9F-8023-75FE6476F2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0" shapeId="0" ns2:uid="{B2EEC3D9-CEB7-4D07-B4C2-9453E6294B0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AB266" authorId="0" shapeId="0" ns2:uid="{ECD722BD-1B1D-4C27-8D14-192A342821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67" authorId="0" shapeId="0" ns2:uid="{D71E2418-D834-4F67-97E4-36ACB678CD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1" shapeId="0" ns2:uid="{962C9C4C-367A-4C80-8477-7A43693357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457C9619-16A4-48B7-AAE1-1B282BAD47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67" authorId="2" shapeId="0" ns2:uid="{80221438-9154-44AF-84AB-72D3AEBB73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 (ou LHS si présent)</t>
        </r>
      </text>
    </comment>
    <comment ref="T267" authorId="1" shapeId="0" ns2:uid="{AD11035F-36D3-483F-BCC1-47DB6B2A08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14.09</t>
        </r>
      </text>
    </comment>
    <comment ref="AB267" authorId="0" shapeId="0" ns2:uid="{BF709CFE-9139-4C75-AF57-56F1C30EC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13/09
remplacé par PLZ</t>
        </r>
      </text>
    </comment>
    <comment ref="AJ267" authorId="1" shapeId="0" ns2:uid="{B2304E14-F24C-4D1C-9C1E-AA980DD415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14.09</t>
        </r>
      </text>
    </comment>
    <comment ref="H268" authorId="0" shapeId="0" ns2:uid="{FD5447E4-AEE1-4DC6-AD79-0F0AD1B22C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02106C65-9CF2-4491-92D6-6DC452D69A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68" authorId="2" shapeId="0" ns2:uid="{87B63BFF-84CA-4734-8815-695FCDCAB3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 (ou LHS si présent)</t>
        </r>
      </text>
    </comment>
    <comment ref="AL268" authorId="5" shapeId="0" ns2:uid="{37A80CC4-6DFD-4D8F-A32C-08C5A255E6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 de 14h à 18h
Rappel le 15/09</t>
        </r>
      </text>
    </comment>
    <comment ref="H269" authorId="1" shapeId="0" ns2:uid="{51E6000A-29C3-4B05-8515-DF8B7D1F4D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4" shapeId="0" ns2:uid="{161F5AD0-2A47-4983-B488-BB8920F46D1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1A801974-8505-493C-AAFA-D7BAFD9A3D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69" authorId="2" shapeId="0" ns2:uid="{839D5DFB-C610-4FB1-9C5F-A9524B6E51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
remplacé par VGG et JKS</t>
        </r>
      </text>
    </comment>
    <comment ref="S269" authorId="2" shapeId="0" ns2:uid="{10D8B671-720C-4C4E-8624-73228830F9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T269" authorId="1" shapeId="0" ns2:uid="{7150EA37-5B29-4415-8116-2E16D5BB88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LAA</t>
        </r>
      </text>
    </comment>
    <comment ref="V269" authorId="8" shapeId="0" ns2:uid="{4CA5EE77-69AF-410A-A251-9048C2678F0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69" authorId="0" shapeId="0" ns2:uid="{9CFF9D64-615A-4843-A120-CC45834048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269" authorId="1" shapeId="0" ns2:uid="{B9C2AB1D-4B81-42DD-9F2A-8ACE4AE3CF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</t>
        </r>
      </text>
    </comment>
    <comment ref="AF269" authorId="1" shapeId="0" ns2:uid="{7B4EB8ED-3E1E-4AC3-B2BE-1AB8AA2F69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69" authorId="4" shapeId="0" ns2:uid="{6E5FBCC7-A785-4A20-9F58-B9311758173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L269" authorId="4" shapeId="0" ns2:uid="{8D2059B8-4AD9-4A07-B772-3C2F202DA95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D270" authorId="5" shapeId="0" ns2:uid="{E9B56472-6D0C-4AAC-80ED-674CE83B2E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1" shapeId="0" ns2:uid="{BC661611-B0D3-4C37-993D-BFD6881D0E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6" shapeId="0" ns2:uid="{62509247-2DA2-490D-B477-0C1E45FDB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5" shapeId="0" ns2:uid="{E8CD16AA-9FB9-4234-9E5D-602E5C4EE2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70" authorId="2" shapeId="0" ns2:uid="{F95E9B26-FEBC-4424-81D5-00C6ED53B9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70" authorId="2" shapeId="0" ns2:uid="{CB46B240-3AA0-4833-9C90-A5BE1AA99D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APN</t>
        </r>
        <r>
          <rPr>
            <sz val="9"/>
            <color indexed="81"/>
            <rFont val="Tahoma"/>
            <family val="2"/>
          </rPr>
          <t xml:space="preserve">
Remplacé par BBZ</t>
        </r>
      </text>
    </comment>
    <comment ref="V270" authorId="8" shapeId="0" ns2:uid="{9958ED17-D142-41AD-8A5A-C50CE8F209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70" authorId="0" shapeId="0" ns2:uid="{2B4962D2-BE29-4CB6-91EB-288767DB1A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70" authorId="1" shapeId="0" ns2:uid="{98B25D5C-46E7-41D7-9F61-4BC17C9208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D270" authorId="1" shapeId="0" ns2:uid="{D2BF34CD-0011-4589-9DF1-434B7B0354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</t>
        </r>
      </text>
    </comment>
    <comment ref="AF270" authorId="1" shapeId="0" ns2:uid="{31532A5A-C942-4A8B-BCD6-F1A1A67F5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71" authorId="1" shapeId="0" ns2:uid="{665DE90E-58A4-4A72-9427-5C14FDF0F2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1" shapeId="0" ns2:uid="{2A58959A-4B77-4638-88B0-C145A075D3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1" shapeId="0" ns2:uid="{CB68133C-927A-4E67-8A60-7A1519B867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71" authorId="2" shapeId="0" ns2:uid="{9E6690D4-442C-48CE-A9C6-666E9495D7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71" authorId="2" shapeId="0" ns2:uid="{DA3EE2DD-FE72-4B7A-B449-4430DCBE56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V271" authorId="8" shapeId="0" ns2:uid="{EA4B0CB9-8304-4AE5-A997-ACB3F68B52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1" authorId="5" shapeId="0" ns2:uid="{599083EB-A89E-486F-BF44-57D4637E20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
Conserver prime N
Equipe complète en N</t>
        </r>
      </text>
    </comment>
    <comment ref="AF271" authorId="1" shapeId="0" ns2:uid="{9C841E2F-0627-46E3-8E5A-2A7353A8C2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K272" authorId="0" shapeId="0" ns2:uid="{D5EEEDB8-2B8B-4AB9-9B72-2CF8B5634D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1" shapeId="0" ns2:uid="{1FD84DDF-663F-49C4-9839-107066E161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1" shapeId="0" ns2:uid="{0F464883-6E28-4F97-B2F0-FD12524CAC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R272" authorId="2" shapeId="0" ns2:uid="{0C736D4D-8A9A-484A-80D9-42650E3C30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 et GDT</t>
        </r>
      </text>
    </comment>
    <comment ref="T272" authorId="2" shapeId="0" ns2:uid="{750F19FB-2F78-4E09-82D0-CE35FADF6E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à partir de 23h
Remplacé par BBZ
Arrivée à 23h (remplacé ar SKS de 22h à 23h)</t>
        </r>
      </text>
    </comment>
    <comment ref="V272" authorId="8" shapeId="0" ns2:uid="{9241900D-E3E3-4328-8DF9-B1FB10E3C96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2" authorId="5" shapeId="0" ns2:uid="{8BA8160D-A87F-4414-8AB2-87BE0CAB77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
Conserver prime N
Equipe complète en N</t>
        </r>
      </text>
    </comment>
    <comment ref="L273" authorId="6" shapeId="0" ns2:uid="{A9011B39-6640-4F13-AA6B-3C79909323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CC37FDBE-E07C-466D-9308-D487A83FEE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73" authorId="2" shapeId="0" ns2:uid="{0D26A1ED-0C09-4318-AB21-6F6A026432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 (ou LHS si présent)</t>
        </r>
      </text>
    </comment>
    <comment ref="T273" authorId="1" shapeId="0" ns2:uid="{072BCF74-C78A-4971-B69E-CB4F81D665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73" authorId="8" shapeId="0" ns2:uid="{6C122206-A47B-4454-B2C4-75BEA6B1EC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3" authorId="5" shapeId="0" ns2:uid="{C499C015-C3BF-4853-B990-B72CB485DC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Conserver prime N
Equipe complète en N</t>
        </r>
      </text>
    </comment>
    <comment ref="D274" authorId="0" shapeId="0" ns2:uid="{3DBFD682-B573-4B0D-96CB-D0D61E5C88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5" shapeId="0" ns2:uid="{C530FE0A-BD89-404E-8784-0B265640CD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1" shapeId="0" ns2:uid="{70948CD0-654B-4568-9FA5-B4F658B4EED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6" shapeId="0" ns2:uid="{D9520963-AD72-4762-AB4C-C4EBF8BB05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1" shapeId="0" ns2:uid="{07F525E7-9016-4ABE-AED3-0A94127730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D275" authorId="1" shapeId="0" ns2:uid="{E20C1651-D2B8-44F7-BB67-12790BBE7A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1" shapeId="0" ns2:uid="{396206D0-DC69-4EE5-88EC-580957C5A2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6" shapeId="0" ns2:uid="{39CC0202-FB97-4091-A92E-A10B21ECAE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6" shapeId="0" ns2:uid="{084080B0-87E1-4C70-BF88-F390C7D345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N276" authorId="1" shapeId="0" ns2:uid="{B74A8D7C-8203-4EE2-AAAF-C8B5F07D8B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P276" authorId="4" shapeId="0" ns2:uid="{CD507CAD-D89E-4CE5-A692-93FCF8449DF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R276" authorId="1" shapeId="0" ns2:uid="{B509B66F-8E7D-4E3C-89A6-C822170DBA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J276" authorId="4" shapeId="0" ns2:uid="{8A532334-64BE-4D2D-AA4B-7E0FF41D9E0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6" authorId="4" shapeId="0" ns2:uid="{7549411E-E95C-4780-80BA-3B48EFF1A0B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C277" authorId="1" shapeId="0" ns2:uid="{2DE09E2D-193F-4F86-AC26-AB9AF83772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1" shapeId="0" ns2:uid="{A9B1E5AA-9FE2-453F-BDC3-F69F4E417D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D94D304F-3933-48AE-ACE2-1D3684926E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1" shapeId="0" ns2:uid="{D1824239-9F83-402F-9A2D-264B9FB676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CA9E656E-BB6F-4B90-A360-B35CA0136E9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P277" authorId="4" shapeId="0" ns2:uid="{66978E9E-F41F-4A5A-A17F-A698AC489C4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R277" authorId="1" shapeId="0" ns2:uid="{E480CC39-7A47-4492-A51C-DD9EF964BE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D277" authorId="1" shapeId="0" ns2:uid="{63745AAF-EE6E-4749-9F8F-683B2272E0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J277" authorId="4" shapeId="0" ns2:uid="{B5DA23A2-2BB6-40C8-BF09-AED236F95FD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7" authorId="4" shapeId="0" ns2:uid="{5D3FF96E-4C35-44E1-B24A-328FE928348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D278" authorId="5" shapeId="0" ns2:uid="{141FAEF2-488E-447D-A164-6DCD62F2E4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CB03427B-BD19-45F4-AC79-262B9CE2C4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5" shapeId="0" ns2:uid="{B83B3B50-2E8B-40D1-A4EB-F583D5273F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0" shapeId="0" ns2:uid="{5F9208D7-7C33-4351-845B-2CCD40CE82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78" authorId="0" shapeId="0" ns2:uid="{652025D9-7C06-416E-89FE-8AF16BDBF9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278" authorId="0" shapeId="0" ns2:uid="{99560432-71AB-4D30-866D-104BE61F4B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78" authorId="1" shapeId="0" ns2:uid="{61BE2B5B-7D1A-404A-ADC6-40C292012D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B278" authorId="1" shapeId="0" ns2:uid="{D936AC0A-D8AB-4A59-81CD-1233672FB4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MMS</t>
        </r>
      </text>
    </comment>
    <comment ref="AD278" authorId="1" shapeId="0" ns2:uid="{BDB7BE06-1CCD-403F-B207-172185AE62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J278" authorId="1" shapeId="0" ns2:uid="{DED78F95-04BD-422F-A2AC-97CAE6D8B5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
départ à 17h00'</t>
        </r>
      </text>
    </comment>
    <comment ref="D279" authorId="1" shapeId="0" ns2:uid="{94DBCF4A-9009-4F11-AFD4-CB93B7190E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5" shapeId="0" ns2:uid="{6AEAE121-C285-4249-B306-2D42F5DC69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5" shapeId="0" ns2:uid="{88F363F7-9B35-497D-8BEE-5065CDED73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1" shapeId="0" ns2:uid="{2F383AD3-C666-4355-A462-0697EDE264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P279" authorId="0" shapeId="0" ns2:uid="{4227B09C-6F2E-4A95-BE6E-15EA7FCFB3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79" authorId="0" shapeId="0" ns2:uid="{87A1B5E3-A8AA-4F2A-9E5B-822745DB14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279" authorId="1" shapeId="0" ns2:uid="{333906AD-6E78-4699-9B9B-FFF13A9CDF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279" authorId="1" shapeId="0" ns2:uid="{AEF11433-8CB4-49DC-8FC1-E24FFA8AFC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D280" authorId="1" shapeId="0" ns2:uid="{C37FD0CB-E598-40CE-910E-67B2479F7B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0" shapeId="0" ns2:uid="{45974D2C-73AD-41E0-9E3B-6A2344E701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5" shapeId="0" ns2:uid="{6551210C-A84E-4094-8F27-C4D644DE5C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80" authorId="0" shapeId="0" ns2:uid="{91DBFABE-71A3-41D7-A263-44A0A0784A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80" authorId="0" shapeId="0" ns2:uid="{115C8E04-EAA3-4E89-9A2E-E9093A2661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T280" authorId="1" shapeId="0" ns2:uid="{932F4CE8-1706-497B-AE46-269EDF54C7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281" authorId="1" shapeId="0" ns2:uid="{EB3949C9-28B1-4F52-8F2F-0F029C401A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L281" authorId="5" shapeId="0" ns2:uid="{F9F548F3-636C-4F2D-B811-74D3F8F18F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81" authorId="0" shapeId="0" ns2:uid="{3653084A-025A-41DD-AFB8-64DBDF3AE7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1" authorId="1" shapeId="0" ns2:uid="{0797FE61-3CE9-4748-85E2-E78EB4C8F3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81" authorId="0" shapeId="0" ns2:uid="{858EEE5B-0B4B-4FD5-8CD3-61F30314DC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81" authorId="1" shapeId="0" ns2:uid="{484F452A-21BA-4555-B44F-58536F66F8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81" authorId="8" shapeId="0" ns2:uid="{09DCB102-9111-42F8-BA6D-415BFA1E74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81" authorId="1" shapeId="0" ns2:uid="{6DD09AA6-539A-4B9B-9C68-FF8FEA4A56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 de 18h à 22h00'</t>
        </r>
      </text>
    </comment>
    <comment ref="L282" authorId="6" shapeId="0" ns2:uid="{2AA6D9C8-453F-4CE2-B96A-B18AAB6AA8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interventions  et remise en service du F2.</t>
        </r>
      </text>
    </comment>
    <comment ref="N282" authorId="0" shapeId="0" ns2:uid="{88ADC3AE-15A7-4453-8C54-A2992B2691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282" authorId="1" shapeId="0" ns2:uid="{53E9EF44-A26C-4C24-BE50-BC8BD839A4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82" authorId="0" shapeId="0" ns2:uid="{9FAAE1C7-F3DD-41C8-A587-CCB895FECF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LCI</t>
        </r>
      </text>
    </comment>
    <comment ref="T282" authorId="1" shapeId="0" ns2:uid="{CB093FB4-EFE5-4523-9735-16CE90D623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82" authorId="8" shapeId="0" ns2:uid="{E5F99EEE-1513-4201-849D-7A5D9FB6B2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282" authorId="0" shapeId="0" ns2:uid="{CA99B606-1D12-4136-9478-F245B404B4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devait participer à une formation le 01.10 qui a été annulée</t>
        </r>
      </text>
    </comment>
    <comment ref="D283" authorId="2" shapeId="0" ns2:uid="{E2613D79-7531-459E-8C7B-6C30C466B1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0" shapeId="0" ns2:uid="{E8F94BB6-D344-4E3F-864B-026C1EC1BB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0" shapeId="0" ns2:uid="{FB09762B-1758-4784-BABE-6ACCA00C0C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284" authorId="1" shapeId="0" ns2:uid="{E4DB3A58-22EE-4BF3-BD42-C15DEC51B1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J284" authorId="0" shapeId="0" ns2:uid="{9BFDB6E1-6F3A-40F4-AD64-1CF828BA56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Formation IFAPME 
assertivité</t>
        </r>
      </text>
    </comment>
    <comment ref="N285" authorId="0" shapeId="0" ns2:uid="{C8DCB56F-8806-4671-B2A7-9900D174A3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85" authorId="0" shapeId="0" ns2:uid="{3ACADFE5-F92D-43BC-B503-228E2A1DAF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F285" authorId="1" shapeId="0" ns2:uid="{22F137C0-5520-4679-B55C-F2A61F2910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85" authorId="0" shapeId="0" ns2:uid="{E31DBC29-582D-4DBA-9B02-119D74B68F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Formation IFAPME 
assertivité</t>
        </r>
      </text>
    </comment>
    <comment ref="N286" authorId="0" shapeId="0" ns2:uid="{1CBE2764-B287-437D-B4B8-606C78FCB5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86" authorId="0" shapeId="0" ns2:uid="{94BB0FDF-2A0F-49F1-9758-B13CD9B7F3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E286" authorId="2" shapeId="0" ns2:uid="{E8864506-B1A0-4274-BEA2-3D4E64452C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286" authorId="1" shapeId="0" ns2:uid="{306ECA59-FF0E-43F7-8A4A-A38B71D632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BLR
ASS et DBE présents</t>
        </r>
      </text>
    </comment>
    <comment ref="N287" authorId="0" shapeId="0" ns2:uid="{F2D18C5A-6C33-421C-AEDB-D1FFD11AD8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87" authorId="0" shapeId="0" ns2:uid="{633CBE33-374C-402E-9AEC-D5CAC1AB48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F287" authorId="1" shapeId="0" ns2:uid="{027934FD-1E46-423E-99B3-BE59E39E58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88" authorId="1" shapeId="0" ns2:uid="{BAD8CB95-0595-4204-A48E-F3D2B2E701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1" shapeId="0" ns2:uid="{BD151691-C085-4650-B0E0-B890623193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1" shapeId="0" ns2:uid="{5BCFA95B-46FB-4AC0-B397-1A895892B9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P288" authorId="1" shapeId="0" ns2:uid="{C69BBD36-1234-4A57-B6B9-4552919310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R288" authorId="2" shapeId="0" ns2:uid="{9219FE10-8174-4A36-8098-E9ED9B3090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88" authorId="1" shapeId="0" ns2:uid="{08A3E878-A5CF-4A1A-B98A-48C4495C38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APN
Remplacé par BBZ</t>
        </r>
      </text>
    </comment>
    <comment ref="V288" authorId="8" shapeId="0" ns2:uid="{EDF45A6E-0ACA-4BEE-841A-4EC45FBBEB8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GDT</t>
        </r>
      </text>
    </comment>
    <comment ref="AF288" authorId="0" shapeId="0" ns2:uid="{5BCC8400-88BE-4301-B191-D5048D3EA0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288" authorId="0" shapeId="0" ns2:uid="{25872EAC-FE50-46F6-88EC-047D3819C0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89" authorId="0" shapeId="0" ns2:uid="{9DBCD2BE-2A00-44D0-98A2-FE56E4DB91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1" shapeId="0" ns2:uid="{B28AABB4-E81F-4BBB-B1D8-13EAD865D2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1" shapeId="0" ns2:uid="{3204FA4D-B078-41C8-9D0B-D0FF5C1077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R289" authorId="2" shapeId="0" ns2:uid="{BC07B9DF-68FE-4A0E-9B7C-AB078868C1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89" authorId="2" shapeId="0" ns2:uid="{945E51C1-CF48-481E-ADE9-8C4DE64216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V289" authorId="8" shapeId="0" ns2:uid="{F008F9D8-5FC6-4FCB-A30C-AB7B686444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A289" authorId="7" shapeId="0" ns2:uid="{3815373F-70F7-4C65-B5CC-89B672264F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89" authorId="7" shapeId="0" ns2:uid="{D9C274BC-68F2-4178-93B6-B951748A0F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E289" authorId="7" shapeId="0" ns2:uid="{769BE883-7228-4AE5-854F-C44269B1A1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G290" authorId="1" shapeId="0" ns2:uid="{D06896F0-24F4-4141-A922-DB469D47FA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1" shapeId="0" ns2:uid="{7D49DCBB-E683-4FB6-85E0-0FAA3D40BB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F9A00EA1-5C1B-4541-BCCC-57AC144416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90" authorId="2" shapeId="0" ns2:uid="{443575F6-54B5-4A28-A21A-3219934463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90" authorId="1" shapeId="0" ns2:uid="{870BF375-0B49-4B11-B266-A2E0726F02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90" authorId="8" shapeId="0" ns2:uid="{1B7AAD03-3DB4-4FFE-92D1-3FF4C76C37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G291" authorId="1" shapeId="0" ns2:uid="{3A38155B-5801-4D7F-AC9E-F07CE45335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1" shapeId="0" ns2:uid="{E7B52C1C-608C-42F6-8C2D-C8CA75CC30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49CAB8BD-0F39-4D1C-BA57-42E05A6910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91" authorId="2" shapeId="0" ns2:uid="{08C6DF7C-BF86-47D0-9D57-1BD22064DB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91" authorId="1" shapeId="0" ns2:uid="{C4E98355-3FE3-478C-A9D0-05F294E9A2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91" authorId="8" shapeId="0" ns2:uid="{4EE3B37D-ADA8-429A-80B4-1472ACB366B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C292" authorId="1" shapeId="0" ns2:uid="{9F09FFDA-1AA3-4CF4-9E1B-F886059082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8" shapeId="0" ns2:uid="{B772F8A3-2DD8-4454-8E40-57D4AB78D7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437EB501-91E2-42E5-8E1E-E559980350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2F0A0ADF-02D7-41AF-97BF-CF111FE7D3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D293" authorId="1" shapeId="0" ns2:uid="{2B25F449-F58E-4126-B62D-D97DC8F6CF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295" authorId="0" shapeId="0" ns2:uid="{913B087A-656F-4E86-BF49-06F337764E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6" authorId="0" shapeId="0" ns2:uid="{1FEEF7F8-E6D2-456F-8F86-C9BA2E1BF8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7" authorId="1" shapeId="0" ns2:uid="{7181CDE7-AC63-42B5-8B9A-24E022936B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6" shapeId="0" ns2:uid="{72EB408B-D76F-4056-BFBD-C467A99949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297" authorId="3" shapeId="0" ns2:uid="{F4B43108-879E-494C-AEAD-08F5B54A86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T297" authorId="3" shapeId="0" ns2:uid="{20D4D59B-2D06-483F-B752-685833AAFF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Z297" authorId="3" shapeId="0" ns2:uid="{C8162AB1-FBB0-452C-B7D7-3275B48287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D297" authorId="1" shapeId="0" ns2:uid="{AC356822-3C5A-4DAF-852D-854759B5EA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16.10</t>
        </r>
      </text>
    </comment>
    <comment ref="AJ297" authorId="3" shapeId="0" ns2:uid="{4FDE682E-FD46-40CF-8524-D97ACA89E3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C298" authorId="1" shapeId="0" ns2:uid="{E18E4F46-9F82-4F21-96C3-663457EF73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1" shapeId="0" ns2:uid="{F4B7A25E-B75B-48C6-A8FD-5F0690F5A7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H298" authorId="2" shapeId="0" ns2:uid="{641D1243-16CA-441B-B3E9-B93A90551C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1" shapeId="0" ns2:uid="{E86CA6EA-F923-4310-B6F4-52730F8EE3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H299" authorId="1" shapeId="0" ns2:uid="{BE62BE2B-BE13-45A6-8B9E-F4B89EB788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1" shapeId="0" ns2:uid="{F745A6CF-5626-4E6B-9A70-A4AA3748D0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AD299" authorId="1" shapeId="0" ns2:uid="{4400922D-BF8B-48F0-84C9-CC3C0D5011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</t>
        </r>
      </text>
    </comment>
    <comment ref="H300" authorId="0" shapeId="0" ns2:uid="{580E7C71-196D-472B-8A71-A6714F6CCB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301" authorId="1" shapeId="0" ns2:uid="{ACB241AF-D00C-4909-B68F-235DBB167B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302" authorId="1" shapeId="0" ns2:uid="{ACC11B61-7E0E-4FA7-BF26-1C89815F46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DBAA1C2C-8A02-42A5-91FB-D8AA66DF76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R302" authorId="2" shapeId="0" ns2:uid="{D9670B55-22B3-443F-8E77-DF20A82214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02" authorId="2" shapeId="0" ns2:uid="{BE3E76D7-FF2D-4CB1-93EE-B671DEC391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V302" authorId="8" shapeId="0" ns2:uid="{5D6A7B7B-5852-4019-8913-51ED74500E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302" authorId="1" shapeId="0" ns2:uid="{A5C35832-5205-4584-BDE8-374337A6EF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303" authorId="1" shapeId="0" ns2:uid="{1F46C909-4FE2-4D39-8785-1D3E2DE71C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5350C846-50F5-4561-A109-4D3E7CE45B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989156EF-3445-44B6-A067-76842C0447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R303" authorId="2" shapeId="0" ns2:uid="{802A17C2-B1C5-46A0-BFE1-81D8AA4141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03" authorId="2" shapeId="0" ns2:uid="{6B8D0309-A6C6-401C-9980-ECFA395E47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V303" authorId="8" shapeId="0" ns2:uid="{616A004D-D6CF-4F27-BE9F-DFBCCF33A6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303" authorId="1" shapeId="0" ns2:uid="{9A8ED6C8-76C8-4D4B-ACFF-7431F84716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304" authorId="1" shapeId="0" ns2:uid="{C380007E-0283-4356-9EAC-117F70C36F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P304" authorId="1" shapeId="0" ns2:uid="{F6AC919A-637F-4242-B3AD-419291FFF1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04" authorId="1" shapeId="0" ns2:uid="{DD09045D-DDA8-4557-BE5D-43B3D92138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AF304" authorId="1" shapeId="0" ns2:uid="{E7D1B5D3-C0F8-46D4-8AAE-C2469526BF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J305" authorId="1" shapeId="0" ns2:uid="{699FB004-66E9-4097-9E28-BC0EFE1420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1" shapeId="0" ns2:uid="{2F8A922E-C283-49A8-B6DF-9F6CA13806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305" authorId="1" shapeId="0" ns2:uid="{AA01C7C6-21A3-4206-ABB6-2D66B0E151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05" authorId="1" shapeId="0" ns2:uid="{835261EC-BF55-4795-B844-7CAC7B8CFE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AF305" authorId="1" shapeId="0" ns2:uid="{FBF54E0F-685A-45D7-BDD6-E29CFA44D3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306" authorId="1" shapeId="0" ns2:uid="{F577F81E-F53B-45AF-AAAD-D08102B2AE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1" shapeId="0" ns2:uid="{9B42ADC4-EBE1-4DF0-92BD-12B2C94B4E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1" shapeId="0" ns2:uid="{F9ED49FF-36A6-4856-A039-9BF0F28565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7" authorId="6" shapeId="0" ns2:uid="{6E44C463-4C6A-4520-A067-FF9C819F06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1" shapeId="0" ns2:uid="{0519D740-2089-4947-9D86-9404B85292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8" authorId="6" shapeId="0" ns2:uid="{DEE8AC2E-0D9C-46DA-9FE0-3D1F5118D2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1" shapeId="0" ns2:uid="{D0AB8B99-6054-4DFB-91F9-A97D824686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08" authorId="5" shapeId="0" ns2:uid="{4C69294C-2AB9-4983-B9FB-1CFA47D78D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308" authorId="5" shapeId="0" ns2:uid="{D9A74706-7BB1-46EF-8AF3-4F4501281F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309" authorId="1" shapeId="0" ns2:uid="{C5B2463C-9925-44E0-951C-529FF9BD35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0" shapeId="0" ns2:uid="{8724B158-37CB-4327-BE1A-3D900B0AAC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0" shapeId="0" ns2:uid="{48A7E552-8E4E-4D57-BFF1-DA1614B410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310" authorId="1" shapeId="0" ns2:uid="{A2763C21-9533-4506-ACDF-646EA663D3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1" shapeId="0" ns2:uid="{6D2C0AE3-040B-4915-B2F8-F5F525080E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11" authorId="5" shapeId="0" ns2:uid="{0186A9C4-AD81-4AB4-A155-7D2B0ADD40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1" shapeId="0" ns2:uid="{CD00A992-7A8F-442E-86D1-6D9E6C1733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11" authorId="5" shapeId="0" ns2:uid="{5A01EB51-7111-4BE4-8E2E-E9E34BB407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1" authorId="5" shapeId="0" ns2:uid="{E52E2BD7-AA41-4545-A01E-F7F0430610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311" authorId="1" shapeId="0" ns2:uid="{0BC1E365-72A9-4F2C-B818-F893A88DE3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MMS</t>
        </r>
      </text>
    </comment>
    <comment ref="H312" authorId="5" shapeId="0" ns2:uid="{A15E1C28-7FA1-402D-84F9-20F16CB422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1" shapeId="0" ns2:uid="{4BED2BBF-977F-462B-93E0-99F89AB64C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12" authorId="5" shapeId="0" ns2:uid="{DE2CCC7C-56FB-42E7-AB86-A6CFAFEA04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2" authorId="5" shapeId="0" ns2:uid="{CAB04CD2-A22C-4137-A56B-DC986ED172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312" authorId="1" shapeId="0" ns2:uid="{3145AB48-AD27-4EAE-947F-707D000126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MMS</t>
        </r>
      </text>
    </comment>
    <comment ref="L313" authorId="1" shapeId="0" ns2:uid="{0F0B1F49-DC1A-4B1D-9D7E-AC5C304F20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13" authorId="5" shapeId="0" ns2:uid="{1B1F5465-76FC-44A7-A750-0CF03F6485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3" authorId="5" shapeId="0" ns2:uid="{D23BA793-A544-432C-B3E2-729533E227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K314" authorId="0" shapeId="0" ns2:uid="{F114E6E6-C2DC-4902-92E0-8BC32ABADC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0" shapeId="0" ns2:uid="{B0088BDC-1E0C-431B-ADAA-506F1E0055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1" shapeId="0" ns2:uid="{FC854594-D969-4F16-9877-5F00FAE584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P314" authorId="5" shapeId="0" ns2:uid="{817AE2E1-4688-42CC-A36E-61B035B4B9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4" authorId="5" shapeId="0" ns2:uid="{839F3C2D-24B9-4ECD-AFA7-C93B50059D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L314" authorId="0" shapeId="0" ns2:uid="{58CFC58C-3621-4FA5-B274-29E3F57886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L315" authorId="0" shapeId="0" ns2:uid="{A16AB15E-DBC8-4E53-AB85-A258768AE3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P315" authorId="5" shapeId="0" ns2:uid="{9592B091-5BB8-480A-B3F9-F61376826E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5" authorId="5" shapeId="0" ns2:uid="{F63FD17E-3137-441D-B0D2-FCC6C1F501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L315" authorId="0" shapeId="0" ns2:uid="{ACD6DCC1-D0DE-42D4-BD81-8672D52258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D316" authorId="1" shapeId="0" ns2:uid="{71DAFA8F-14D2-4059-A4AA-23B33C4887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T316" authorId="1" shapeId="0" ns2:uid="{3571F833-EDD6-4B38-93EC-ECB9C0B37E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16" authorId="8" shapeId="0" ns2:uid="{E64A44F8-B28F-4BE8-90EA-075455C041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N317" authorId="1" shapeId="0" ns2:uid="{3B725BF5-93D5-4DB7-9320-F35CF5F497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T317" authorId="1" shapeId="0" ns2:uid="{F2F2DBAD-6013-4903-8948-34D9F4FCA4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17" authorId="8" shapeId="0" ns2:uid="{8BCAFB80-834E-4968-A424-12E54A5FFE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J318" authorId="1" shapeId="0" ns2:uid="{35DBD4EF-A256-48DA-800E-EF002376C5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0" shapeId="0" ns2:uid="{AFE0BDA3-8DB2-42D2-848C-380E332F7F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319" authorId="1" shapeId="0" ns2:uid="{DE6042B9-2CBA-4384-9C50-C0CE59BC38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0" shapeId="0" ns2:uid="{9F24DD52-206D-4B20-B636-21084941AD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320" authorId="5" shapeId="0" ns2:uid="{69022A32-6F3C-4CBA-B39C-014FA3DAA1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1" shapeId="0" ns2:uid="{81F314B5-807E-4CC0-816D-718873B50E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320" authorId="1" shapeId="0" ns2:uid="{C75917A9-71B4-4818-BAF0-82CE8CE544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321" authorId="1" shapeId="0" ns2:uid="{36A0E31B-A70E-461C-9A57-5524FF335C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1" shapeId="0" ns2:uid="{A328875E-2074-4D2F-B98B-E9F7B6D8A7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1" shapeId="0" ns2:uid="{3B6421CB-8D66-4C02-9588-147735FF66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5" shapeId="0" ns2:uid="{DFA3E2B6-2576-43D5-99E5-5D4380E37C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F321" authorId="1" shapeId="0" ns2:uid="{01057756-525B-4EC3-A7C2-135ADAF588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322" authorId="1" shapeId="0" ns2:uid="{6FF9249E-410B-4B9D-BE56-8BF43B8663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1" shapeId="0" ns2:uid="{B5358AC4-DE59-4654-B3FE-B7157F7C09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1" shapeId="0" ns2:uid="{2FB570E2-D760-49F3-AA47-06832F92D3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5" shapeId="0" ns2:uid="{35497659-F928-4276-B563-70B1A6B98E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F322" authorId="1" shapeId="0" ns2:uid="{3CA2F42C-D1A5-4AAF-8195-666A490228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323" authorId="1" shapeId="0" ns2:uid="{CB982C9C-7A5A-42B7-AC74-CB348C002E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AF323" authorId="0" shapeId="0" ns2:uid="{B9A1C4F1-4642-4B4F-A59B-8376C162D7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L326" authorId="1" shapeId="0" ns2:uid="{296B7EB5-39CC-4A12-86B1-AC4B8C258B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P326" authorId="1" shapeId="0" ns2:uid="{E92AEC1E-7FB9-4C1E-B5F5-D6CB0BF42A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26" authorId="1" shapeId="0" ns2:uid="{D93880A6-E08E-41DA-9F2D-15E63EE3BF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326" authorId="8" shapeId="0" ns2:uid="{61946EB3-47F3-498C-B462-4CC7B7DE0E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N327" authorId="2" shapeId="0" ns2:uid="{7062B6DD-58AE-4E61-B737-87EA72CA7B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N328" authorId="0" shapeId="0" ns2:uid="{2FAE434D-DA62-4CD9-997E-107A597A4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C330" authorId="1" shapeId="0" ns2:uid="{2412E638-0D5E-478B-9E08-C49581910D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0" shapeId="0" ns2:uid="{4643FB66-C368-48C0-8471-E1F1D288E4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1" shapeId="0" ns2:uid="{1BDF3C40-DB5B-477C-8BCA-8DF5AD42D9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5" shapeId="0" ns2:uid="{881D74E2-4E84-4D6D-83CE-084133097D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31" authorId="1" shapeId="0" ns2:uid="{1A9A898F-02B2-41B2-B4E2-04216ED288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0" shapeId="0" ns2:uid="{48647361-E9CD-47E8-A3E3-B78D6B4FF7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1" shapeId="0" ns2:uid="{A476E0E1-976C-4296-91D4-4462980B74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5" shapeId="0" ns2:uid="{63D4AAB9-A314-4FED-A394-726F2F7FBB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332" authorId="6" shapeId="0" ns2:uid="{0A965186-2E98-454F-BFB1-B88C3FF646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0" shapeId="0" ns2:uid="{CED298F2-39CE-430D-B631-5203783604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P332" authorId="3" shapeId="0" ns2:uid="{CBE7328B-4DC6-41FF-9813-F90E4D0FF9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T332" authorId="3" shapeId="0" ns2:uid="{F3F8CD71-4E39-4BDE-BC97-950C3D357C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Z332" authorId="3" shapeId="0" ns2:uid="{5DEB6B42-7ACD-4CFB-B61A-53244AB637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J332" authorId="3" shapeId="0" ns2:uid="{C53852EC-F65B-477C-A8C3-66B0FAA1ED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J333" authorId="1" shapeId="0" ns2:uid="{00EB6AC8-2702-40CA-AC77-69A1F59FDE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5" shapeId="0" ns2:uid="{5E0B2852-A026-415A-A6B9-437EA525AE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D334" authorId="0" shapeId="0" ns2:uid="{15687F34-F0B5-4254-B512-32611D2098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1" shapeId="0" ns2:uid="{40CD9E8B-AB85-4ADF-A6F1-BF6BEEDCBA3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D337" authorId="5" shapeId="0" ns2:uid="{00AE1DEA-3911-4B87-A548-1C5F95DDB4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337" authorId="1" shapeId="0" ns2:uid="{E1014A2C-A055-432C-8EBB-39BCB82A4B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337" authorId="1" shapeId="0" ns2:uid="{885B4333-2295-4A0D-B98D-C66F103540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338" authorId="5" shapeId="0" ns2:uid="{E3030DAC-8B18-491E-85B8-0B809464A0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1" shapeId="0" ns2:uid="{F0F2AC22-5BEF-4EE2-9227-00BEDFD06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38" authorId="1" shapeId="0" ns2:uid="{C01BC37F-BE4F-4C8A-91E7-A5D8E60EE2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338" authorId="1" shapeId="0" ns2:uid="{A50DA82B-3784-4958-BEC4-BA1370DD29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339" authorId="5" shapeId="0" ns2:uid="{1A09552F-AE63-4E58-84B8-D62300D945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1" shapeId="0" ns2:uid="{8DF024A7-C174-4CF9-9886-49256ECE2E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39" authorId="1" shapeId="0" ns2:uid="{02F39307-2532-41C4-B6A1-8D462FF0B3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AF339" authorId="1" shapeId="0" ns2:uid="{E94581A1-B21F-4143-9869-A66AF23F1D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340" authorId="5" shapeId="0" ns2:uid="{366E0FF3-BADF-4A96-A760-F7D8CFB5F9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1" shapeId="0" ns2:uid="{20879C37-8855-4F14-8BE3-57030894EA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40" authorId="1" shapeId="0" ns2:uid="{18D7162C-EE39-4D8D-A1A6-4ED7C2C635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AF340" authorId="1" shapeId="0" ns2:uid="{680F1417-10E8-47D2-A806-D852C20522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341" authorId="1" shapeId="0" ns2:uid="{0BA7569F-9040-43F5-8637-6F74E8C12D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1" shapeId="0" ns2:uid="{F9C47211-2763-49BB-85CB-EC895441CE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43" authorId="1" shapeId="0" ns2:uid="{95FCBBAF-FB79-49D6-9CB4-1C552CF4C7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43" authorId="8" shapeId="0" ns2:uid="{19F4685F-AF84-4E4B-BDC0-4CF911979F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345" authorId="1" shapeId="0" ns2:uid="{60C8A025-3852-470A-8018-EF338CA6D8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47" authorId="1" shapeId="0" ns2:uid="{04FBEE2A-0042-46ED-B500-6E9F85E02D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1" shapeId="0" ns2:uid="{520E02B9-C592-4900-98E3-1D901E61BC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L349" authorId="0" shapeId="0" ns2:uid="{7E741831-03A3-469A-8ACA-9C162FE30D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DWS et KDN présents</t>
        </r>
      </text>
    </comment>
    <comment ref="J350" authorId="0" shapeId="0" ns2:uid="{35AA80FE-6FD2-4CBC-81F5-8611E57A64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T350" authorId="6" shapeId="0" ns2:uid="{84703D3B-89D5-4AA4-9238-424B0B797F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formation le 7/12/2026; conserver prime de PM.</t>
        </r>
      </text>
    </comment>
    <comment ref="V350" authorId="8" shapeId="0" ns2:uid="{C5BBCD63-D689-46A1-B099-5548177653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GDT.</t>
        </r>
      </text>
    </comment>
    <comment ref="AL350" authorId="0" shapeId="0" ns2:uid="{3CD209A0-FFF0-4349-933A-6FE2CA58D5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351" authorId="0" shapeId="0" ns2:uid="{6907B4F0-566E-4035-A0C1-FD9EAEB6F1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0" shapeId="0" ns2:uid="{2D3B26C4-7F7A-4654-80E8-EC83175C10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T351" authorId="0" shapeId="0" ns2:uid="{C987E0E2-BC9D-47BF-95E1-564EB82ADC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EPI sur site BWZ
remplacé par BBZ</t>
        </r>
      </text>
    </comment>
    <comment ref="V351" authorId="8" shapeId="0" ns2:uid="{3B03FFF6-FD11-4F02-BFD7-513185FDFA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353" authorId="0" shapeId="0" ns2:uid="{68977AC5-97DF-4207-9954-68657687FF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H354" authorId="1" shapeId="0" ns2:uid="{2CD90625-BDF6-4935-BDA1-A8B243B469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1" shapeId="0" ns2:uid="{1C585A29-7258-4423-B9D4-1FA4022CBE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55" authorId="5" shapeId="0" ns2:uid="{507B9A26-7CE5-4DB7-93C3-5567BAF033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AF355" authorId="1" shapeId="0" ns2:uid="{4DEF9225-6BD8-4AE0-9926-6692CF3EFE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L356" authorId="0" shapeId="0" ns2:uid="{C0D05C5C-10F0-4F99-8439-32EF0AB665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5" shapeId="0" ns2:uid="{B408B395-83AB-4765-8991-1938460DD04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1" shapeId="0" ns2:uid="{F0A90D1D-BD73-481F-96BB-C398D717D1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AF356" authorId="1" shapeId="0" ns2:uid="{0DD40F58-4BEC-4527-BE8B-87273618C9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L357" authorId="1" shapeId="0" ns2:uid="{1933CF5A-9EF7-45B0-91E9-C469CC9692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5" shapeId="0" ns2:uid="{00FA4891-13B0-4733-A8E9-06AE3E54307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AF357" authorId="1" shapeId="0" ns2:uid="{7CA1F72C-2031-4969-B792-AB87B589E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358" authorId="0" shapeId="0" ns2:uid="{6886C6DC-A4D7-42E0-AFF0-E8DC7AFA4F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J360" authorId="1" shapeId="0" ns2:uid="{C883790E-FAE4-4215-B8BC-35460DE60D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1" shapeId="0" ns2:uid="{933C6208-D01A-43B6-A969-FCA93EBFDD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360" authorId="1" shapeId="0" ns2:uid="{C0C7D45C-36E0-406A-9614-248BCAE64F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60" authorId="8" shapeId="0" ns2:uid="{17675205-4167-4818-B3CC-B71BC45E9A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G361" authorId="1" shapeId="0" ns2:uid="{A3F2A1AD-467A-476C-B07A-71089811CE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1" shapeId="0" ns2:uid="{ABE7DB7C-8408-45DC-9CA8-8F58FB730D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1" shapeId="0" ns2:uid="{7D48DC59-4ABF-448B-90D9-11ABF73ECF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T361" authorId="1" shapeId="0" ns2:uid="{D21B8DE7-5859-48D5-BE77-C2EE1C6B1D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61" authorId="8" shapeId="0" ns2:uid="{4C228D52-DAD5-453B-9859-0CA0405FED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363" authorId="1" shapeId="0" ns2:uid="{891AFDF3-3AA4-403D-A5A0-E1C4762DD0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L364" authorId="1" shapeId="0" ns2:uid="{89A04EF5-7BAD-4727-B456-A9758AD73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G368" authorId="1" shapeId="0" ns2:uid="{D787FB27-0EB7-4426-AA4F-10B9EBADF8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AF374" authorId="1" shapeId="0" ns2:uid="{68AB0ADF-BBCE-4D4A-B7AE-B862265FA0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375" authorId="1" shapeId="0" ns2:uid="{FFC573E5-A14A-4426-B911-85FEDCDA77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L400" authorId="0" shapeId="0" ns2:uid="{B1A71DAF-E4E6-4624-A8DE-42B0D30261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5" shapeId="0" ns2:uid="{809FBEE3-9ABF-4874-9EEE-E0489B2B6C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0" shapeId="0" ns2:uid="{42BFD27D-7117-4A60-8524-3F7437C62B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P402" authorId="1" shapeId="0" ns2:uid="{94F132DE-C0C6-49DB-B1BE-ECC0312524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-25/05 en TP</t>
        </r>
      </text>
    </comment>
    <comment ref="AB402" authorId="5" shapeId="0" ns2:uid="{1741B56D-44DE-433C-AD88-83B40ED9E7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partir du 01/02/26
</t>
        </r>
      </text>
    </comment>
    <comment ref="AD402" authorId="0" shapeId="0" ns2:uid="{7FC3AC87-4E48-463C-8FA8-F5B8AE3F32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- 01/01</t>
        </r>
      </text>
    </comment>
    <comment ref="AH402" authorId="1" shapeId="0" ns2:uid="{85B0DF90-747B-4F37-BCA1-711F75042D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-25/05 en TP</t>
        </r>
      </text>
    </comment>
    <comment ref="K432" authorId="0" shapeId="0" ns2:uid="{E05D84F3-9DDE-4F43-B88F-D6CD4FF31A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0" shapeId="0" ns2:uid="{97CEC49B-3E74-43ED-B967-315FE6DF30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O432" authorId="1" shapeId="0" ns2:uid="{4722D6CC-91D3-4E0C-A88D-475D1A376D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10% du 16.05.2025 au 15.06.2027</t>
        </r>
      </text>
    </comment>
    <comment ref="AG433" authorId="1" shapeId="0" ns2:uid="{3858DB43-250B-4512-80A9-963C9C4FDF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10% du 16.05.2025 au 15.06.2027</t>
        </r>
      </text>
    </comment>
    <comment ref="AI433" authorId="1" shapeId="0" ns2:uid="{E2D88659-DDA2-4787-B7AD-2CFD4A2FAA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01.09.2024 au 31.12.27
</t>
        </r>
      </text>
    </comment>
  </commentList>
</comments>
</file>

<file path=xl/comments2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V11" authorId="0" shapeId="0" ns2:uid="{6A1726E9-F6C2-47D3-97AA-F8D95D4E56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suite au remplacement de SVE; prime de nuit.</t>
        </r>
      </text>
    </comment>
    <comment ref="Z11" authorId="1" shapeId="0" ns2:uid="{E0EF0BFD-8EEB-47FF-B4F6-91D7B696C8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B11" authorId="1" shapeId="0" ns2:uid="{C6059367-668E-4192-81D1-74BF87AF46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1" authorId="1" shapeId="0" ns2:uid="{6A20C7D0-1235-452D-9AC9-71AA61A1A6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12" authorId="2" shapeId="0" ns2:uid="{53454B16-8E0A-496D-83B4-A5B27DB136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1" shapeId="0" ns2:uid="{EFBA394D-B2AF-4F55-99DC-BDE1D828CDC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3" shapeId="0" ns2:uid="{350270E3-29A8-4089-9323-A20109F0FB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2" authorId="1" shapeId="0" ns2:uid="{78170D8D-F5E4-4D31-A012-53B3B87FF6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X12" authorId="0" shapeId="0" ns2:uid="{C54F037B-89ED-43C5-87D4-56AE26CA6F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14h00'</t>
        </r>
      </text>
    </comment>
    <comment ref="AD12" authorId="2" shapeId="0" ns2:uid="{0B884734-2878-4099-BB8A-4DF9BFC980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</t>
        </r>
      </text>
    </comment>
    <comment ref="AH12" authorId="1" shapeId="0" ns2:uid="{ABD905D2-2895-4A35-9851-9D85232761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12" authorId="0" shapeId="0" ns2:uid="{F7C023B3-7806-47F1-BC1A-F32F754FF5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3" authorId="4" shapeId="0" ns2:uid="{CFBB3936-E5EA-4AD1-A4ED-CCED3C74F3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2" shapeId="0" ns2:uid="{CD5B9521-2A45-481E-BA9F-92F80BF0B9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R13" authorId="1" shapeId="0" ns2:uid="{85A1E224-8E89-47CA-8BAE-9956D86906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L13" authorId="3" shapeId="0" ns2:uid="{7CFA71C3-5B32-45AA-A8DC-02FE59088E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3" authorId="0" shapeId="0" ns2:uid="{35378C10-F12A-4DA0-AD73-F1C613A620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14" authorId="3" shapeId="0" ns2:uid="{33D67F72-BC7A-40F3-B708-BDB03AE187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4" shapeId="0" ns2:uid="{6E9542AA-A38C-48B7-8C53-86BAF56CD9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R14" authorId="1" shapeId="0" ns2:uid="{FBEF0621-8E4F-4586-B27A-CA971B9BFC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L14" authorId="3" shapeId="0" ns2:uid="{F6D28E87-DC36-4960-8DAC-591111E1CF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4" authorId="0" shapeId="0" ns2:uid="{FB56EF65-7512-44C3-817E-75DA67726D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J15" authorId="1" shapeId="0" ns2:uid="{60D5CABB-1E8B-4444-A587-7BF8C020E4B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1" shapeId="0" ns2:uid="{4AC318AE-7E05-48C7-94CA-E81EEA5C11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5" authorId="1" shapeId="0" ns2:uid="{BFA20DC5-7FE4-4AD8-9783-F54DD8D905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5" authorId="1" shapeId="0" ns2:uid="{92D3B880-8964-4C5F-9A99-67409AA867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15" authorId="1" shapeId="0" ns2:uid="{40BAAF64-C004-415E-9E93-19EBC46147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L15" authorId="3" shapeId="0" ns2:uid="{49E00CEB-B86E-421A-A77C-06444662EC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5" authorId="0" shapeId="0" ns2:uid="{9AD1185F-9D35-40AD-9B7A-2E87119285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6" authorId="5" shapeId="0" ns2:uid="{0332D42A-EBF9-4A14-A977-07A48410DAF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3" shapeId="0" ns2:uid="{84967E10-16DF-41F8-89AD-F04E9BE639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1" shapeId="0" ns2:uid="{9164026E-9846-46F9-94F9-540B7D2E205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1" shapeId="0" ns2:uid="{E990D70B-32D9-41D6-914D-81FAEC58051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P16" authorId="3" shapeId="0" ns2:uid="{CF2AECAB-90F7-4974-8431-E6743B1763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R16" authorId="1" shapeId="0" ns2:uid="{C5E15840-1926-43B1-B0EB-912CBBAC8C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AB16" authorId="1" shapeId="0" ns2:uid="{DEF27BAA-CF1A-4137-B453-D2905E7C7B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6" authorId="1" shapeId="0" ns2:uid="{96E08F74-6D94-4E14-B6A0-E4CD60C151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E16" authorId="1" shapeId="0" ns2:uid="{280C998E-74C4-4E68-9CB4-AC34A579FB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6" authorId="1" shapeId="0" ns2:uid="{0D33D3AF-D2AA-4FBD-AA52-5B92C1D580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départ à 18h
Equipe complète</t>
        </r>
      </text>
    </comment>
    <comment ref="AL16" authorId="3" shapeId="0" ns2:uid="{19138739-FE78-4623-8254-A016B3663E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6" authorId="0" shapeId="0" ns2:uid="{72DF52EE-BD1E-42C0-9EA7-E15775A830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7" authorId="6" shapeId="0" ns2:uid="{9F79F9F1-960A-4A55-A669-2E80916315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1" shapeId="0" ns2:uid="{2A49CB18-B5ED-4AAF-9EDC-CBF95404C5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1" shapeId="0" ns2:uid="{A1953BC7-BCEF-43E8-AA7B-2EE89B5F3E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1" shapeId="0" ns2:uid="{0EBE8D98-A771-4774-82DA-A4CD96BC3E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1" shapeId="0" ns2:uid="{F39A5721-3C1A-45BE-A129-9A5BCA1BB7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7" authorId="0" shapeId="0" ns2:uid="{13F3CAB7-01F4-44A6-B074-6AB9E95AFE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13h30</t>
        </r>
      </text>
    </comment>
    <comment ref="AF17" authorId="1" shapeId="0" ns2:uid="{28B3BBCA-E2D0-476F-8DE3-5B7079783F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
rappel le 06.01</t>
        </r>
      </text>
    </comment>
    <comment ref="AN17" authorId="0" shapeId="0" ns2:uid="{31F959B8-F294-4D14-912C-D8C9CEB8F2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8" authorId="1" shapeId="0" ns2:uid="{14682D4A-03C3-4CDF-9B97-2B2D21A8C5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1" shapeId="0" ns2:uid="{94182835-3CF7-44B0-8E36-CCB81A4C75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9716DC15-9140-4959-A19C-0AACDCE8AD7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1" shapeId="0" ns2:uid="{972CCD5E-1255-4F1C-97EC-56BA6C2414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8" authorId="0" shapeId="0" ns2:uid="{80691BDF-F0F8-4846-BEC3-8B75354687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15h30 - RHS</t>
        </r>
      </text>
    </comment>
    <comment ref="AN18" authorId="0" shapeId="0" ns2:uid="{580E6903-0343-4C29-A1D5-CCBCDD36FB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9" authorId="7" shapeId="0" ns2:uid="{B47292EC-C110-462A-B0D4-7D30AE529F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1" shapeId="0" ns2:uid="{FDDD5074-A9D0-43EA-9217-16A9852FB9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9" authorId="2" shapeId="0" ns2:uid="{062CCF5F-BA44-4541-A6C1-73B8E8FA48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X19" authorId="0" shapeId="0" ns2:uid="{29F78DC5-FBD4-44A8-ABDE-CA96AACA27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14h45</t>
        </r>
      </text>
    </comment>
    <comment ref="Z19" authorId="1" shapeId="0" ns2:uid="{4537281E-A52E-4073-BF93-00F9A08CD4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D19" authorId="1" shapeId="0" ns2:uid="{1A287AE3-FB59-4A65-BFC6-757A62794F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19" authorId="3" shapeId="0" ns2:uid="{A673509D-9877-435B-AA02-1FF103A60F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H20" authorId="1" shapeId="0" ns2:uid="{EB97BFC4-A099-441F-9F9C-0D0FDB6DDB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1C52DBEB-1B4F-4AEF-8B59-31DC72A511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1" shapeId="0" ns2:uid="{9CBC4B9C-1E6E-406D-B5AF-2342074A86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" authorId="2" shapeId="0" ns2:uid="{7489A421-D478-466A-A584-F1EC1445FA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Z20" authorId="1" shapeId="0" ns2:uid="{EE6CF0CC-AFF5-442F-89D1-F754EE8677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20" authorId="3" shapeId="0" ns2:uid="{527574BD-2883-44E4-8A73-FDCE31D5F4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L21" authorId="7" shapeId="0" ns2:uid="{551FF927-4516-4C8D-A037-A62F972D68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1" shapeId="0" ns2:uid="{82804F71-FD1D-4EAA-BA67-E365B8815E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1" authorId="1" shapeId="0" ns2:uid="{FC32509F-32BB-4B5D-83C2-06ADB7B128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Z21" authorId="1" shapeId="0" ns2:uid="{7A21A296-AC07-4CBB-9DBF-4E0D5E7F85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D22" authorId="6" shapeId="0" ns2:uid="{A6880CFB-7C96-4BCC-8F94-6163A0C2FA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F08CEE86-481B-42FB-A0A8-33C54DEF98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2377E1CF-603C-4ED4-88DA-153F3C86C7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22" authorId="1" shapeId="0" ns2:uid="{BD66A7E8-D441-40AE-9DC8-C22CD25EAD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&amp; GPO</t>
        </r>
      </text>
    </comment>
    <comment ref="Q22" authorId="1" shapeId="0" ns2:uid="{4DB81D02-7B35-4FF7-A730-927B7DAEFE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B22" authorId="1" shapeId="0" ns2:uid="{C9F194CD-1632-483A-8F74-37EDE67BD7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AJ22" authorId="6" shapeId="0" ns2:uid="{6E21545E-02F5-4380-8A98-DC0980E40C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D23" authorId="2" shapeId="0" ns2:uid="{389847E3-8710-492E-B5AD-8C5553F44F6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1" shapeId="0" ns2:uid="{98CF5B62-4E00-4134-9400-6084025EE4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0B1BC5E4-8D64-403C-9C1B-E518845E6A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2" shapeId="0" ns2:uid="{C7E7E67B-60E7-4EF0-B1D2-0C0B7E26D4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1" shapeId="0" ns2:uid="{6CAC4224-FEB2-45FB-A774-4DD17BE071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P23" authorId="1" shapeId="0" ns2:uid="{A6D68391-FEF9-47C0-856B-EC699819DB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</t>
        </r>
      </text>
    </comment>
    <comment ref="R23" authorId="1" shapeId="0" ns2:uid="{E48AF5EB-B70A-4EEB-97A0-6525D25099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U23" authorId="0" shapeId="0" ns2:uid="{A7DDF505-1DD0-45FE-8F79-37ECA8CDFB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Interventions gluten</t>
        </r>
      </text>
    </comment>
    <comment ref="AA23" authorId="8" shapeId="0" ns2:uid="{BA030C49-C03E-4E9A-BBA5-ECFC1508DE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3" authorId="8" shapeId="0" ns2:uid="{4EB36065-E3ED-4904-992C-2E6C0F8A15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E23" authorId="8" shapeId="0" ns2:uid="{80711D80-494A-4127-954C-E86F475DE0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J23" authorId="6" shapeId="0" ns2:uid="{252BE0FC-0DBB-4815-8969-ED3CE26D86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4" authorId="2" shapeId="0" ns2:uid="{C27273D7-64EE-4F49-B395-30CBEC09C89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2" shapeId="0" ns2:uid="{6F378A46-2B04-4024-B823-3C2290BD2D9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2" shapeId="0" ns2:uid="{40217ABA-D9F3-49A8-9552-54E9EDD788D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2" shapeId="0" ns2:uid="{4A6D7CC7-803E-4126-8864-0B17266837C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2" shapeId="0" ns2:uid="{CAB7263B-0748-4991-9783-762270A0FF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P24" authorId="1" shapeId="0" ns2:uid="{72E865FE-52A1-455B-9EA0-0FF5B913DA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B24" authorId="1" shapeId="0" ns2:uid="{7097A021-5131-4B6F-8140-1E1554D173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4" authorId="2" shapeId="0" ns2:uid="{3FF7F6D4-76A0-4077-B30A-45656A5904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 maintien prime N
équipe complète</t>
        </r>
      </text>
    </comment>
    <comment ref="AJ24" authorId="6" shapeId="0" ns2:uid="{A1E6DFCA-524C-4C8F-9FE2-FA789D1F40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JBY</t>
        </r>
      </text>
    </comment>
    <comment ref="AL24" authorId="2" shapeId="0" ns2:uid="{D7DC7A79-9080-4FEC-A04E-F3E247CB6B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
maitien prime N
BME et GJR présents</t>
        </r>
      </text>
    </comment>
    <comment ref="D25" authorId="1" shapeId="0" ns2:uid="{59349747-8EE3-489A-9B0C-1B7C55037FA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BAC5C64C-4B09-454C-83C4-14EF23FF60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C7D85AB4-73D0-4363-94ED-439C02E3E3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3" shapeId="0" ns2:uid="{15630794-3F71-414D-BF27-75F7B61B3E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P25" authorId="1" shapeId="0" ns2:uid="{F1880973-BD4D-41E5-84CC-E146464887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</t>
        </r>
      </text>
    </comment>
    <comment ref="AB25" authorId="1" shapeId="0" ns2:uid="{CF53D893-4E55-419D-8F84-408B4C06B0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5" authorId="1" shapeId="0" ns2:uid="{957C334D-FCEE-4726-8566-152FF9ACFA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J25" authorId="6" shapeId="0" ns2:uid="{9A430769-A59A-4CE5-A7F5-2EA3A5F502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BME</t>
        </r>
      </text>
    </comment>
    <comment ref="H26" authorId="1" shapeId="0" ns2:uid="{1E6F30CB-4C72-49D2-9306-EB9E7FD583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1" shapeId="0" ns2:uid="{B9DBD9DF-9EF4-4639-BB7F-2B8CF3474A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1" shapeId="0" ns2:uid="{30F970A5-8ADE-4B24-AB66-5305339FD7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6" authorId="0" shapeId="0" ns2:uid="{EE73D440-EAB6-4548-BA13-6364FE2E3F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VBN</t>
        </r>
      </text>
    </comment>
    <comment ref="AJ26" authorId="6" shapeId="0" ns2:uid="{1D9A2012-4AEA-46A6-BBBF-A1F1BE9E6B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H27" authorId="6" shapeId="0" ns2:uid="{07DB8BBF-3BC5-4D15-BC90-F886622AFC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2A0E3922-ADC7-4266-8DD2-F2BE21CA2F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J27" authorId="6" shapeId="0" ns2:uid="{836BD126-324B-428E-B790-9AD7876599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8" authorId="1" shapeId="0" ns2:uid="{4DEABC65-CA9C-453D-87C5-4B65170265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3" shapeId="0" ns2:uid="{79261384-2F53-404E-9D80-912F29F629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AJ28" authorId="6" shapeId="0" ns2:uid="{4210C02B-CA3C-4C03-B666-AF4EE39AB9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H29" authorId="6" shapeId="0" ns2:uid="{D875D6FC-C20F-4E57-B994-77AFA1D2D7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3" shapeId="0" ns2:uid="{B6686A4A-0434-4A84-AE49-1947405E03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3" shapeId="0" ns2:uid="{7F844E1A-C204-4815-BCD2-05CA61FE380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AN29" authorId="0" shapeId="0" ns2:uid="{AF715BEB-9ED6-497E-BC01-E6F5E32714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30" authorId="1" shapeId="0" ns2:uid="{F5D57A3E-94EC-4E7E-A2D8-B6E29E494C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3" shapeId="0" ns2:uid="{E10EE73A-A650-45B3-BF7E-E3FA990BE9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2" shapeId="0" ns2:uid="{1048122B-C5E2-47F3-9493-305C4DF817A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AD30" authorId="1" shapeId="0" ns2:uid="{29B9D29A-8C0D-4F1E-A1B5-739798A918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classification</t>
        </r>
      </text>
    </comment>
    <comment ref="AN30" authorId="0" shapeId="0" ns2:uid="{ACBE4305-1BCF-40D4-B924-23CBE36DA2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31" authorId="7" shapeId="0" ns2:uid="{4578E9A1-E57A-412E-9DEC-A7301264A8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1" shapeId="0" ns2:uid="{A3B2A4F7-342E-48B2-8F44-4FF05D0897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DD6EA15F-0FB6-4F89-B7FB-87E2900AE9F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1" shapeId="0" ns2:uid="{780E4AD3-8131-432A-B151-93494838AA0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R31" authorId="1" shapeId="0" ns2:uid="{F410A15C-D590-4C77-8EF2-4D195FE11A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AD31" authorId="1" shapeId="0" ns2:uid="{A8E086B5-8EDA-4EBB-8C38-D56DCB00D0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H31" authorId="5" shapeId="0" ns2:uid="{FC89CC26-1B61-44FB-BB8A-F052474D3F1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1" authorId="5" shapeId="0" ns2:uid="{686B6C86-EDD9-4A98-A836-7C8325B762C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1" authorId="0" shapeId="0" ns2:uid="{1EE1729D-A7C3-4518-94F0-67FCAC8570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32" authorId="6" shapeId="0" ns2:uid="{74535B8E-0CC5-47CA-A114-65ACED3DEE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1D3C9563-722E-49EF-BA8E-35A20EB881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1" shapeId="0" ns2:uid="{548707C1-B831-4921-9628-85AB0A50A2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1" shapeId="0" ns2:uid="{CD0CEEE1-9A0C-46ED-9262-3F7FA95BDD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FD1896FC-F618-4CF8-BAFE-3D9271C430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AJ32" authorId="5" shapeId="0" ns2:uid="{188378AC-421E-45B8-95DB-7F64DA37653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2" authorId="0" shapeId="0" ns2:uid="{2E636A27-7A6B-4886-8308-B5BBF9C25D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 de 14h à 18h
Remplace FLN de 18h à 22h</t>
        </r>
      </text>
    </comment>
    <comment ref="H33" authorId="6" shapeId="0" ns2:uid="{8F3F65EE-AA23-43EB-AA10-E9B08651E8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2" shapeId="0" ns2:uid="{DCFFBDB5-C6E8-4517-834A-6F264E934C2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Z33" authorId="1" shapeId="0" ns2:uid="{34818436-F92B-4F1B-9D25-D07F378A01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21.01</t>
        </r>
      </text>
    </comment>
    <comment ref="AB33" authorId="1" shapeId="0" ns2:uid="{277D6893-9730-4B01-84BD-E3627C7C0E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20.01</t>
        </r>
      </text>
    </comment>
    <comment ref="AD33" authorId="1" shapeId="0" ns2:uid="{8D54CC0C-EDCB-47EF-ACA2-791D3BC307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19.01</t>
        </r>
      </text>
    </comment>
    <comment ref="AH33" authorId="3" shapeId="0" ns2:uid="{7EEC300B-D1CA-40A8-AA66-823EC2B95A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3" authorId="5" shapeId="0" ns2:uid="{39EE8BD4-F76F-4ED0-91C8-96C130D9F3C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3" authorId="0" shapeId="0" ns2:uid="{466810A1-B691-4EA4-85DC-635D9CF72D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 </t>
        </r>
      </text>
    </comment>
    <comment ref="L34" authorId="1" shapeId="0" ns2:uid="{F28D46EE-F044-4129-8C30-CD8840C6E2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3" shapeId="0" ns2:uid="{370ACB56-C8AB-4389-8312-DC2A71E3D26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T34" authorId="1" shapeId="0" ns2:uid="{3DF956A7-2CAB-4E34-AB32-0543FDB53B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AN34" authorId="0" shapeId="0" ns2:uid="{03C8BD7B-94F1-4B7E-AD7F-D4FA0C71B4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 annulé
rappel le 23.01
Remplace FLN</t>
        </r>
      </text>
    </comment>
    <comment ref="N35" authorId="1" shapeId="0" ns2:uid="{3F35C350-4FF5-49E1-837C-30EDCC907A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D36" authorId="1" shapeId="0" ns2:uid="{774E1BA0-B928-4264-B47B-4E4D2F93E4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1" shapeId="0" ns2:uid="{3CDE2FB9-9C64-4645-93D7-AC3C7B8948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1" shapeId="0" ns2:uid="{FE3EA10B-41E3-4806-9AEE-8954169227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1" shapeId="0" ns2:uid="{1C346543-F7E2-4B66-8487-95BC228253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4A2DA0EF-D190-4760-B679-C1D641C3788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P36" authorId="1" shapeId="0" ns2:uid="{D98A3D99-327F-4A64-BE02-9E029D46C0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JBI</t>
        </r>
      </text>
    </comment>
    <comment ref="R36" authorId="2" shapeId="0" ns2:uid="{4CFE1203-49B6-4606-B311-1F485A62B3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remplacé par PAM</t>
        </r>
      </text>
    </comment>
    <comment ref="AB36" authorId="2" shapeId="0" ns2:uid="{EBEDF74D-8923-488E-8922-3AAA7BDF77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ASS, JKS et DBE présents</t>
        </r>
      </text>
    </comment>
    <comment ref="AD36" authorId="6" shapeId="0" ns2:uid="{142F6846-D744-497E-9823-9D97D5EC6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SLT</t>
        </r>
      </text>
    </comment>
    <comment ref="AH36" authorId="5" shapeId="0" ns2:uid="{07A40D91-A527-4A41-A518-E7689FCA262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remplacé par CDE
</t>
        </r>
      </text>
    </comment>
    <comment ref="AL36" authorId="5" shapeId="0" ns2:uid="{5337CB80-9F93-45F2-B37C-6C5F62C400D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départ à 12h00'
remplacé par SPS</t>
        </r>
      </text>
    </comment>
    <comment ref="D37" authorId="1" shapeId="0" ns2:uid="{F9D9DFF8-B42B-4AED-88C2-2B0C34EAAF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1" shapeId="0" ns2:uid="{8E09B34C-9526-4485-8FD8-D490B45530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1" shapeId="0" ns2:uid="{961B8DE2-1B97-4D10-BB5D-0B0D4A32BAC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1" shapeId="0" ns2:uid="{F33748CF-DC87-4E4C-8EEA-8B0BB0F5F2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A88D4395-3B13-4150-B8D8-5C602049E81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P37" authorId="1" shapeId="0" ns2:uid="{CC145CB2-1208-4ADF-BC34-D81A3B56D2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CDE</t>
        </r>
      </text>
    </comment>
    <comment ref="R37" authorId="2" shapeId="0" ns2:uid="{CD05E40D-3D98-41F8-A562-E477756AC0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remplacé par PAM</t>
        </r>
      </text>
    </comment>
    <comment ref="AB37" authorId="2" shapeId="0" ns2:uid="{E23E9BCA-60B5-4EB5-80DC-8CA5D4FFCF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ASS, JKS et DBE présents</t>
        </r>
      </text>
    </comment>
    <comment ref="AD37" authorId="6" shapeId="0" ns2:uid="{A530DC04-0B57-41BD-B2BC-E04C7BFAE6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SLT</t>
        </r>
      </text>
    </comment>
    <comment ref="AH37" authorId="5" shapeId="0" ns2:uid="{6638F65D-1A30-4D74-A55B-E8933E323FF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7" authorId="5" shapeId="0" ns2:uid="{CC214A76-B693-4696-B596-80526E9ECE8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8" authorId="3" shapeId="0" ns2:uid="{7B132BD0-9535-4AED-ACD3-A0F1FE0E27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10C3BD51-63BC-430F-8E5D-28EC01F0A0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3" shapeId="0" ns2:uid="{087C4F90-EF7B-4F2E-A268-C838348C27E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R38" authorId="2" shapeId="0" ns2:uid="{FF8D7AD5-F724-45FF-80C8-70BEA54977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remplacé par CDE
remplacé par LHS.</t>
        </r>
      </text>
    </comment>
    <comment ref="AB38" authorId="2" shapeId="0" ns2:uid="{10651922-8547-41A5-9560-83B299F5A9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ASS, JKS et DBE présents</t>
        </r>
      </text>
    </comment>
    <comment ref="AC38" authorId="1" shapeId="0" ns2:uid="{340210B1-4C88-42A2-BF11-08E1F42A69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CPPT</t>
        </r>
      </text>
    </comment>
    <comment ref="AF38" authorId="1" shapeId="0" ns2:uid="{9DA8F2A1-2166-4CFC-97DA-9A8921339A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G38" authorId="1" shapeId="0" ns2:uid="{9CE82FC0-7CAE-467A-9E88-535D12C528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maintien prime PM
Départ anticipé</t>
        </r>
      </text>
    </comment>
    <comment ref="AH38" authorId="1" shapeId="0" ns2:uid="{9126729C-989D-4AB2-908C-DDFAED8F26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maintien prime PM
Départ anticipé
</t>
        </r>
      </text>
    </comment>
    <comment ref="AL38" authorId="5" shapeId="0" ns2:uid="{00305A93-82D2-4535-8E7E-D5017051C13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8" authorId="0" shapeId="0" ns2:uid="{506760E0-4BEB-4D9D-8D6B-EF2305970A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39" authorId="7" shapeId="0" ns2:uid="{9EC190E3-4897-4AC1-B8C6-9302F316F9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2" shapeId="0" ns2:uid="{95B0FCA8-11EC-4401-8D9B-D1F1C0E3635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P39" authorId="7" shapeId="0" ns2:uid="{DADB76AA-DDAF-48BF-8B59-CB85526AB4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X39" authorId="0" shapeId="0" ns2:uid="{051C37B3-95D6-4B1E-B3FC-B9C158C196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</t>
        </r>
      </text>
    </comment>
    <comment ref="AB39" authorId="1" shapeId="0" ns2:uid="{50B64F95-97EB-4D21-A69D-90BF86FB7E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10h à 14h00'</t>
        </r>
      </text>
    </comment>
    <comment ref="AD39" authorId="1" shapeId="0" ns2:uid="{0AE88BB9-84B6-45B1-90C5-B708BDD2B0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F39" authorId="1" shapeId="0" ns2:uid="{0D3FB883-6058-411F-A42D-B506FBAC53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19h00'</t>
        </r>
      </text>
    </comment>
    <comment ref="AG39" authorId="5" shapeId="0" ns2:uid="{79905839-706D-4EEB-9DB7-53334739FFA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Maintien prime PM</t>
        </r>
      </text>
    </comment>
    <comment ref="AH39" authorId="1" shapeId="0" ns2:uid="{ACC741EA-005E-417D-8D4E-D7120A9568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
</t>
        </r>
      </text>
    </comment>
    <comment ref="AN39" authorId="0" shapeId="0" ns2:uid="{C0AC786C-85F2-4605-8E28-B4CD6B4E81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40" authorId="7" shapeId="0" ns2:uid="{F345EDDF-FAAA-4825-A3C6-EDF95528CF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1" shapeId="0" ns2:uid="{639C5C2D-5EEF-49A0-B544-45DD01A4BC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V40" authorId="0" shapeId="0" ns2:uid="{22B160A9-0A91-46C3-970F-6C6165C4E2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B40" authorId="1" shapeId="0" ns2:uid="{03F4C487-4FA0-4932-A321-BE3E911F4C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40" authorId="1" shapeId="0" ns2:uid="{717BD3D2-48C8-48A3-8C4B-B02E4BE988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40" authorId="1" shapeId="0" ns2:uid="{C81D396E-3C13-4B3E-9CAF-220EDD3D2D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H40" authorId="6" shapeId="0" ns2:uid="{14B9CBD8-3C05-4C87-A20E-824F4C57A7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BME</t>
        </r>
      </text>
    </comment>
    <comment ref="AN40" authorId="0" shapeId="0" ns2:uid="{B7BDB9B3-FE8E-4496-B81F-CE2EF4A60C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 durant l'évaluation.</t>
        </r>
      </text>
    </comment>
    <comment ref="C41" authorId="7" shapeId="0" ns2:uid="{A540A050-0DFD-4939-9E2C-A303E51D43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7D392F6C-E470-4BA8-ACB8-E44DFB81A1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1" shapeId="0" ns2:uid="{372560FC-67F7-4328-A42E-BC268320F8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V41" authorId="0" shapeId="0" ns2:uid="{A3DAEF8A-5436-4988-A757-E477D5D818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B41" authorId="1" shapeId="0" ns2:uid="{61406E9C-39D1-4D22-BBE4-0AF1F430F3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41" authorId="1" shapeId="0" ns2:uid="{9AFF1012-C180-44AC-BB8A-77C6178059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41" authorId="1" shapeId="0" ns2:uid="{F8C20905-4BDD-4320-8E94-CBD28BFE6F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départ à 19h00'
équipe au complet</t>
        </r>
      </text>
    </comment>
    <comment ref="AF41" authorId="1" shapeId="0" ns2:uid="{08673C28-D914-4769-9171-888CD5266F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H41" authorId="1" shapeId="0" ns2:uid="{AB0A062A-2F9C-4340-BB27-C9DDA3C12F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42" authorId="7" shapeId="0" ns2:uid="{6AF0E9D8-D4BC-495C-8DC0-63C27F9C6A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AB7954E1-B56D-4C2C-98AC-2190DF76B5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42" authorId="6" shapeId="0" ns2:uid="{007AA680-998B-4D34-B3BF-464AEBDD9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42" authorId="0" shapeId="0" ns2:uid="{73C76B0F-77DF-40BF-90B7-6A33CAA678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A42" authorId="1" shapeId="0" ns2:uid="{AB4F6FB0-16BD-43D6-9E1D-2FE2778241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42" authorId="1" shapeId="0" ns2:uid="{D37A0B19-830F-42B0-BE7D-2E16CDC939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+4h rhs
équipe au complet</t>
        </r>
      </text>
    </comment>
    <comment ref="AD42" authorId="1" shapeId="0" ns2:uid="{0225C5E0-5ECD-439F-BDE5-1E675B3D04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42" authorId="1" shapeId="0" ns2:uid="{30CD40E5-8E75-4951-A752-A5EA9C4856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H42" authorId="6" shapeId="0" ns2:uid="{B380C2C2-9C33-411A-911B-7DF7FD0AAC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N42" authorId="0" shapeId="0" ns2:uid="{4839DAD8-F0FB-4D81-B045-22DAC3988E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GDT de 13h à 14h00'
</t>
        </r>
        <r>
          <rPr>
            <sz val="9"/>
            <color indexed="81"/>
            <rFont val="Tahoma"/>
            <family val="2"/>
          </rPr>
          <t>départ à 18h</t>
        </r>
      </text>
    </comment>
    <comment ref="D43" authorId="1" shapeId="0" ns2:uid="{55F6628E-DAFF-490C-859B-2A14167CD6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1" shapeId="0" ns2:uid="{B307B5ED-9B57-43AA-88A2-4DB890FC17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2" shapeId="0" ns2:uid="{EE042273-BEE0-41AB-A832-1FD177023A4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B0F77D76-6936-4E91-A444-00815E6B70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AI43" authorId="5" shapeId="0" ns2:uid="{58988A81-7366-4DDB-8A5A-0F644CD8E43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AdS de 14h00 à 15h00</t>
        </r>
      </text>
    </comment>
    <comment ref="AJ43" authorId="5" shapeId="0" ns2:uid="{88101968-8518-4956-B80A-8DB1A889EA8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AdS de 14h00 à 15h00</t>
        </r>
      </text>
    </comment>
    <comment ref="AN43" authorId="0" shapeId="0" ns2:uid="{5AD3427C-EDD6-430A-B5AF-19F7DE4D6FFD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CKS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44" authorId="1" shapeId="0" ns2:uid="{DD0A635D-2F8C-4839-81EB-4B806D3D04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2" shapeId="0" ns2:uid="{8CE58E8C-6DD2-4EAE-8B4B-092BAE2DF68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1" shapeId="0" ns2:uid="{A1A30EE2-426E-4D2E-A5A0-419D7EDFD7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R44" authorId="2" shapeId="0" ns2:uid="{7B7A297E-6E24-4E7F-9DE6-4C1E56CAF5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cf 05/02</t>
        </r>
      </text>
    </comment>
    <comment ref="AC44" authorId="1" shapeId="0" ns2:uid="{913AC966-E65D-492E-BE0E-E45193B9B4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meunerie
remplace TCE (absence GDT)
rappel le 30.01</t>
        </r>
      </text>
    </comment>
    <comment ref="AD44" authorId="1" shapeId="0" ns2:uid="{9E6BA575-383A-482C-866F-61425480A7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N44" authorId="0" shapeId="0" ns2:uid="{21CB2023-FD29-42E4-9DEF-17A112242A97}">
      <text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D45" authorId="1" shapeId="0" ns2:uid="{999662F0-7BE1-497C-AA70-9FB9D58258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00AADE8C-BDBD-4370-9DEA-81BBE3097E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3E8D8C26-B72A-4207-98A1-9537A4C444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A013E09C-F482-4A54-A97B-572E30B6D7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R45" authorId="2" shapeId="0" ns2:uid="{4D4154DA-ED12-4FAE-B1B6-126EC50805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remplacé par SKS</t>
        </r>
      </text>
    </comment>
    <comment ref="AD45" authorId="7" shapeId="0" ns2:uid="{996FF34D-C509-4268-9ACF-85F94368AB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D46" authorId="1" shapeId="0" ns2:uid="{19B3E6BE-1E03-48FB-9B48-B30749653C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4F938CE1-CF36-4417-81D7-92154C218F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R46" authorId="2" shapeId="0" ns2:uid="{40A58F8F-F1DE-4332-A4FC-7232FFC594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03/04
remplacé par SKS</t>
        </r>
      </text>
    </comment>
    <comment ref="AD46" authorId="7" shapeId="0" ns2:uid="{171D50F0-62EF-44DA-972C-4EC46490AB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R47" authorId="1" shapeId="0" ns2:uid="{C5D97CD4-7817-4357-B9A1-396213DA91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47" authorId="1" shapeId="0" ns2:uid="{1A39C7A2-BC45-428E-9FD0-42F3CF41BB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 de 12h à 14h00'</t>
        </r>
      </text>
    </comment>
    <comment ref="V47" authorId="0" shapeId="0" ns2:uid="{939D18A3-DDE1-49AE-8FAC-7BC69370A1F8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GSK
rappel le 02/02</t>
        </r>
      </text>
    </comment>
    <comment ref="X47" authorId="0" shapeId="0" ns2:uid="{07C9999E-8221-42C5-9FCB-15F75B4207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21h00'
remplacé par CGI</t>
        </r>
      </text>
    </comment>
    <comment ref="AB47" authorId="1" shapeId="0" ns2:uid="{9A44E0AD-1464-425B-B5B2-CE701925BE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47" authorId="0" shapeId="0" ns2:uid="{D6C0046F-DA61-4866-B924-D708395532B3}">
      <text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R48" authorId="1" shapeId="0" ns2:uid="{0D1B14C5-7811-478E-8466-039029C8E3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48" authorId="0" shapeId="0" ns2:uid="{3F2304D8-8C0F-475B-AD9B-C7DD0ABAD7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LHR de 13h à 14h00'</t>
        </r>
      </text>
    </comment>
    <comment ref="AB48" authorId="1" shapeId="0" ns2:uid="{266A93DE-A88C-43BA-9CB3-080F804F8C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13h à 14h00'</t>
        </r>
      </text>
    </comment>
    <comment ref="H49" authorId="2" shapeId="0" ns2:uid="{52CBBECA-6EDA-4BEC-A16B-96AD607104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R49" authorId="1" shapeId="0" ns2:uid="{B37E2EA4-B33D-440A-A031-47CAE1B433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49" authorId="1" shapeId="0" ns2:uid="{B855DDE8-4E94-41AD-BAF4-90985DC352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QBY</t>
        </r>
      </text>
    </comment>
    <comment ref="D50" authorId="1" shapeId="0" ns2:uid="{68C3B91A-4E48-4292-BE6E-24EFC69AF1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3" shapeId="0" ns2:uid="{397B26CA-53E9-4355-BDCF-E5DAE98F9F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T50" authorId="6" shapeId="0" ns2:uid="{AE014B45-2EC9-4E60-ABFD-4B92297517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Cohézio 14h15</t>
        </r>
      </text>
    </comment>
    <comment ref="X50" authorId="0" shapeId="0" ns2:uid="{B4D780FC-7368-4704-B112-368480B87A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22h-7h (remplace PLZ de 6h à 7h)</t>
        </r>
      </text>
    </comment>
    <comment ref="AB50" authorId="1" shapeId="0" ns2:uid="{E1D9E719-5CC9-418E-9B58-D25929274A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50" authorId="1" shapeId="0" ns2:uid="{90CAF37B-748F-4EF4-AD86-FF2357DD90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50" authorId="1" shapeId="0" ns2:uid="{45B88221-1E24-476B-B867-5C175592AA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</t>
        </r>
        <r>
          <rPr>
            <b/>
            <sz val="9"/>
            <color indexed="81"/>
            <rFont val="Tahoma"/>
            <family val="2"/>
          </rPr>
          <t>MDE</t>
        </r>
        <r>
          <rPr>
            <sz val="9"/>
            <color indexed="81"/>
            <rFont val="Tahoma"/>
            <family val="2"/>
          </rPr>
          <t xml:space="preserve"> : Interview de14h à 16h pour la description de fonction
éq au complet</t>
        </r>
      </text>
    </comment>
    <comment ref="H51" authorId="6" shapeId="0" ns2:uid="{7CF1AAC2-3A14-46DF-857F-6C0A106F6D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3" shapeId="0" ns2:uid="{F68F64F4-5564-4437-AF5B-57E6AC33A2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P51" authorId="6" shapeId="0" ns2:uid="{713C9831-A856-4360-AF44-052D57B981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51" authorId="0" shapeId="0" ns2:uid="{20E5451A-DE67-47E6-85F3-C575E8EF3D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Ime et LHR présents</t>
        </r>
      </text>
    </comment>
    <comment ref="AA51" authorId="1" shapeId="0" ns2:uid="{7A40F3C1-CE09-4F2A-95E3-54F31D753A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51" authorId="1" shapeId="0" ns2:uid="{24981350-AA73-4961-8163-2D8A4AEAE1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51" authorId="1" shapeId="0" ns2:uid="{E617A4EF-A03B-4ABB-BAA8-4B24E21007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51" authorId="1" shapeId="0" ns2:uid="{5F1468D4-AD76-4B1E-9265-A59BC53115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N51" authorId="0" shapeId="0" ns2:uid="{7209FC26-B58B-4F3B-8C20-9999E5EBD6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VBN qui remplaçait CKS</t>
        </r>
      </text>
    </comment>
    <comment ref="D52" authorId="1" shapeId="0" ns2:uid="{B5406A07-C2EE-4F50-A019-43922C79F1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3" shapeId="0" ns2:uid="{300CA882-B297-4974-9B97-2334D267B3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AJ52" authorId="6" shapeId="0" ns2:uid="{2F3C4507-1E3C-403E-BBAD-441BFCB6AC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10h à 14h</t>
        </r>
      </text>
    </comment>
    <comment ref="AN52" authorId="0" shapeId="0" ns2:uid="{5A685663-ED2F-4126-B7B7-59D227CD74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53" authorId="5" shapeId="0" ns2:uid="{46684C2C-C239-4F9B-8CDE-E7DCAD609DD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E39073CC-61FA-4D7A-94F7-4198416D67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1" shapeId="0" ns2:uid="{8913C34F-8958-4EE5-98AC-EF6FC50945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3" shapeId="0" ns2:uid="{5FFC261B-359A-411B-B42A-DB287D4C30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AJ53" authorId="6" shapeId="0" ns2:uid="{BBFDEA2C-262D-419A-8054-C6C2D2F3BB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10h à 14h</t>
        </r>
      </text>
    </comment>
    <comment ref="AN53" authorId="0" shapeId="0" ns2:uid="{DEA4F5B3-B6ED-4BE8-829A-5F5723B736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J54" authorId="7" shapeId="0" ns2:uid="{FA44F787-C23F-473D-B7B6-9FE219AB66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2" shapeId="0" ns2:uid="{3366DE67-473D-4925-A7F5-C5BE9134F2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V54" authorId="0" shapeId="0" ns2:uid="{079F93AE-4D95-44E3-A529-688A5BCC86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</t>
        </r>
      </text>
    </comment>
    <comment ref="X54" authorId="0" shapeId="0" ns2:uid="{6C95C540-0DEC-46DD-B91E-56A5A64DBC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Z54" authorId="1" shapeId="0" ns2:uid="{606A627B-85EE-40B9-818D-7D346B9421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55" authorId="7" shapeId="0" ns2:uid="{475F2CE7-DD1C-49FF-8EEC-9C4659C18B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55" authorId="0" shapeId="0" ns2:uid="{6341F486-F104-440E-BD26-8F07755F8F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G56" authorId="1" shapeId="0" ns2:uid="{1AC35045-F3FD-4A60-A954-208FD05EA0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1" shapeId="0" ns2:uid="{6B7FFCA7-8971-49FB-B06D-AAF6E4DB47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3" shapeId="0" ns2:uid="{0E89571D-A430-444D-9E47-88C57CCBEAC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E05E95D4-3E45-4F24-A56D-EC6310E8F1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56" authorId="6" shapeId="0" ns2:uid="{71109312-194D-4623-8C9A-DA7C694022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14h à 18h
Rappel le 05/02</t>
        </r>
      </text>
    </comment>
    <comment ref="R56" authorId="1" shapeId="0" ns2:uid="{E81E1AEF-6D59-4EBF-875C-756A6D74FB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
remplacé par PAM</t>
        </r>
      </text>
    </comment>
    <comment ref="X56" authorId="0" shapeId="0" ns2:uid="{623D5866-175B-435F-B6A3-038A616989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AB56" authorId="1" shapeId="0" ns2:uid="{8ED4774A-5B95-4AED-B7CB-2575DEA269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GPO</t>
        </r>
      </text>
    </comment>
    <comment ref="G57" authorId="5" shapeId="0" ns2:uid="{2C64E706-38C2-4E4E-8F05-E2CF0A5358E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3D7B97D4-50E1-4B20-8041-B70283677DD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3820B104-631D-4C3F-BCE9-8D4C327E378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1" shapeId="0" ns2:uid="{899FBFDF-98E7-48FE-844B-3D443E42B6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1" shapeId="0" ns2:uid="{90973665-E27A-45BD-8422-5F5C2F2D07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R57" authorId="1" shapeId="0" ns2:uid="{916E1CBD-7DB3-43E8-A52E-0A18E4EC8B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57" authorId="1" shapeId="0" ns2:uid="{60BAA3B6-8AAB-4C5B-9F5E-7AF746045E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AD57" authorId="1" shapeId="0" ns2:uid="{FE990AB4-F744-445A-9B77-C3C20F3A4A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J57" authorId="6" shapeId="0" ns2:uid="{B4DE1178-CEF5-4CBE-822F-54B9EA9711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G58" authorId="5" shapeId="0" ns2:uid="{C11390AC-67E9-4BCD-8049-FE23030AF3C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7DF243A8-68F0-4E04-ADD1-7A1880DF28E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AA8A714A-6F69-49B6-B60E-0333DECD9F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2" shapeId="0" ns2:uid="{02D58476-1449-4A3D-8613-AE23654AC2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R58" authorId="1" shapeId="0" ns2:uid="{F03AD6C3-18AB-4781-8ACB-83520EDBE9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58" authorId="6" shapeId="0" ns2:uid="{C92BEF65-1A31-434F-B026-B4AB930E99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Trip usine Rappel le 17/02</t>
        </r>
      </text>
    </comment>
    <comment ref="Z58" authorId="7" shapeId="0" ns2:uid="{09097E8F-C8B1-4E2E-A4D1-38C87B6ECA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11h à 12h.</t>
        </r>
      </text>
    </comment>
    <comment ref="AB58" authorId="1" shapeId="0" ns2:uid="{67A63462-06B8-4AA6-B155-0403C56B2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17.02</t>
        </r>
      </text>
    </comment>
    <comment ref="AD58" authorId="1" shapeId="0" ns2:uid="{E5D54879-3883-4A1C-8C0A-5D5A1DC94B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H59" authorId="5" shapeId="0" ns2:uid="{5D08D83D-24A2-4815-AB17-EC18FD42D57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5E51C6CE-0EA9-4AB7-AD17-BD8FDAF0B9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1" shapeId="0" ns2:uid="{7FF60BB4-8FB2-47A2-80A6-199EEC8E9F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59" authorId="0" shapeId="0" ns2:uid="{E2C2981E-C6F2-427B-B7F1-E56AC7F5C3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AB59" authorId="1" shapeId="0" ns2:uid="{7AD4E5B5-A989-4180-80CF-1B20CBED42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59" authorId="1" shapeId="0" ns2:uid="{1A54515C-EC5D-4F5F-8722-5DC358FC51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59" authorId="1" shapeId="0" ns2:uid="{050035A3-E521-4768-B1C5-297F17310F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</t>
        </r>
      </text>
    </comment>
    <comment ref="AJ59" authorId="1" shapeId="0" ns2:uid="{499D89D9-DF66-40FC-90E7-9DA8B6E0C9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 de 18h à 22h00'
4h rhs départ à 02h00'</t>
        </r>
      </text>
    </comment>
    <comment ref="H60" authorId="5" shapeId="0" ns2:uid="{7AAEAB75-5741-403E-8D5F-A4FF2CF20800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4" shapeId="0" ns2:uid="{F3AFF2A3-0E3D-410A-BD3B-66957D3EC9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1" shapeId="0" ns2:uid="{0DEC7FE7-A17B-4097-84D2-7BFD27B49B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X60" authorId="0" shapeId="0" ns2:uid="{442858AF-3057-4B6E-A56F-19D369E573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AB60" authorId="1" shapeId="0" ns2:uid="{EFD7E9D8-7A6F-4250-92DF-C7753D4EAC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60" authorId="6" shapeId="0" ns2:uid="{53C93D37-BD42-4B3C-8A31-68B633D32E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Réunion test Safety Days de 13h à 14h30 en plus de la N</t>
        </r>
      </text>
    </comment>
    <comment ref="AJ60" authorId="1" shapeId="0" ns2:uid="{1555AE21-6AD5-483D-ADDF-17EDB5A03A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61" authorId="7" shapeId="0" ns2:uid="{CB6B6EEE-FDFD-4ED1-B5FF-4649EC3806D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1" shapeId="0" ns2:uid="{A578CD6E-6B4F-4392-A219-9453B8AAED1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Z61" authorId="1" shapeId="0" ns2:uid="{696E8BEE-B880-4446-8AE3-32154EDB2F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62" authorId="7" shapeId="0" ns2:uid="{8F404C6B-F7FB-4F82-A620-C674A772F72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1" shapeId="0" ns2:uid="{8E22F2C7-0597-4C5B-9422-D1F145AA74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AD62" authorId="1" shapeId="0" ns2:uid="{053330DF-47ED-4186-8F75-961CEF9433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DS du 18.02</t>
        </r>
      </text>
    </comment>
    <comment ref="J63" authorId="7" shapeId="0" ns2:uid="{3F648C25-BCF1-4715-A43E-AD44BAC0C7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1" shapeId="0" ns2:uid="{8532B014-E2A1-49A4-839A-63DD0B7417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1" shapeId="0" ns2:uid="{FC16F3E8-3175-46E9-89BC-D0BFDFA9DA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J64" authorId="7" shapeId="0" ns2:uid="{E31CDEEE-831F-40F4-B955-BE54FD95F3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1" shapeId="0" ns2:uid="{67668112-6F81-41AD-A5F0-961EEF090D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AL64" authorId="5" shapeId="0" ns2:uid="{3023A9FE-9696-43BF-B0D2-A4BAE2590BF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10h à 11h
+1h rhs</t>
        </r>
      </text>
    </comment>
    <comment ref="J65" authorId="7" shapeId="0" ns2:uid="{5E72E233-EA6C-459A-A4BD-A121535933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2" shapeId="0" ns2:uid="{07B3EAC2-0B7A-4633-8DB0-465BBBE8B4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X65" authorId="0" shapeId="0" ns2:uid="{577105A3-55A3-4A42-9F69-61185EF7AA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12h30'</t>
        </r>
      </text>
    </comment>
    <comment ref="J66" authorId="7" shapeId="0" ns2:uid="{96EAC659-1863-40EE-BA16-5E447C92A4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X66" authorId="0" shapeId="0" ns2:uid="{53619202-240A-44DA-B764-0696F37F0A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12h30'</t>
        </r>
      </text>
    </comment>
    <comment ref="Z66" authorId="1" shapeId="0" ns2:uid="{C2EAAAEC-7F69-419A-AB7D-5DACA52538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départ à 14h00'</t>
        </r>
      </text>
    </comment>
    <comment ref="AN66" authorId="0" shapeId="0" ns2:uid="{29D685A1-63A0-4E43-8A1A-44343D324A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
rappel le 24.02
pp de rappel</t>
        </r>
      </text>
    </comment>
    <comment ref="D67" authorId="4" shapeId="0" ns2:uid="{55E0D8D6-09A7-48A5-AE50-1F5A58F049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4" shapeId="0" ns2:uid="{C58C7560-88DC-4957-A576-9E62E58C2A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DE898D13-3F78-4CFD-9921-0484A845A5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Z67" authorId="1" shapeId="0" ns2:uid="{273C5001-DAB4-4EC9-80FE-D2432A4AB6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15h00'</t>
        </r>
      </text>
    </comment>
    <comment ref="AN67" authorId="0" shapeId="0" ns2:uid="{56D90695-1607-4F53-ADAD-3A00E4B8CA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
rappel le 24.02
</t>
        </r>
      </text>
    </comment>
    <comment ref="D68" authorId="4" shapeId="0" ns2:uid="{5FE38F06-87E5-4179-B264-DDB7B6F210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4" shapeId="0" ns2:uid="{85CC6137-13EA-43FB-A783-E7341546BB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1" shapeId="0" ns2:uid="{AF04D81E-41C2-455C-AF59-874E73AB19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68" authorId="1" shapeId="0" ns2:uid="{BAC6AD05-AF31-4FE0-9B36-F743E73F26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J68" authorId="1" shapeId="0" ns2:uid="{5E6A7959-0B54-4208-B254-0F489346B7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+2h rhs</t>
        </r>
      </text>
    </comment>
    <comment ref="AN68" authorId="0" shapeId="0" ns2:uid="{C0C58FC4-9084-488B-9A96-ED54192EBF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02h00'</t>
        </r>
      </text>
    </comment>
    <comment ref="L69" authorId="1" shapeId="0" ns2:uid="{62BDE851-CF5C-4008-B091-C72141FFF6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0" authorId="1" shapeId="0" ns2:uid="{4081323D-9B7F-47D4-B703-5A19734353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71" authorId="7" shapeId="0" ns2:uid="{9E152323-9148-4D27-9BC0-A498A1C90C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71" authorId="1" shapeId="0" ns2:uid="{76AA4B68-C774-48B6-8BC2-C58B6CA4AE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D71" authorId="1" shapeId="0" ns2:uid="{0965A38E-58C1-4F75-8002-44BA2825DA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72" authorId="6" shapeId="0" ns2:uid="{C1DD3885-54DC-4EDB-ACB5-A02A4EF039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0A7DA556-42FF-4C22-B3B0-ED2FDB092C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8A8E7A8D-5A76-48BD-BAF5-0E8F0B70C4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AJ72" authorId="6" shapeId="0" ns2:uid="{995E019F-C975-4ECE-80E1-9D42720327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
Départ à 10h</t>
        </r>
      </text>
    </comment>
    <comment ref="H73" authorId="6" shapeId="0" ns2:uid="{101FF521-287E-4885-A60A-7945E83D9B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AN73" authorId="0" shapeId="0" ns2:uid="{61613FAC-D1DA-473B-AE60-7BB90E9092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74" authorId="2" shapeId="0" ns2:uid="{28D4DECD-C600-43C8-A573-510482CFF0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N74" authorId="0" shapeId="0" ns2:uid="{F1086B0D-342E-449C-8ABC-B5CDA09227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75" authorId="1" shapeId="0" ns2:uid="{559FDE5B-C298-441E-926F-2AE1F68351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1" shapeId="0" ns2:uid="{412D59F3-E1B5-477F-8F4C-D2574D4BBD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1" shapeId="0" ns2:uid="{A831E4F5-0BD7-43E7-9B4C-5F59CC76CD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75" authorId="1" shapeId="0" ns2:uid="{98571093-6411-4111-9DD4-9B735667AC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B75" authorId="1" shapeId="0" ns2:uid="{F8AEDFE3-E145-4B30-9467-114B90ADFA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75" authorId="1" shapeId="0" ns2:uid="{3FA4E6E4-F438-4D7F-AAC1-8BD5BBF382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75" authorId="1" shapeId="0" ns2:uid="{BBCED994-C7B0-4971-8DB3-D97AE08424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76" authorId="1" shapeId="0" ns2:uid="{FCF9D0C2-3913-4420-9ACC-6B9CC98D37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1" shapeId="0" ns2:uid="{A2516947-B830-443C-8735-23C5C1F833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1" shapeId="0" ns2:uid="{A13D9119-84BE-483A-A3DC-5173DAD778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1" shapeId="0" ns2:uid="{2B4C7799-2A85-4877-9783-8A2A9BE088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V76" authorId="0" shapeId="0" ns2:uid="{8FDC044E-8C05-48E3-B005-F81451929A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pp de rappel</t>
        </r>
      </text>
    </comment>
    <comment ref="AB76" authorId="1" shapeId="0" ns2:uid="{800840B6-577F-4F31-9F6B-40199C1E35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76" authorId="1" shapeId="0" ns2:uid="{FD6D5E8B-A226-4C90-B6A4-96DB1B31D6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76" authorId="1" shapeId="0" ns2:uid="{0C56583E-3912-40F3-8DFE-67D832A615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76" authorId="1" shapeId="0" ns2:uid="{3ECF7B73-0F1A-4401-9DB9-778FB9C987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77" authorId="1" shapeId="0" ns2:uid="{6EF7624F-8F71-4215-9172-DC417BEF0E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1" shapeId="0" ns2:uid="{C94E42B5-DD55-48BA-BA5A-7A69E95565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1" shapeId="0" ns2:uid="{D2E46098-B546-4F74-8FFC-657B060CA4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7" authorId="3" shapeId="0" ns2:uid="{A6F256A7-AD18-4D49-9A24-00DAEB8CD4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Z77" authorId="1" shapeId="0" ns2:uid="{B7C6AC18-D88F-4745-81E6-A3E097DA46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DKS</t>
        </r>
      </text>
    </comment>
    <comment ref="AA77" authorId="1" shapeId="0" ns2:uid="{7487E2EB-E3DF-469F-A7C1-A27C6CEB09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77" authorId="1" shapeId="0" ns2:uid="{4809077F-5D74-40AA-8188-ADEF68E7A4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1 au complet</t>
        </r>
      </text>
    </comment>
    <comment ref="AC77" authorId="1" shapeId="0" ns2:uid="{4FE18676-DF19-4C31-BA2A-E74E017446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77" authorId="1" shapeId="0" ns2:uid="{AFB6B2BD-F86A-4CA0-A57B-686F48765B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77" authorId="1" shapeId="0" ns2:uid="{8B94F130-16B6-484B-BA14-681F7D24E2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H78" authorId="5" shapeId="0" ns2:uid="{A6C6329F-E0C4-4CB2-97AC-502B6E93A3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2" shapeId="0" ns2:uid="{89217F0F-320E-4C6E-9AA9-7E8F2AE237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C3817C10-B551-4768-9AE5-FF0F0906DF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79" authorId="5" shapeId="0" ns2:uid="{0BB136FA-AA04-45F1-B384-C27177E8FDF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0DF5E627-3182-4FF7-9595-895B13E471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FCA68B9F-D009-4A0B-A720-9D58A91B2C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79" authorId="2" shapeId="0" ns2:uid="{1A6953D6-BE2C-4150-953B-0747A74434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 Port du masque
cf 11/03</t>
        </r>
      </text>
    </comment>
    <comment ref="V79" authorId="0" shapeId="0" ns2:uid="{EE3DAC11-1AEE-4C71-86C0-7D92B0C4F5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15/03</t>
        </r>
      </text>
    </comment>
    <comment ref="D80" authorId="6" shapeId="0" ns2:uid="{69C6DF4E-15F2-403F-9939-7D52EA104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5" shapeId="0" ns2:uid="{984B214F-C573-4EBD-86B8-157AC7AADC7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337FDF8A-1C64-4EB5-A8F6-065BB448C3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2" shapeId="0" ns2:uid="{FAB3B625-A2D3-4907-8FA4-4EC69098BBA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R80" authorId="2" shapeId="0" ns2:uid="{E64A1CC6-9F8B-458E-83BD-70D577B2F9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10/03
remplacé par CHD</t>
        </r>
      </text>
    </comment>
    <comment ref="T80" authorId="1" shapeId="0" ns2:uid="{5F3D84DB-2C94-4C2B-92E2-1AC0DF103D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QBY</t>
        </r>
      </text>
    </comment>
    <comment ref="X80" authorId="0" shapeId="0" ns2:uid="{85C28A0F-EEAC-4054-A458-7AF6367A63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80" authorId="1" shapeId="0" ns2:uid="{F4FCD1BD-7B40-47A9-AF18-05C55E9CD4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81" authorId="5" shapeId="0" ns2:uid="{31CE59C4-42A1-4219-9966-CD3A077D01F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FF4608D5-8EB2-468A-BA51-9A705A56562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T81" authorId="1" shapeId="0" ns2:uid="{9B0A720D-963D-4410-BA21-F3B9C7B37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QBY</t>
        </r>
      </text>
    </comment>
    <comment ref="X81" authorId="0" shapeId="0" ns2:uid="{8898E9BD-9E51-41E5-B053-5C639E707B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</t>
        </r>
      </text>
    </comment>
    <comment ref="AN81" authorId="0" shapeId="0" ns2:uid="{C4F47629-E85D-418E-937B-F83D16FA7A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dans équipe 1</t>
        </r>
      </text>
    </comment>
    <comment ref="G82" authorId="1" shapeId="0" ns2:uid="{969CCB0B-80BF-4FDF-BAD0-F7B2F207FB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5" shapeId="0" ns2:uid="{566E3649-7CE7-4D08-B776-5DBCF418E0B2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R82" authorId="1" shapeId="0" ns2:uid="{507698A9-E3E4-45C0-93B2-1388D73303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Z82" authorId="1" shapeId="0" ns2:uid="{8C9C8042-97EF-4BD2-B303-5E6CC41828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82" authorId="1" shapeId="0" ns2:uid="{EED48B81-6C51-4E9D-9CE3-1B0952782E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N82" authorId="0" shapeId="0" ns2:uid="{EED3AA20-7FF0-4D05-838F-A22FF7A854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12.03
remplacé par FLN</t>
        </r>
      </text>
    </comment>
    <comment ref="D83" authorId="6" shapeId="0" ns2:uid="{737A7609-AF4C-4725-A1A4-1A126D7D4D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1" shapeId="0" ns2:uid="{CF7466DC-EA22-4EB9-B177-BCA106474D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5" shapeId="0" ns2:uid="{B817311D-BC07-49A6-B36A-F7329CB7082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0F6C7702-8022-42C8-B300-B540B44048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R83" authorId="1" shapeId="0" ns2:uid="{341FF69A-82D3-416C-B687-83BA1C90B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X83" authorId="0" shapeId="0" ns2:uid="{CC47C880-4D7F-4BE7-8578-CFB7B20ADB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D84" authorId="1" shapeId="0" ns2:uid="{2516057D-8EA4-4D13-A570-19EB2FCAD9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2" shapeId="0" ns2:uid="{52A1A5A3-707E-4FC7-98B3-192032E20B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Q84" authorId="1" shapeId="0" ns2:uid="{D79B928A-E9BA-4AE5-A1A1-A1AAEAE772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84" authorId="1" shapeId="0" ns2:uid="{A1CD995A-75FB-4AC9-9118-1BF2B88F91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CIE : remplace GST</t>
        </r>
      </text>
    </comment>
    <comment ref="V84" authorId="0" shapeId="0" ns2:uid="{93AE40CD-811E-4AE2-911F-E7437345D7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JKS de 12h à 14h
départ à 20h (RTT)</t>
        </r>
      </text>
    </comment>
    <comment ref="AC84" authorId="1" shapeId="0" ns2:uid="{AA22A6DD-24E0-4281-9B10-E9A395BA96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84" authorId="1" shapeId="0" ns2:uid="{D679D841-E3D0-4D0A-B3FD-7442A0CB67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Départ à 12h
Remplacé par DBE</t>
        </r>
      </text>
    </comment>
    <comment ref="AN84" authorId="0" shapeId="0" ns2:uid="{C1A8EC69-D843-4C32-BE6F-6A512B94AC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H85" authorId="1" shapeId="0" ns2:uid="{5E33A3C9-7BC9-4B30-B947-7CF610703C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AA3484E4-0E73-4440-A6F6-49912716A7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DB799558-9384-447F-807B-F9B419B902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Q85" authorId="2" shapeId="0" ns2:uid="{612D87C0-226D-4B61-8C46-BD8573F1D2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ALZ</t>
        </r>
      </text>
    </comment>
    <comment ref="R85" authorId="2" shapeId="0" ns2:uid="{8CAB0A3D-31F4-48D4-803F-E7AD7F0235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ALZ
arrivée à 16h (CKS présent)</t>
        </r>
      </text>
    </comment>
    <comment ref="Z85" authorId="2" shapeId="0" ns2:uid="{8C74225A-DC80-43A0-A96A-C1A9AF0553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85" authorId="1" shapeId="0" ns2:uid="{02C79DA9-0A1D-47FC-B3D8-6B19B18678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85" authorId="6" shapeId="0" ns2:uid="{A429ED36-6BB1-4C95-A6C5-7820A7AC61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18h à 22h
Rappel le 13/03</t>
        </r>
      </text>
    </comment>
    <comment ref="AL85" authorId="6" shapeId="0" ns2:uid="{D49E7439-3AE1-4D84-A2CB-90031F2C39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AN85" authorId="0" shapeId="0" ns2:uid="{1B58836B-0858-4086-BB51-6992E35CF7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+0,5h RHS</t>
        </r>
      </text>
    </comment>
    <comment ref="H86" authorId="1" shapeId="0" ns2:uid="{925A6A37-64DC-432F-9130-04C21EFAF2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969A976F-BE14-45F7-944C-430C6EF3D8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0954DDAF-DD43-48E7-B7D6-61BCEC6037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R86" authorId="2" shapeId="0" ns2:uid="{344E47E3-FD55-4368-B14E-E7DEF7D23A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ALZ
Rempace CKS de 18h à 22h</t>
        </r>
      </text>
    </comment>
    <comment ref="V86" authorId="0" shapeId="0" ns2:uid="{F2BBC9E0-2D24-42C9-85B8-E683250757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LHR de 18h à 22h
Rappel le 13/03</t>
        </r>
      </text>
    </comment>
    <comment ref="Z86" authorId="2" shapeId="0" ns2:uid="{56EC774E-4654-4E3A-956C-55DA7D74A8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86" authorId="1" shapeId="0" ns2:uid="{053213BE-A9D8-4795-9666-73CDA55355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86" authorId="1" shapeId="0" ns2:uid="{9359EFDD-10EB-40F1-80CD-3B37E14C30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 le 18.03
équipe au complet</t>
        </r>
      </text>
    </comment>
    <comment ref="AH86" authorId="6" shapeId="0" ns2:uid="{6D249338-C4BB-4EBE-910F-33E4903C40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L86" authorId="6" shapeId="0" ns2:uid="{E36FB950-D268-48CF-A2A2-A5D8C93715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J87" authorId="7" shapeId="0" ns2:uid="{3BFE37B9-5DF0-4254-9CB9-E12C3EF445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5" shapeId="0" ns2:uid="{2C147624-4BD2-4BFE-AC9E-26108923425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Z87" authorId="2" shapeId="0" ns2:uid="{F5931480-E53F-4DC5-B5A2-E1D9BD7A4A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20/03
maintien prime PM</t>
        </r>
      </text>
    </comment>
    <comment ref="AD87" authorId="1" shapeId="0" ns2:uid="{9DA700E6-AE94-4A62-A67E-668DC663C1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88" authorId="7" shapeId="0" ns2:uid="{B3E0C339-E5C2-4A07-860D-57E3E0B3BB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5" shapeId="0" ns2:uid="{48AE2346-B9E6-4C56-A68A-8F58E1B06F8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R88" authorId="6" shapeId="0" ns2:uid="{633F74C1-FF23-4431-90ED-369A2A8221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24/03</t>
        </r>
      </text>
    </comment>
    <comment ref="Z88" authorId="2" shapeId="0" ns2:uid="{81B3D740-E574-4F52-A191-3E2C314463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21/03
maintien prime PM du samedi</t>
        </r>
      </text>
    </comment>
    <comment ref="AM88" authorId="0" shapeId="0" ns2:uid="{C75D6193-02BD-42AC-9C77-26794EE940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AN88" authorId="0" shapeId="0" ns2:uid="{5726CF08-D98F-4DD1-88E6-D56085BE27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D89" authorId="1" shapeId="0" ns2:uid="{63A89DBF-BB4F-47B1-B46C-9A2498AB35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5" shapeId="0" ns2:uid="{BFD1D33B-7870-4F91-8490-8C7D4DE49E5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61CEAB75-EFDB-4227-9BD0-D4446AEC9E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ECE73B16-9F99-4654-8317-0E7DCA0E2F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CB5D96CF-6D51-4DEC-883E-86F5C0FC64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R89" authorId="1" shapeId="0" ns2:uid="{753F19F8-CFD0-468F-A64E-1077F01645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T89" authorId="1" shapeId="0" ns2:uid="{B035F770-8AF7-4C1E-B4AB-34A9C9A4A6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Y89" authorId="1" shapeId="0" ns2:uid="{FBFE5C50-3C46-4985-A865-DDE8482EE1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Z89" authorId="1" shapeId="0" ns2:uid="{A7AEE9D7-E7C0-48AC-9F85-1E246C202E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CGI
</t>
        </r>
        <r>
          <rPr>
            <sz val="9"/>
            <color indexed="81"/>
            <rFont val="Tahoma"/>
            <family val="2"/>
          </rPr>
          <t>cf 18/03</t>
        </r>
      </text>
    </comment>
    <comment ref="AD89" authorId="1" shapeId="0" ns2:uid="{43738DCB-46DD-420A-8D44-75E7BA29FD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AF89" authorId="1" shapeId="0" ns2:uid="{52165089-84D9-420E-94D5-4A9703CD33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L89" authorId="5" shapeId="0" ns2:uid="{75E46122-B0AD-4799-8946-AC00A07C4CF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PdF</t>
        </r>
      </text>
    </comment>
    <comment ref="AM89" authorId="0" shapeId="0" ns2:uid="{01F51F80-4D04-4477-AAD7-F7C2D91784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</t>
        </r>
      </text>
    </comment>
    <comment ref="AN89" authorId="0" shapeId="0" ns2:uid="{7647F061-81BD-4E5E-B445-48A1F7C6C9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H90" authorId="5" shapeId="0" ns2:uid="{4941060F-9BD5-43E0-A0C0-79CDD783F96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99BC2D39-FA7A-4D6E-8F33-F04EA70016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2" shapeId="0" ns2:uid="{4A0775E5-82CF-4793-9479-90EBF5EA4E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T90" authorId="1" shapeId="0" ns2:uid="{9AC3BD81-A27F-4D13-8951-38393CECB6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21.03</t>
        </r>
      </text>
    </comment>
    <comment ref="Y90" authorId="1" shapeId="0" ns2:uid="{4F505554-4488-441D-9DE6-A36BDB20D2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Z90" authorId="1" shapeId="0" ns2:uid="{E0070A6D-5657-4258-9E4C-F9E13FEF27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CGI
</t>
        </r>
        <r>
          <rPr>
            <sz val="9"/>
            <color indexed="81"/>
            <rFont val="Tahoma"/>
            <family val="2"/>
          </rPr>
          <t>cf 19/03</t>
        </r>
      </text>
    </comment>
    <comment ref="AL90" authorId="6" shapeId="0" ns2:uid="{5E397F7B-08D1-4462-976E-19CB745AC5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KDN</t>
        </r>
      </text>
    </comment>
    <comment ref="AN90" authorId="0" shapeId="0" ns2:uid="{29698DA6-4BAB-4B78-92AF-245AC3295A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20.03</t>
        </r>
      </text>
    </comment>
    <comment ref="H91" authorId="5" shapeId="0" ns2:uid="{4AF4EBE6-0E28-4FAB-94E5-456CEA840C4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1CBF48BB-4121-411C-B2B2-C3E53B029B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2" shapeId="0" ns2:uid="{D522CCEA-E66D-4532-9D02-391BC3E6E3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Y91" authorId="1" shapeId="0" ns2:uid="{851C11B1-7E74-4118-96ED-E2DF42A093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Z91" authorId="1" shapeId="0" ns2:uid="{0FC3F908-B2EA-4D0F-9DAB-9B069D9D9F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CGI
</t>
        </r>
        <r>
          <rPr>
            <sz val="9"/>
            <color indexed="81"/>
            <rFont val="Tahoma"/>
            <family val="2"/>
          </rPr>
          <t>cf 01/04</t>
        </r>
      </text>
    </comment>
    <comment ref="AB91" authorId="2" shapeId="0" ns2:uid="{C8C61488-F297-4CA0-93A6-620A9C7DC3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AD91" authorId="1" shapeId="0" ns2:uid="{01BA64E7-312F-46B2-93B9-F5195F7EA4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J91" authorId="1" shapeId="0" ns2:uid="{DB76B744-78AF-4DB9-A59B-68E62C26B6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JBS
renfort SD de 12h à 14h
Rappel le 20/03</t>
        </r>
      </text>
    </comment>
    <comment ref="AL91" authorId="6" shapeId="0" ns2:uid="{B6917E5B-CB1E-4164-B91C-E6C90E647F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KDN</t>
        </r>
      </text>
    </comment>
    <comment ref="L92" authorId="5" shapeId="0" ns2:uid="{4D013B29-087F-487C-8D0C-5E266B56707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8A235A9D-6630-47F7-8932-9A774CA58C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Q92" authorId="1" shapeId="0" ns2:uid="{013263F2-6F7F-4F12-B519-25C9695114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92" authorId="1" shapeId="0" ns2:uid="{F4B7285F-C45C-4BB4-B65D-DD70A39CE2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04h00'
remplacé par CHD</t>
        </r>
      </text>
    </comment>
    <comment ref="Z92" authorId="2" shapeId="0" ns2:uid="{8497B7FA-4C5D-449D-BA3A-1EAED6FE8E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F92" authorId="1" shapeId="0" ns2:uid="{A5827354-28FB-4E0B-98FD-F1407D0392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L93" authorId="5" shapeId="0" ns2:uid="{9E95DDFE-31ED-409E-BBEE-40B68EB1F9D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3D855667-47CB-410E-9DB4-DFAB262C3B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Q93" authorId="1" shapeId="0" ns2:uid="{9DCC3E20-70B5-44D4-B08D-4843197CE7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93" authorId="1" shapeId="0" ns2:uid="{A8C7DC28-C54C-4E34-A2CF-25273DB882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02h00'
+3h RTT
</t>
        </r>
      </text>
    </comment>
    <comment ref="Z93" authorId="2" shapeId="0" ns2:uid="{B70D0005-5541-4C44-82FA-2167435F4E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F93" authorId="1" shapeId="0" ns2:uid="{6E1D07D0-179D-4073-8F4C-8D0EB59D44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J93" authorId="6" shapeId="0" ns2:uid="{ECABB411-AB94-4227-B0E3-CFBC1D85F6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24/03</t>
        </r>
      </text>
    </comment>
    <comment ref="D94" authorId="6" shapeId="0" ns2:uid="{54759A6F-06E6-4375-85D1-051BCCB755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5508730A-871B-467D-97EB-4ED73121C9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5" shapeId="0" ns2:uid="{2F6AEF31-7C8D-4838-B0DB-5E39A170A09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C80959D6-C8CA-4CAB-8031-188C7A2316C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T94" authorId="2" shapeId="0" ns2:uid="{55B5D8D9-7198-4F88-BA9C-501584B702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V94" authorId="0" shapeId="0" ns2:uid="{2EC09256-4563-4264-BAE3-AC36F1A593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94" authorId="2" shapeId="0" ns2:uid="{F1E073C3-681D-435C-884A-2797871AA2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4" authorId="2" shapeId="0" ns2:uid="{F1E0D386-DEF9-4808-BAE9-808F1E3074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C94" authorId="2" shapeId="0" ns2:uid="{71024A26-8691-47C5-8E6E-2AE3F8FC94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4" authorId="1" shapeId="0" ns2:uid="{659D77A0-7E51-4920-B1C6-451A3871B3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E94" authorId="2" shapeId="0" ns2:uid="{1A48C175-D381-403F-BAC3-1C360F4BC2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4" authorId="1" shapeId="0" ns2:uid="{A4A19774-660E-4BB2-A702-DF13BF9FCD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G94" authorId="2" shapeId="0" ns2:uid="{771CC4C2-5B7C-43D5-BD26-23A8C2D9D0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4" authorId="2" shapeId="0" ns2:uid="{091CF6C5-9DCB-4100-A10C-B0BB577CDF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4" authorId="2" shapeId="0" ns2:uid="{81348F5A-978A-4176-AAB4-72108A7294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4" authorId="2" shapeId="0" ns2:uid="{3350D7D8-0406-45D4-91EF-0622DE8036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94" authorId="2" shapeId="0" ns2:uid="{6D4E4FFB-2B0A-42E5-A380-759FBBCC2B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4" authorId="2" shapeId="0" ns2:uid="{5A0D4306-E233-4841-9A73-169AFD6762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</text>
    </comment>
    <comment ref="D95" authorId="1" shapeId="0" ns2:uid="{36B9818E-D2AD-4CA4-A13E-EADF29A5D0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6F99BBCD-2024-4A35-BD6A-2955C26499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5" shapeId="0" ns2:uid="{2FA60CB5-CC11-4C62-8E5C-3E199DF8F2D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56FD094C-B619-4718-8084-87A010CEAD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B2595D48-FFBA-48A0-B5AE-344F159C23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S95" authorId="2" shapeId="0" ns2:uid="{663516CF-66F4-427B-A329-752902E82B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5" authorId="2" shapeId="0" ns2:uid="{1B218FAE-3288-4016-8E37-EAFDB83B0F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cf 02/04</t>
        </r>
      </text>
    </comment>
    <comment ref="V95" authorId="0" shapeId="0" ns2:uid="{C146BCB4-7F1D-4117-B0EB-CB4FCC6B26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95" authorId="2" shapeId="0" ns2:uid="{52438DA2-DA40-441B-9CB7-EA7738A1D2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5" authorId="2" shapeId="0" ns2:uid="{A6BD9534-EDDE-49FC-A423-E9412AEA1A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5" authorId="2" shapeId="0" ns2:uid="{DA038823-9105-4352-B491-A2F231FECC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95" authorId="2" shapeId="0" ns2:uid="{DB3D83DD-C01D-40AB-842B-5A5C19293C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5" authorId="1" shapeId="0" ns2:uid="{168131DD-6D8E-4960-85CE-67D0086999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G95" authorId="2" shapeId="0" ns2:uid="{BDE2FDE2-B692-4D40-8D6E-75021437E1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5" authorId="2" shapeId="0" ns2:uid="{4A0580BF-6BC7-4721-8671-E9A7503E86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5" authorId="2" shapeId="0" ns2:uid="{A2E79E44-1B54-4404-A428-03297A872F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5" authorId="2" shapeId="0" ns2:uid="{7088F598-51C6-4DFB-A1C7-0C6C9159EF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95" authorId="2" shapeId="0" ns2:uid="{AEBA79A6-F209-4056-A2F7-96C32FFAC2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5" authorId="2" shapeId="0" ns2:uid="{70718542-0AAE-4CB0-B6FA-74D19D171A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96" authorId="1" shapeId="0" ns2:uid="{8ACD5120-B2A4-41CA-831A-3EAC9ED824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18FD9F0C-E9A8-4495-A28B-AD35B509DB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5" shapeId="0" ns2:uid="{41E887FD-3B89-4AE5-A3A7-85F84F9B39E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9286DCD9-1B2F-4738-A008-CE4EE3FB2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D033CD25-DA3D-4869-B3DE-1882A75B90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J97" authorId="7" shapeId="0" ns2:uid="{8DDA4C58-A057-4162-B694-5D6B2A69F6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5" shapeId="0" ns2:uid="{F2BFA3F1-5236-4E71-87A7-B7337A06C78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D98" authorId="1" shapeId="0" ns2:uid="{BB150C95-0657-4D4B-BFDB-1D55BB1D7A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1" shapeId="0" ns2:uid="{8026E5A6-86EF-4925-9815-750FA09551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0B0C2716-D847-477B-8F89-4BC2663FEA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5" shapeId="0" ns2:uid="{0564F3F9-CD38-439B-A0A4-1DE6F8DC19A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99" authorId="7" shapeId="0" ns2:uid="{4400B54C-170F-415A-90F6-57AA9B8BAB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D76302F3-5E4E-491D-8CB5-9CAAC41E14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618575B6-E7DD-44AE-85D8-4C80C38E06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99" authorId="2" shapeId="0" ns2:uid="{98A64BEE-53B5-4D81-AB5F-02F46B5FD1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99" authorId="2" shapeId="0" ns2:uid="{5D6F6939-78D9-4B2B-8AB5-520C43FD1A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N99" authorId="0" shapeId="0" ns2:uid="{9487142B-E775-49BD-9900-40920F7571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J100" authorId="7" shapeId="0" ns2:uid="{7DD801B8-6C92-49A3-BA76-5E1344A57E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FFE31F57-D264-4157-9D7B-001F5558F2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6639C359-2CD7-477B-9A9F-FB783E60DD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100" authorId="2" shapeId="0" ns2:uid="{57B7B600-C1F6-4456-BAEF-3FE88FB6A7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100" authorId="2" shapeId="0" ns2:uid="{250CFFDE-1C04-4CD5-8012-CC82D6094B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N100" authorId="0" shapeId="0" ns2:uid="{785393D8-F94E-4F26-8840-3968362DD0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01" authorId="1" shapeId="0" ns2:uid="{8963A2DA-B370-4348-87DF-AF0142C841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1" shapeId="0" ns2:uid="{8534E64F-DC61-4939-ADBB-D29DB2B8BF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5" shapeId="0" ns2:uid="{C5C4C24A-0D5D-422C-A2F0-5D7CCD48EDF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450BE1F1-A6D2-415C-A251-C8290E935C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1" authorId="2" shapeId="0" ns2:uid="{3F8E3A5A-2260-4C48-B184-0FE33F3950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101" authorId="2" shapeId="0" ns2:uid="{0C374A86-4A8A-4C62-A48E-2CAA4AC481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Z101" authorId="2" shapeId="0" ns2:uid="{0EE0542C-A09E-4A97-B66F-B019FE5CD7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22/03
maintien prime PM du dimanche</t>
        </r>
      </text>
    </comment>
    <comment ref="D102" authorId="1" shapeId="0" ns2:uid="{1F072588-C98A-455C-B6D0-BD2840B811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5" shapeId="0" ns2:uid="{FBD30A0A-A928-4669-8249-41C5FFB0C27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8487924C-97F6-4C1D-B40E-7E3561292C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2" authorId="2" shapeId="0" ns2:uid="{ED3C3D36-4558-4842-B2E6-0D868B2006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102" authorId="2" shapeId="0" ns2:uid="{3ACE98CA-51A3-43DA-94B1-E1D3021C0C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N102" authorId="0" shapeId="0" ns2:uid="{C15CB78B-849A-4F64-B851-44BFAEB81E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</t>
        </r>
      </text>
    </comment>
    <comment ref="J103" authorId="7" shapeId="0" ns2:uid="{9D246893-7817-40FC-A1E6-10851D700F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5" shapeId="0" ns2:uid="{9A7BE2DD-24BE-4455-8514-26D8A2C5D9F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R103" authorId="2" shapeId="0" ns2:uid="{333F977C-B3DC-43A5-BFD9-B108DAB9D0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30/03</t>
        </r>
      </text>
    </comment>
    <comment ref="AB103" authorId="1" shapeId="0" ns2:uid="{28253B80-8BD7-4CA9-9A18-2F7384D7D5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31.03</t>
        </r>
      </text>
    </comment>
    <comment ref="AN103" authorId="0" shapeId="0" ns2:uid="{D394890C-9DE5-447C-B3BE-303A2018D3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K104" authorId="6" shapeId="0" ns2:uid="{775203E4-7132-411D-8CBC-1DDDEBB47B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C5448F47-6E2D-431B-A977-7DF6296985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A1CAB840-7B11-453A-87B5-E00543E01E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AN104" authorId="0" shapeId="0" ns2:uid="{9283EE06-B5A8-482C-AB24-6448E45E00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L105" authorId="5" shapeId="0" ns2:uid="{C9552A3D-127B-452F-B6AE-C6C3914A3D6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N105" authorId="0" shapeId="0" ns2:uid="{A0FCDCD0-7AF1-4BA4-B79A-93ED471A8E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J106" authorId="7" shapeId="0" ns2:uid="{90CA25CB-8E00-4EDE-BD80-F8FCE26AF0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5" shapeId="0" ns2:uid="{03401769-F792-4D6D-833B-44599CE9FB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5" shapeId="0" ns2:uid="{712D8649-BA08-4B8C-B843-D851B2D245A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7" authorId="7" shapeId="0" ns2:uid="{7E001FC7-AD2D-48F7-9DB1-CED23166D8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5" shapeId="0" ns2:uid="{D128057D-BE73-483C-8FFB-47D0D84CBEA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5" shapeId="0" ns2:uid="{1835FE18-4E87-4F55-BB08-A4538E08E7D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R107" authorId="2" shapeId="0" ns2:uid="{2E39F9BE-32F7-49F3-8020-83015A9AC2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31/03
remplacé par CDE</t>
        </r>
      </text>
    </comment>
    <comment ref="AH107" authorId="1" shapeId="0" ns2:uid="{374A732F-2541-4DC1-9761-8306D26022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08.04</t>
        </r>
      </text>
    </comment>
    <comment ref="AJ107" authorId="6" shapeId="0" ns2:uid="{9652F32E-697C-481F-938B-BF393ED773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J108" authorId="7" shapeId="0" ns2:uid="{3FFBF086-0F58-4C28-BCFE-142792D8E6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1" shapeId="0" ns2:uid="{3FC50353-739B-40D6-97E1-3298F16BA6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P108" authorId="2" shapeId="0" ns2:uid="{28DAE3C7-D3A3-4C42-8787-B631549725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18h-22h</t>
        </r>
      </text>
    </comment>
    <comment ref="R108" authorId="2" shapeId="0" ns2:uid="{AD62970A-F5F1-4E01-8117-B23A94B1FB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LCI</t>
        </r>
      </text>
    </comment>
    <comment ref="AD108" authorId="1" shapeId="0" ns2:uid="{1018F576-4DC7-472F-A7C7-D364DD12DD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J108" authorId="1" shapeId="0" ns2:uid="{F32FACB2-9731-4C65-9555-19CAA3695B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16h00'</t>
        </r>
      </text>
    </comment>
    <comment ref="AN108" authorId="0" shapeId="0" ns2:uid="{C86921FE-D8A7-4CFE-AE99-2066F4DE5D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109" authorId="1" shapeId="0" ns2:uid="{36405EB2-B687-4623-9A23-3351DDA6CD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D385E53A-3B62-46CF-9931-7363CC0458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1" shapeId="0" ns2:uid="{2C55E516-0BD1-4A92-8384-549EB570E4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R109" authorId="2" shapeId="0" ns2:uid="{71835AA3-1E63-4E83-86E6-36C6E4B918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LCI</t>
        </r>
      </text>
    </comment>
    <comment ref="AN109" authorId="0" shapeId="0" ns2:uid="{53F64DC8-F7CD-4A48-AC01-2BF65622F6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
départ à 10h00'</t>
        </r>
      </text>
    </comment>
    <comment ref="D110" authorId="1" shapeId="0" ns2:uid="{78D3019F-EE06-4963-BF17-4D4744A2DE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5" shapeId="0" ns2:uid="{A0C91023-F300-4EBA-BFBC-51998663B49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8CA468E0-C31A-48DE-A9A9-2E5B60F01E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10" authorId="0" shapeId="0" ns2:uid="{236F93B4-2BEA-46B0-9CFB-242247309D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10" authorId="1" shapeId="0" ns2:uid="{98D684FD-A3F6-4CE8-8BAB-74CF5CB1BD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110" authorId="1" shapeId="0" ns2:uid="{5EAB92DB-7737-4AC0-993E-81744B8EC2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10" authorId="1" shapeId="0" ns2:uid="{5C030B63-19DD-4693-9A4A-8F2DEF76C6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G110" authorId="1" shapeId="0" ns2:uid="{076D50AD-CEDA-4D50-A639-FC0BC69B3E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09.04</t>
        </r>
      </text>
    </comment>
    <comment ref="AL110" authorId="6" shapeId="0" ns2:uid="{372F7736-5434-44A5-9508-E4E651A5AE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L111" authorId="5" shapeId="0" ns2:uid="{0C7F367A-3ED1-4210-A08F-CDA09DE9FDE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9DE92AF0-B8BF-49A4-8BF9-91234C181C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111" authorId="0" shapeId="0" ns2:uid="{DBEED31E-6086-4C70-9793-199528797C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Y111" authorId="7" shapeId="0" ns2:uid="{E45F5B3E-7A5C-4168-9848-ABED5DDE59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</t>
        </r>
      </text>
    </comment>
    <comment ref="Z111" authorId="7" shapeId="0" ns2:uid="{81FEA181-0531-497C-8A37-453B816DA8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</t>
        </r>
      </text>
    </comment>
    <comment ref="AA111" authorId="1" shapeId="0" ns2:uid="{E8DACA91-502A-4B5E-B21B-CB76C2E173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11" authorId="1" shapeId="0" ns2:uid="{43BDAE75-7922-46F0-B126-434F3A6C81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départ à 13h00'
remplacé par JKS</t>
        </r>
      </text>
    </comment>
    <comment ref="AC111" authorId="1" shapeId="0" ns2:uid="{BD9445EF-93B6-4272-91E5-D6335CC1D6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11" authorId="1" shapeId="0" ns2:uid="{19B96327-A2F0-4A56-B1AF-B83B6F1A47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remplace CWN de 13h à 14h00'</t>
        </r>
      </text>
    </comment>
    <comment ref="AF111" authorId="1" shapeId="0" ns2:uid="{9710E51E-7DBF-43E4-AB55-E137F7F32A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L111" authorId="6" shapeId="0" ns2:uid="{02378EF0-4C0C-477B-9C81-EB44BA6798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L112" authorId="5" shapeId="0" ns2:uid="{82B9356A-329E-4E29-85F7-BFEFC8F1782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78EF4BBA-381F-4881-BE41-207C7E03B3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112" authorId="0" shapeId="0" ns2:uid="{8986982A-9CA3-47F4-A58C-C2119A2656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Y112" authorId="7" shapeId="0" ns2:uid="{8D3A5842-E6BF-4397-9C24-4BC031C9BB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</t>
        </r>
      </text>
    </comment>
    <comment ref="Z112" authorId="7" shapeId="0" ns2:uid="{0BEC5ED2-ACA4-4850-8B4B-04BA465929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
+4,25 hs</t>
        </r>
      </text>
    </comment>
    <comment ref="AA112" authorId="1" shapeId="0" ns2:uid="{B9CA071C-98E9-4686-802F-A47A9613B1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HKB</t>
        </r>
        <r>
          <rPr>
            <sz val="9"/>
            <color indexed="81"/>
            <rFont val="Tahoma"/>
            <family val="2"/>
          </rPr>
          <t xml:space="preserve">
echange avec JKS</t>
        </r>
      </text>
    </comment>
    <comment ref="AB112" authorId="1" shapeId="0" ns2:uid="{E87074C2-4B13-4780-AEC2-B405CB560E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HKB</t>
        </r>
        <r>
          <rPr>
            <sz val="9"/>
            <color indexed="81"/>
            <rFont val="Tahoma"/>
            <family val="2"/>
          </rPr>
          <t xml:space="preserve">
echange avec JKS
Remplace JKS de 11 à 14h</t>
        </r>
      </text>
    </comment>
    <comment ref="AD112" authorId="1" shapeId="0" ns2:uid="{0359C328-AB9A-46CB-AC67-FC76297C76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puis échange avec CWN
Départ à 11h 
remplacé par CWN de 11h à 14h</t>
        </r>
      </text>
    </comment>
    <comment ref="AE112" authorId="1" shapeId="0" ns2:uid="{5D347E26-05A8-4989-98BD-F169019B92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12" authorId="1" shapeId="0" ns2:uid="{E4C053A7-59E0-4DE5-85C8-184A76B7E2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</t>
        </r>
      </text>
    </comment>
    <comment ref="AL112" authorId="6" shapeId="0" ns2:uid="{6BA20EE8-03BD-46C8-823B-BDD92E4713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K113" authorId="1" shapeId="0" ns2:uid="{B1B42378-117B-450C-B391-38A7B32387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1" shapeId="0" ns2:uid="{7CD57126-EFE7-4DDC-AD74-C21127D9EE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1" shapeId="0" ns2:uid="{4FC7180D-F16F-4304-BA0C-25F19A00E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C4B49A4B-6F29-4D70-B95E-3558D7F87B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Z113" authorId="6" shapeId="0" ns2:uid="{AA29EDE3-60F9-4DF1-BE8E-DD435440D3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+2,25hs</t>
        </r>
      </text>
    </comment>
    <comment ref="AD113" authorId="1" shapeId="0" ns2:uid="{6AE5CA54-526B-458E-8C61-67C47571DB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AH113" authorId="1" shapeId="0" ns2:uid="{B953735E-2206-42CC-8094-A1E8B8A5E3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10.04</t>
        </r>
      </text>
    </comment>
    <comment ref="AJ113" authorId="6" shapeId="0" ns2:uid="{592DE55A-03BF-43E3-8AB3-C6B6958C11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 
Rappel le 09/04</t>
        </r>
      </text>
    </comment>
    <comment ref="L114" authorId="7" shapeId="0" ns2:uid="{9BCDC252-AE58-4B3A-A229-ADE65B2332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1" shapeId="0" ns2:uid="{0ECCB949-4771-48F6-A85D-086F4B50C6A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AD114" authorId="1" shapeId="0" ns2:uid="{05BF25E4-2B9F-4047-9614-B45D99B17A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L115" authorId="2" shapeId="0" ns2:uid="{2A9B8D79-5E7D-49A3-8C47-93214698D4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1" shapeId="0" ns2:uid="{85A880E6-2332-4E33-B2F4-C8BFD382AD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R115" authorId="1" shapeId="0" ns2:uid="{F5EE80DE-4AB7-498E-80F5-CE11A026F5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AD115" authorId="1" shapeId="0" ns2:uid="{E8BA307E-136B-475D-BE04-A1B829C8E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H115" authorId="6" shapeId="0" ns2:uid="{AC2AF25B-2D0E-4CE5-985A-B9B205D49B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de 14h à 18h
Rappel le 14/04</t>
        </r>
      </text>
    </comment>
    <comment ref="AJ115" authorId="1" shapeId="0" ns2:uid="{50E5084A-31CA-4661-8A98-968343F11E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AL115" authorId="6" shapeId="0" ns2:uid="{161B33B8-EE2C-4BE2-AAC5-E6474138EC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6" authorId="2" shapeId="0" ns2:uid="{2D432C10-1AB3-4AD0-BA12-C624266FBF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B1560D59-EDE4-4FA2-BC01-FC64531F76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R116" authorId="1" shapeId="0" ns2:uid="{3AE91EEB-C963-4FA4-B600-051C4909E7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16.04</t>
        </r>
      </text>
    </comment>
    <comment ref="Z116" authorId="1" shapeId="0" ns2:uid="{DD4E86BB-56C5-4AAB-9472-4B4460E11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L116" authorId="6" shapeId="0" ns2:uid="{196FDD41-38AF-46D4-A034-66BD4E40F6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7" authorId="6" shapeId="0" ns2:uid="{5FEF0949-415F-4FF2-BE47-E9A2202904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2" shapeId="0" ns2:uid="{3FB56021-E6C4-4D6B-810C-EBBF3A0D62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17" authorId="0" shapeId="0" ns2:uid="{F5A7755A-88B6-45BE-880A-7B108F18A6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</t>
        </r>
      </text>
    </comment>
    <comment ref="AB117" authorId="1" shapeId="0" ns2:uid="{04BE9609-7C5A-4745-BC3C-388D6934A8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AD117" authorId="1" shapeId="0" ns2:uid="{ADE50B56-4534-4602-BF4C-10D5591417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AF117" authorId="1" shapeId="0" ns2:uid="{C823E324-8B21-420F-8261-0866397738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 de 22h à 24h00'</t>
        </r>
      </text>
    </comment>
    <comment ref="AJ117" authorId="6" shapeId="0" ns2:uid="{C6C8311C-A051-439E-ABC0-AE7AC8D6EA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17/04</t>
        </r>
      </text>
    </comment>
    <comment ref="AL117" authorId="6" shapeId="0" ns2:uid="{666D3E89-9442-45E6-A9A2-14A1AF6148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H118" authorId="1" shapeId="0" ns2:uid="{2717644E-C720-442A-BF39-6751478E44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3DEEC522-5232-4D5E-9633-DB9A4EBCFA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118" authorId="0" shapeId="0" ns2:uid="{CAE8F0BC-39C7-4428-9C05-47A67F3318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
remplacé par DKS</t>
        </r>
      </text>
    </comment>
    <comment ref="AB118" authorId="1" shapeId="0" ns2:uid="{D762D038-1CAE-494A-8EE1-7893AD2C13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18" authorId="2" shapeId="0" ns2:uid="{2D1298B9-5BF9-4DE6-9724-9C5F754462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13h pour remplacer ADK</t>
        </r>
      </text>
    </comment>
    <comment ref="AL118" authorId="6" shapeId="0" ns2:uid="{CD4B0CC0-B1EB-4085-8772-C8CA388C10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N119" authorId="5" shapeId="0" ns2:uid="{7C6427B5-8574-4AD9-9839-95981B7A48B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T119" authorId="1" shapeId="0" ns2:uid="{AA14C778-F1BB-4003-A742-F1DE946A2A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19.04</t>
        </r>
      </text>
    </comment>
    <comment ref="X119" authorId="0" shapeId="0" ns2:uid="{BEA239F0-A1AF-4D40-997E-81914E4F0E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 de 12h à 14h00'</t>
        </r>
      </text>
    </comment>
    <comment ref="AB119" authorId="6" shapeId="0" ns2:uid="{FA0B5A49-6224-4B7B-9BBA-2F2A4EAC68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
Equipe complète
</t>
        </r>
      </text>
    </comment>
    <comment ref="AN119" authorId="0" shapeId="0" ns2:uid="{0FFA0375-8277-4EF0-B2BB-F4178756E3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17.04</t>
        </r>
      </text>
    </comment>
    <comment ref="C120" authorId="1" shapeId="0" ns2:uid="{4E6E48F7-5C8E-468C-8CF9-1DCA676326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1" shapeId="0" ns2:uid="{52637094-996C-4ED4-9F3C-F22F0401BC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1" shapeId="0" ns2:uid="{D1BA1B37-55A0-4CAC-BD31-90BB314D3F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1" shapeId="0" ns2:uid="{8407A60E-7BB7-4FC5-9306-33E5DCEA34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Q120" authorId="2" shapeId="0" ns2:uid="{539EFC16-B2D3-401A-8EA6-A8FF9DE93E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
Formation sensibilisation au stress et burn out de 8h à 11h45</t>
        </r>
      </text>
    </comment>
    <comment ref="AA120" authorId="1" shapeId="0" ns2:uid="{C59E07F7-4246-422C-A9C2-7203AFFD60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20" authorId="1" shapeId="0" ns2:uid="{538A3E77-41FB-4FF7-B303-1BC9BE8383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C120" authorId="2" shapeId="0" ns2:uid="{AA9018F4-CD01-42B5-8D03-F9EAE3BF13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équipe complète</t>
        </r>
      </text>
    </comment>
    <comment ref="AD120" authorId="1" shapeId="0" ns2:uid="{367E4DC3-9928-4D60-98D7-B322DB003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20" authorId="1" shapeId="0" ns2:uid="{D571A546-ACC4-4E5A-9DFE-104ED1137D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H120" authorId="1" shapeId="0" ns2:uid="{8D43DFC3-EC18-455A-80E7-C0AB8A8DC3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20.04</t>
        </r>
      </text>
    </comment>
    <comment ref="AM120" authorId="0" shapeId="0" ns2:uid="{FEA0CFA6-5502-4471-8F38-6D99F8F15C9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AN120" authorId="0" shapeId="0" ns2:uid="{2D4F39B2-0EDB-45CD-8CCC-9A1B4C1363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C121" authorId="1" shapeId="0" ns2:uid="{405BAA86-97C4-4495-915F-AD245269D8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1" shapeId="0" ns2:uid="{4DBA6BCE-169D-40CC-8E2A-ECA225BCB4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1" shapeId="0" ns2:uid="{73A5C0EE-E1E6-40CF-B9CF-294A556E7C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1" shapeId="0" ns2:uid="{D2B26001-0266-465C-B86A-C8D651AD2B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1" authorId="6" shapeId="0" ns2:uid="{D9A188E4-91D8-4ACF-934E-1D31893F32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Q121" authorId="2" shapeId="0" ns2:uid="{B73198BE-B7BD-46CA-9F84-D468CBB3D9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 Formation sensibilisation au stress et burn out de 8h à 11h45</t>
        </r>
      </text>
    </comment>
    <comment ref="Z121" authorId="1" shapeId="0" ns2:uid="{88F4C1B1-EB71-4583-9E33-2B923FAD3E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+1,75 hs
</t>
        </r>
      </text>
    </comment>
    <comment ref="AB121" authorId="1" shapeId="0" ns2:uid="{3ABC2254-8A49-47C0-9C64-02AA02F03F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puis échange avec GBT</t>
        </r>
      </text>
    </comment>
    <comment ref="AC121" authorId="2" shapeId="0" ns2:uid="{ABC6B771-C6FE-4DE3-ABE1-4B1BA087B7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équipe complète</t>
        </r>
      </text>
    </comment>
    <comment ref="AD121" authorId="1" shapeId="0" ns2:uid="{3B88E366-A059-484B-B5E6-595E9BDAEA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21" authorId="1" shapeId="0" ns2:uid="{BF86032C-745D-47CA-A8D2-42337252FC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M121" authorId="0" shapeId="0" ns2:uid="{DEF12BEE-83F1-408B-A77D-9ACBEF2979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VGG
remplace VGG de 19h à 22h00'</t>
        </r>
      </text>
    </comment>
    <comment ref="AN121" authorId="0" shapeId="0" ns2:uid="{D304F7CA-A230-4A7C-8459-5169D0A7DC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G122" authorId="1" shapeId="0" ns2:uid="{ABDD8605-7095-47F8-A377-7B2039F314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1" shapeId="0" ns2:uid="{1D7575D4-48C8-4867-9157-B25C2ECD22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1" shapeId="0" ns2:uid="{F936E09E-0DAE-453C-B65E-D837D9B3B4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1" shapeId="0" ns2:uid="{82032219-8DBC-4F26-8593-4EC3DB5BEF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22" authorId="0" shapeId="0" ns2:uid="{48A1E836-BF04-497D-A37F-717D6024EB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
rappel le 18.04</t>
        </r>
      </text>
    </comment>
    <comment ref="Z122" authorId="1" shapeId="0" ns2:uid="{0263EA48-7422-4C30-9A7F-9EB4D0EB93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15h00'</t>
        </r>
      </text>
    </comment>
    <comment ref="AJ122" authorId="6" shapeId="0" ns2:uid="{11A45500-3DCB-4C65-AAFC-3314184E7C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13/04
</t>
        </r>
      </text>
    </comment>
    <comment ref="H123" authorId="1" shapeId="0" ns2:uid="{5D9C7C62-2359-4E4A-AFEE-1B267625F0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1" shapeId="0" ns2:uid="{C4E2C287-D6C6-4CEA-9956-10E2B6F726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86F8F3B9-CF20-440A-A664-FB81526D06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V123" authorId="0" shapeId="0" ns2:uid="{852AE7BE-0AB5-4E9C-B963-3A0DDC1292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
rappel le 22;04
+remplace JKS de 06h à 10h - rappel le 23/04 </t>
        </r>
      </text>
    </comment>
    <comment ref="AD123" authorId="1" shapeId="0" ns2:uid="{964E8F95-3625-45C8-A345-033ED51BBB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124" authorId="1" shapeId="0" ns2:uid="{CAA594A6-E8EF-4E91-B35E-CBC6E2652A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2" shapeId="0" ns2:uid="{C15194D1-865C-4C88-BFC0-58D7DD7449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3" shapeId="0" ns2:uid="{1ABF1D62-E6D6-44FF-A4F5-A7F09DC1CD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3" shapeId="0" ns2:uid="{DD769EE5-4663-4707-8390-4E9282DDED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R124" authorId="1" shapeId="0" ns2:uid="{EF2B21BC-1BE7-4759-B872-9862925CD6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V124" authorId="0" shapeId="0" ns2:uid="{15780F8D-02A8-4826-8BAB-C231FEC6A8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ATR à partir de 10h
+ 4h rhs</t>
        </r>
      </text>
    </comment>
    <comment ref="X124" authorId="0" shapeId="0" ns2:uid="{6C1419E9-A205-4073-BEFF-DC7A84402D4E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YBT ?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DKS, JBI et ATR
</t>
        </r>
      </text>
    </comment>
    <comment ref="AD124" authorId="1" shapeId="0" ns2:uid="{93DB963E-51FE-4F95-82E2-88E8CEE7DF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22.04</t>
        </r>
      </text>
    </comment>
    <comment ref="AL124" authorId="6" shapeId="0" ns2:uid="{D45EA04B-F91A-46B4-96AC-B7AB406B3E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 11h30 
Bureau QPL
</t>
        </r>
      </text>
    </comment>
    <comment ref="AN124" authorId="0" shapeId="0" ns2:uid="{B4058702-92F0-407C-9058-DD1E29AFEF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21.04</t>
        </r>
      </text>
    </comment>
    <comment ref="D125" authorId="1" shapeId="0" ns2:uid="{BE97805E-85B6-48B3-BBFC-A996A8D961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V125" authorId="0" shapeId="0" ns2:uid="{73436BCC-15F7-4FE4-9C8D-FC86B5E76A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X125" authorId="0" shapeId="0" ns2:uid="{BBE3A813-2A67-4797-946E-D75BBD27D9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C125" authorId="3" shapeId="0" ns2:uid="{4AB27ACC-3559-49A2-9311-CEC175F9C4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D125" authorId="3" shapeId="0" ns2:uid="{7B4F2248-CE86-46AE-BD5D-C69DC92D5C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N125" authorId="0" shapeId="0" ns2:uid="{7C81D85D-E945-426D-B6FE-381B20D0DE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15.04</t>
        </r>
      </text>
    </comment>
    <comment ref="X126" authorId="0" shapeId="0" ns2:uid="{9E8245A3-CA4A-4DDC-B706-428C9B32C8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126" authorId="3" shapeId="0" ns2:uid="{AC8D008E-58BD-415B-9A14-49AB5B5629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127" authorId="1" shapeId="0" ns2:uid="{5E59CD86-967D-4A8E-8EDF-E2AB00B0DA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Q127" authorId="1" shapeId="0" ns2:uid="{8F4C0F4C-D735-42A1-A0B0-D77CED1957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27" authorId="1" shapeId="0" ns2:uid="{68012F37-7B79-4868-9BA6-1BB5C22891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X127" authorId="0" shapeId="0" ns2:uid="{D2134922-0437-450B-8D61-58AA4EA8B9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127" authorId="3" shapeId="0" ns2:uid="{416F2C77-1525-459B-AB2F-686ACD1CD1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G128" authorId="8" shapeId="0" ns2:uid="{044FCAD2-DCCD-45FF-A9A2-F3DFF0D25F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12484C6A-20AD-4DCB-9640-C1C28473CD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5" shapeId="0" ns2:uid="{490B7379-E1B3-4FDF-973C-B833BE95096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Q128" authorId="1" shapeId="0" ns2:uid="{4F37ED55-43B7-41B7-801F-C3D6D48A1C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28" authorId="1" shapeId="0" ns2:uid="{7CCF925D-15F9-472E-9F8E-A5F4092FE0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02h
Remplacé par CHD</t>
        </r>
      </text>
    </comment>
    <comment ref="X128" authorId="0" shapeId="0" ns2:uid="{33766778-5F8D-4613-A423-B576FFCEB6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Z128" authorId="6" shapeId="0" ns2:uid="{BDC8E0B4-0240-40BA-BE36-CC9018C0BE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</t>
        </r>
      </text>
    </comment>
    <comment ref="AB128" authorId="1" shapeId="0" ns2:uid="{D7483106-7732-47B3-B474-74398D16C9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128" authorId="3" shapeId="0" ns2:uid="{4ED13F89-DBBB-48F3-A2E9-7FFBF3321E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C129" authorId="1" shapeId="0" ns2:uid="{74020127-0DBD-4862-9B01-3FAEDF2A47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1" shapeId="0" ns2:uid="{0238A7FE-36F2-4669-A17F-4E9915040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1" shapeId="0" ns2:uid="{4210A674-C48A-45F4-B2D9-A5DD10A53A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P129" authorId="1" shapeId="0" ns2:uid="{A22A4054-1FEC-43E4-A8D1-8F0690B9C2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 &amp; SKS</t>
        </r>
      </text>
    </comment>
    <comment ref="X129" authorId="0" shapeId="0" ns2:uid="{5293EEC7-763C-43EC-87D6-5257910793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 ou HKB</t>
        </r>
      </text>
    </comment>
    <comment ref="Z129" authorId="1" shapeId="0" ns2:uid="{C624F37A-7FFD-4234-AC2F-F60F995120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14h15'</t>
        </r>
      </text>
    </comment>
    <comment ref="AA129" authorId="1" shapeId="0" ns2:uid="{49C9EA33-65BD-4753-B702-FE8D7AAC44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29" authorId="1" shapeId="0" ns2:uid="{A2DD465E-22D6-402D-838F-0C9216A41A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JKS</t>
        </r>
      </text>
    </comment>
    <comment ref="AD129" authorId="1" shapeId="0" ns2:uid="{452B7D16-2CC1-49C7-A6CE-A9DC8AB836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CWN de 20h à 22h00'</t>
        </r>
      </text>
    </comment>
    <comment ref="AF129" authorId="1" shapeId="0" ns2:uid="{BD273147-339F-492A-AB5B-5653E0BECE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29" authorId="1" shapeId="0" ns2:uid="{7D84B856-BA47-4696-8099-E2485D8E25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129" authorId="6" shapeId="0" ns2:uid="{D4F6CEBD-860F-41A8-AC8D-20D38FA400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Centre médical Attentia WANZE
15h30</t>
        </r>
      </text>
    </comment>
    <comment ref="C130" authorId="1" shapeId="0" ns2:uid="{28085208-C770-42F8-AD61-C1F3CF84F0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1" shapeId="0" ns2:uid="{AAD06D1D-4DC7-4F46-B0EA-886966E4B9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45D5AE9F-26B4-4E93-90EC-A65D9598E8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P130" authorId="1" shapeId="0" ns2:uid="{E4074337-C01F-46C5-A4A9-6B3871CCA8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130" authorId="0" shapeId="0" ns2:uid="{D16608C7-35B9-4896-9F69-DE8D57C419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 ou HKB</t>
        </r>
      </text>
    </comment>
    <comment ref="AB130" authorId="1" shapeId="0" ns2:uid="{15B7AC56-81E8-4BFE-86B0-67822256F9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130" authorId="1" shapeId="0" ns2:uid="{2C85D14C-5A33-4ACC-BFB8-FF5FD2EC7B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30" authorId="1" shapeId="0" ns2:uid="{45089038-8FEE-42D3-858A-8F1F6762B2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+6h rhs
équipe au complet</t>
        </r>
      </text>
    </comment>
    <comment ref="H131" authorId="2" shapeId="0" ns2:uid="{E1A96BA0-BB74-4F89-9EEA-922C7E5AD7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32" authorId="2" shapeId="0" ns2:uid="{45C1054E-3630-4BDE-A0AC-824F38660E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1" shapeId="0" ns2:uid="{A3E4673C-BCDD-4B28-92E0-BF0448BD66F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AC132" authorId="6" shapeId="0" ns2:uid="{9DB64896-F47C-41D7-80C3-89C22E311C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29/04</t>
        </r>
      </text>
    </comment>
    <comment ref="AD132" authorId="6" shapeId="0" ns2:uid="{A1DC0CD0-E806-42D9-A2D0-D7A55E7A95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29/04</t>
        </r>
      </text>
    </comment>
    <comment ref="H133" authorId="2" shapeId="0" ns2:uid="{8A818FC0-C6C8-4858-80E5-8BB7568778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1" shapeId="0" ns2:uid="{058ACA07-91BF-41E8-A2C0-24E339DCF93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H134" authorId="7" shapeId="0" ns2:uid="{DD6B18C2-BAA5-4A2B-BBD3-2C155CEC1D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216D7427-1F2B-4021-B4FC-B373E9AC8E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N134" authorId="0" shapeId="0" ns2:uid="{CFCC87FD-D92F-487A-B3A0-96BFBD018F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135" authorId="7" shapeId="0" ns2:uid="{63128D53-BD3A-4E15-9057-697B9269A5E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C37B56E1-9DA6-42D1-8C64-D4721A6650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Q135" authorId="1" shapeId="0" ns2:uid="{24BAB5EB-CDEE-454E-8897-8702559D9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R135" authorId="1" shapeId="0" ns2:uid="{5278A8DE-FA03-4AD4-BF20-BA4AF9F840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AF135" authorId="1" shapeId="0" ns2:uid="{5B3E50E0-CD64-4DF1-B80D-F4695D469E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rappel le 04.05
puis échange avec GBT</t>
        </r>
      </text>
    </comment>
    <comment ref="AH135" authorId="1" shapeId="0" ns2:uid="{0F435091-85FC-48D2-865D-75519CD150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M135" authorId="0" shapeId="0" ns2:uid="{747F9709-9BCD-4238-9D93-1E9F07465F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AN135" authorId="0" shapeId="0" ns2:uid="{FD83A44C-4070-482E-8C3F-B41AED462E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36" authorId="6" shapeId="0" ns2:uid="{C2E9635C-9366-4219-97DC-66700F0092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15F70794-C1FA-436C-BB08-54169A3812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1" shapeId="0" ns2:uid="{068947E1-8C18-4239-998D-E4E34013DB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29F45832-E669-46C4-AB92-73D38AC411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D136" authorId="6" shapeId="0" ns2:uid="{591E6CA5-7882-4C18-A34B-E8996B032B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</t>
        </r>
      </text>
    </comment>
    <comment ref="AF136" authorId="1" shapeId="0" ns2:uid="{6529D6C1-A223-4B34-9205-3FCA8514F8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rappel le 04.05
RTT annulé</t>
        </r>
      </text>
    </comment>
    <comment ref="AN136" authorId="0" shapeId="0" ns2:uid="{A2138606-D667-40CD-AF2C-C481ED66DA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37" authorId="6" shapeId="0" ns2:uid="{4C823058-4496-4D00-A08B-07AE24FBF4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7585033D-0D72-40CD-89A2-67D766540C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37" authorId="1" shapeId="0" ns2:uid="{0C6B4806-2105-4587-83A9-8C7AAF7BC6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137" authorId="1" shapeId="0" ns2:uid="{23E10E9A-9B84-488E-9A2C-33474FF41E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rappel le 04.05</t>
        </r>
      </text>
    </comment>
    <comment ref="AG137" authorId="1" shapeId="0" ns2:uid="{5D0D2667-E9AF-4FAC-9846-977A47DA67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rappel le 05.05</t>
        </r>
      </text>
    </comment>
    <comment ref="AH137" authorId="1" shapeId="0" ns2:uid="{FC39C8A1-4C6D-4701-A3AA-8B019F3F89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rappel le 05.05</t>
        </r>
      </text>
    </comment>
    <comment ref="AN137" authorId="0" shapeId="0" ns2:uid="{F9BCCB94-B2BB-4D0E-90CA-B00E31EFD3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38" authorId="1" shapeId="0" ns2:uid="{7AE6CE63-EFDE-40FE-A900-E5293D0C28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1" shapeId="0" ns2:uid="{5D91EE0B-4017-4AEF-9BA2-E283B71DE7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D8183C49-E4C2-4C11-BA76-F05D515EA9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38" authorId="6" shapeId="0" ns2:uid="{39C0C087-88FC-45D5-8A0C-0500E3C029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L139" authorId="7" shapeId="0" ns2:uid="{B522CEE0-1991-4FD5-B4B3-806B66F296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C140" authorId="7" shapeId="0" ns2:uid="{611F15C4-8488-482F-88D8-432838FF43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D0A645D1-EA26-4D76-A33B-76948A45DE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1" shapeId="0" ns2:uid="{D42D95DF-A684-4E94-B13E-83E9CF6BE5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1" shapeId="0" ns2:uid="{0DF28BBA-9262-4344-9C48-0DCBA98E954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F43934E4-799A-455D-B1E2-702D2183DC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141" authorId="1" shapeId="0" ns2:uid="{D0A9EC18-10DA-4197-B303-DD74CCE957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1" shapeId="0" ns2:uid="{C6B20C95-3D94-47FE-8BC9-B29D72B1DD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V141" authorId="0" shapeId="0" ns2:uid="{D694D871-F00D-4FDC-96A2-2F6F3CAC7A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N141" authorId="0" shapeId="0" ns2:uid="{07084D4B-B628-4DD8-A286-9CCD16D1A8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pris le 09.05</t>
        </r>
      </text>
    </comment>
    <comment ref="H142" authorId="2" shapeId="0" ns2:uid="{E7C48EAD-F1F5-490C-9209-72DD6B2570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1" shapeId="0" ns2:uid="{D5B43037-8ADC-40EA-BCA1-B234CAA7A3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V142" authorId="0" shapeId="0" ns2:uid="{984DF29F-CDCB-4F26-B187-05FF08606F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D143" authorId="1" shapeId="0" ns2:uid="{8A365F16-3F2D-46FB-B359-68FDA43C2F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2DD22981-3F69-491E-887F-2EDA5B6A29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F5284DD5-29DE-4321-AFFF-64773F2412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43" authorId="0" shapeId="0" ns2:uid="{48388F73-DF33-4A1E-9B8F-E0C4DDA8BB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143" authorId="0" shapeId="0" ns2:uid="{B505CDA8-C764-4410-A416-11E26BB0D9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143" authorId="1" shapeId="0" ns2:uid="{B3EBB31E-1217-42A0-B370-A9E38756DE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
rempalce DKS de 10h à 14h</t>
        </r>
      </text>
    </comment>
    <comment ref="D144" authorId="2" shapeId="0" ns2:uid="{C766D7A5-9A04-47A5-80ED-7B20D9131C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E1024F70-3A1D-4151-AAD0-0816059E09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D62578EA-35A8-4B8C-8DC4-D2258BA872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44" authorId="0" shapeId="0" ns2:uid="{5A75DF2C-0337-446B-8F42-FFEB20886A5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Z144" authorId="1" shapeId="0" ns2:uid="{43951545-E149-41B4-9126-D9666D7350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144" authorId="1" shapeId="0" ns2:uid="{CC770EA4-A9D3-4D61-B2F6-99A5850265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F144" authorId="1" shapeId="0" ns2:uid="{29DA0BE5-BA8B-4182-B053-AC50009EB7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5" authorId="6" shapeId="0" ns2:uid="{56900BD0-26E9-4452-9B73-A6BC90FC2A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208411E8-8F6F-4DE5-9459-0F1C43A350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F17014F5-958C-4BB4-9BB9-905F64CF3C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45" authorId="0" shapeId="0" ns2:uid="{FF109C87-F786-41F4-8D49-94A4AA9D62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14h30'</t>
        </r>
      </text>
    </comment>
    <comment ref="Z145" authorId="6" shapeId="0" ns2:uid="{B1CCEFFF-59DB-4687-9855-8F9718B478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B145" authorId="1" shapeId="0" ns2:uid="{19C12CB2-1AB4-4679-A7C0-FC94E70492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145" authorId="1" shapeId="0" ns2:uid="{E534B608-3AF6-4FCC-8848-A4FDB83435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45" authorId="1" shapeId="0" ns2:uid="{2F5B05B9-1432-445B-943D-C89A477CCF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CIE : départ à 18h, ASS et SPT présents en PM</t>
        </r>
      </text>
    </comment>
    <comment ref="AF145" authorId="6" shapeId="0" ns2:uid="{E6417127-B19F-4AD5-9B30-21FA9BA778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J145" authorId="1" shapeId="0" ns2:uid="{3E0A7409-1B3A-4448-BF38-9EAB992029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D146" authorId="1" shapeId="0" ns2:uid="{DADCD5C2-79C7-467F-9BC7-67981917E8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2" shapeId="0" ns2:uid="{39E0F788-DC0E-492E-BB62-6EC9AF4086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1" shapeId="0" ns2:uid="{006EB36A-0E06-42F4-B53A-F4890545D1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46" authorId="6" shapeId="0" ns2:uid="{E8A9348D-E1C4-407A-8D55-088D795FD9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A146" authorId="1" shapeId="0" ns2:uid="{5268921B-BE17-4CDB-9452-452DF6D010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46" authorId="1" shapeId="0" ns2:uid="{B8CB9C97-9B5C-4D06-8B70-15A43FBA44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CIE : départ à 11h
équipe complète</t>
        </r>
      </text>
    </comment>
    <comment ref="AC146" authorId="1" shapeId="0" ns2:uid="{E7D0B809-BEEF-47FB-BC91-E00FA54648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46" authorId="1" shapeId="0" ns2:uid="{59EC0D31-4FAD-4F59-BDD0-D7303A51C8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46" authorId="6" shapeId="0" ns2:uid="{F4E1FB1D-12E7-4850-A61E-D616542358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H146" authorId="1" shapeId="0" ns2:uid="{B52D291E-1927-4948-AA12-13DD005737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L147" authorId="2" shapeId="0" ns2:uid="{D6F153C3-DC6B-4D36-8590-3F5D0F04DB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4B9A4FDD-F9E9-4E4B-89A0-FE3C7697B8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47" authorId="6" shapeId="0" ns2:uid="{0A2061E9-D7C0-47CA-8F36-83CFCFC725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Z147" authorId="6" shapeId="0" ns2:uid="{01F5B430-E53E-4302-9B39-536F98E57D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A147" authorId="1" shapeId="0" ns2:uid="{E91B49F6-82D3-4DB7-AC13-1DFED60B43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47" authorId="1" shapeId="0" ns2:uid="{56B87CFC-9598-427A-8FBA-ABE2F95875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CIE : 2h RHS
équipe complète</t>
        </r>
      </text>
    </comment>
    <comment ref="AC147" authorId="1" shapeId="0" ns2:uid="{72F3AC84-C030-4F25-9F4C-CFB6BB1CC0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Remplace DKS</t>
        </r>
      </text>
    </comment>
    <comment ref="AD147" authorId="1" shapeId="0" ns2:uid="{4C98E2BD-B386-4461-909F-9C8E4165D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LHR</t>
        </r>
      </text>
    </comment>
    <comment ref="AF147" authorId="6" shapeId="0" ns2:uid="{471B0779-E6BC-45BF-BE71-1258258741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H147" authorId="1" shapeId="0" ns2:uid="{06E34A9E-BDDE-40BB-B875-0D2B5C0353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47" authorId="1" shapeId="0" ns2:uid="{772C47C5-B434-4CEA-ACB9-1A0795CC24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 et LAX</t>
        </r>
      </text>
    </comment>
    <comment ref="D148" authorId="1" shapeId="0" ns2:uid="{F178427F-7E12-457F-96F9-F045C80E40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1" shapeId="0" ns2:uid="{CE624C0A-7ACE-4A9A-94D4-695C7C53E7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1" shapeId="0" ns2:uid="{98172991-41D5-4349-A166-46A75BBFD9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1" shapeId="0" ns2:uid="{CE55AD21-BEE1-48E2-AA4A-C9F186C9AD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148" authorId="0" shapeId="0" ns2:uid="{B39AF85D-B167-41B6-BCF1-BC20866D7E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D149" authorId="1" shapeId="0" ns2:uid="{E6AA4BAA-6EE7-4BB4-9092-3F83C64874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1" shapeId="0" ns2:uid="{5E868544-2029-4E4B-B15C-DAA36C8040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1" shapeId="0" ns2:uid="{DDEE55EA-91F0-4C16-8BCD-0DD40521DE2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1" shapeId="0" ns2:uid="{9B58BC84-62E3-4FBB-A258-799AABE3A7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149" authorId="0" shapeId="0" ns2:uid="{9DB71DF3-E81F-4133-A368-DCDFD35155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D150" authorId="6" shapeId="0" ns2:uid="{BE70DFBE-A599-4EB1-B4E6-F2704B6060D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4C768A51-83C0-43B1-AFB7-4D82D7A918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A8EB5D38-5669-4612-BCAF-99F522D43E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1" shapeId="0" ns2:uid="{8401FD85-B3CA-42FF-AD15-5F986B07D3C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09178D22-9897-4EB5-8ED0-17C70C1D7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76C74F15-9E31-4626-86B4-4C940D9FDE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1" shapeId="0" ns2:uid="{A8C5E202-CCD0-4CDA-BE53-9BB098E11C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Q150" authorId="6" shapeId="0" ns2:uid="{83C51470-2CFC-42D9-9852-D812854DCD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VBN</t>
        </r>
      </text>
    </comment>
    <comment ref="R150" authorId="1" shapeId="0" ns2:uid="{1775B63D-6148-43EE-9DDB-09C2236A99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</t>
        </r>
      </text>
    </comment>
    <comment ref="T150" authorId="6" shapeId="0" ns2:uid="{E4D9366C-B371-4320-AACF-BA5F6E77FB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 à 11h 
Salle Orval
Remplacé par VBN</t>
        </r>
      </text>
    </comment>
    <comment ref="V150" authorId="0" shapeId="0" ns2:uid="{EBEB8E4A-2BF5-484A-8702-1D46B9A90A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10h30 à 11h30 
Salle Rochefort
Remplacé par PLZ</t>
        </r>
      </text>
    </comment>
    <comment ref="X150" authorId="0" shapeId="0" ns2:uid="{9BFB52E9-CF00-4534-9E4A-D7460F0E56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50" authorId="6" shapeId="0" ns2:uid="{753B9B3E-FB36-4FE7-8F06-E3BBF77594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PLZ</t>
        </r>
      </text>
    </comment>
    <comment ref="AB150" authorId="6" shapeId="0" ns2:uid="{68ACA2C6-9000-485F-8A9E-2105FD0A2A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9h remplacé par VBN
Formation Safety Days de 12h à 13h
Salle Rochefort
Remplacé par PLZ</t>
        </r>
      </text>
    </comment>
    <comment ref="AC150" authorId="1" shapeId="0" ns2:uid="{900BC597-4F2A-4377-BB51-6626C52214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150" authorId="1" shapeId="0" ns2:uid="{868B0282-BB47-4201-A3A9-8E7B595F6C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50" authorId="6" shapeId="0" ns2:uid="{94F70DA5-C298-4765-B28A-A1B24C272B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</t>
        </r>
      </text>
    </comment>
    <comment ref="AJ150" authorId="6" shapeId="0" ns2:uid="{A93D3D58-BA13-4BB7-94B3-7D25CB424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10h30 à 11h30 
Salle Rochefort
Equipe complète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GJR et QDE présents</t>
        </r>
      </text>
    </comment>
    <comment ref="AL150" authorId="6" shapeId="0" ns2:uid="{D4878911-6DD1-496E-A891-53333507EF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 à 13h
Salle Rochefort
Equipe complète</t>
        </r>
      </text>
    </comment>
    <comment ref="D151" authorId="1" shapeId="0" ns2:uid="{FB56C2E0-515D-4E7E-8AAD-7CC3DA80A0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2" shapeId="0" ns2:uid="{4EF2152E-7FB7-4DAC-B3A8-960A2D330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1" shapeId="0" ns2:uid="{9657915A-24B8-4B35-8B31-AB706F042E8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1" shapeId="0" ns2:uid="{57A0DF87-0192-471B-AC3B-A20489306A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2" shapeId="0" ns2:uid="{BB195648-03F0-402E-8CA0-485CBF2FB8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O151" authorId="3" shapeId="0" ns2:uid="{CF638547-C4FB-44C6-8890-46DF016D3F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LHS qui remplaçait APN
Rappel le 13/05</t>
        </r>
      </text>
    </comment>
    <comment ref="P151" authorId="3" shapeId="0" ns2:uid="{B95B48FC-D1A2-4C73-A001-A2989C703E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LHS qui remplaçait APN
Rappel le 13/05</t>
        </r>
      </text>
    </comment>
    <comment ref="Q151" authorId="2" shapeId="0" ns2:uid="{8A8F991A-3E80-4D40-9DC8-2F493AFB31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CDE</t>
        </r>
        <r>
          <rPr>
            <sz val="9"/>
            <color indexed="81"/>
            <rFont val="Tahoma"/>
            <family val="2"/>
          </rPr>
          <t xml:space="preserve"> FPA Formation sensibilisation au stress et burn out de 8h à 11h45</t>
        </r>
      </text>
    </comment>
    <comment ref="R151" authorId="1" shapeId="0" ns2:uid="{038335B7-C21C-4338-BBF1-4415122C29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de 18h à 22h00'</t>
        </r>
      </text>
    </comment>
    <comment ref="T151" authorId="1" shapeId="0" ns2:uid="{04DFE13A-3EA6-45F5-ADC1-ADBDBD2FF2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21.05</t>
        </r>
      </text>
    </comment>
    <comment ref="AD151" authorId="1" shapeId="0" ns2:uid="{E08BFBE2-C316-406E-94DC-C2B9BD6BF5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G151" authorId="3" shapeId="0" ns2:uid="{737D5684-586A-46AD-894C-10E44FB5F8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AH151" authorId="3" shapeId="0" ns2:uid="{31E55CF1-001A-4692-A652-63CADB86BE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AJ151" authorId="3" shapeId="0" ns2:uid="{73BC84ED-135D-4C48-84C7-CC0F5F2C86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L151" authorId="3" shapeId="0" ns2:uid="{3975EB01-9761-4980-9BE8-C7F2A88A0B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JBS de 14h à 16h15</t>
        </r>
      </text>
    </comment>
    <comment ref="L152" authorId="1" shapeId="0" ns2:uid="{214F2A15-1B08-4E17-9577-B74C77BB53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Q152" authorId="1" shapeId="0" ns2:uid="{E061E8B0-1D32-41B9-A601-7D40A0D4C9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52" authorId="1" shapeId="0" ns2:uid="{FDD2F49D-C9AA-4995-9667-A9528F2537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W152" authorId="0" shapeId="0" ns2:uid="{E816A065-FC60-4093-B2A2-226022FF85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Rochefort
Remplace DKS de 10h30 à 11h30</t>
        </r>
      </text>
    </comment>
    <comment ref="X152" authorId="0" shapeId="0" ns2:uid="{E51C2CDF-B019-40F8-84FF-35F06C6ED1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15h30'
remplace DKS de 13h à 14h</t>
        </r>
      </text>
    </comment>
    <comment ref="Z152" authorId="1" shapeId="0" ns2:uid="{66BB62B3-EEAB-430F-AD77-B20F25BA36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</t>
        </r>
      </text>
    </comment>
    <comment ref="AD152" authorId="1" shapeId="0" ns2:uid="{94BBFBA1-B236-4B30-861E-4EEB58DE47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52" authorId="3" shapeId="0" ns2:uid="{5EBF4A3C-3615-42BF-94BE-03A56FBF02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2" authorId="0" shapeId="0" ns2:uid="{D0888CC5-5236-4D78-A9A0-A1015B06B4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 de 09h à 10h, CKS de 10h30 à 11h30 et FLN de 13h à 14h
+ en Formation Safety Days de 12h à 13h
Salle Rochefort</t>
        </r>
      </text>
    </comment>
    <comment ref="D153" authorId="6" shapeId="0" ns2:uid="{3A645ED1-30D7-4C28-AD8E-FB8B79BA72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2E0B8628-27EF-4D34-991E-CE729EC8F9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91C069E1-4596-4650-94F2-1F897370F7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1" shapeId="0" ns2:uid="{088EFF6F-DA32-4B03-A71C-433849408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Q153" authorId="1" shapeId="0" ns2:uid="{0BCF0661-D7BB-430E-B7BE-2F66F00D52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53" authorId="1" shapeId="0" ns2:uid="{60B739F7-EE71-40F8-B94A-5F0A5CD36D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3h
remplacé par CDH</t>
        </r>
      </text>
    </comment>
    <comment ref="V153" authorId="0" shapeId="0" ns2:uid="{8DBED2A8-55A0-48B3-9263-A36B821A82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
Remplacé par CGI</t>
        </r>
      </text>
    </comment>
    <comment ref="Z153" authorId="1" shapeId="0" ns2:uid="{33C48562-348D-4A8D-B0B1-B58E59C092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CGI et JKS</t>
        </r>
      </text>
    </comment>
    <comment ref="AB153" authorId="2" shapeId="0" ns2:uid="{202DEB6A-5079-4499-922F-9B14C177E2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D153" authorId="1" shapeId="0" ns2:uid="{25B90E4B-B164-46D7-94AF-7A3AD7247B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remplace SPT de 12h à 14h
remplace  DBE de 20h à 22h
</t>
        </r>
      </text>
    </comment>
    <comment ref="AJ153" authorId="3" shapeId="0" ns2:uid="{E7420CF8-A5F3-484F-82C4-11DC2CC4E9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D154" authorId="2" shapeId="0" ns2:uid="{E0FFF12F-E019-46D7-A05F-0683D78AE47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2" shapeId="0" ns2:uid="{C06E5701-EC63-49AF-AF71-1AE44BEFE2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2" shapeId="0" ns2:uid="{8F07D7E3-0BDA-4983-B42A-CBC421DD4D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1" shapeId="0" ns2:uid="{3B897C0B-00B2-4C4A-A691-8230736D15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54" authorId="1" shapeId="0" ns2:uid="{D5505AB3-A68A-4136-AD8E-7657F64894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Q154" authorId="1" shapeId="0" ns2:uid="{207CBA59-DDD9-4DBA-BE4F-85FBE63F84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54" authorId="1" shapeId="0" ns2:uid="{CB106592-B6BF-4026-921D-AF60C5CB33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Remplacé par CHD</t>
        </r>
      </text>
    </comment>
    <comment ref="Z154" authorId="1" shapeId="0" ns2:uid="{3B610F3D-25C3-49A3-A664-6E9C24D62E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154" authorId="1" shapeId="0" ns2:uid="{250AD8FE-87EE-400A-AC80-E624DBBB8E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J154" authorId="3" shapeId="0" ns2:uid="{D6C84AF6-7605-4B13-B9E9-818CC7D7BA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4" authorId="0" shapeId="0" ns2:uid="{59D0BDAE-42D9-4FAD-AA9B-B87583CB1F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H155" authorId="2" shapeId="0" ns2:uid="{2EED913F-7FD9-45F8-82F4-616E7CA256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1" shapeId="0" ns2:uid="{3864F21E-992B-49B3-AD80-FFDD44C6D6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55" authorId="0" shapeId="0" ns2:uid="{3CD71CFC-4719-453A-911A-CC982ECFB9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+5h RHS
Equipe complète</t>
        </r>
      </text>
    </comment>
    <comment ref="Z155" authorId="1" shapeId="0" ns2:uid="{14C61B2D-70BF-4C1A-9592-6BB9758E15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JKS</t>
        </r>
        <r>
          <rPr>
            <sz val="9"/>
            <color indexed="81"/>
            <rFont val="Tahoma"/>
            <family val="2"/>
          </rPr>
          <t xml:space="preserve"> LHR</t>
        </r>
      </text>
    </comment>
    <comment ref="AB155" authorId="1" shapeId="0" ns2:uid="{BD8E4A73-7424-42C3-BD5E-8E2EC9B033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55" authorId="1" shapeId="0" ns2:uid="{A6CE58B9-4EDD-4975-82A2-30FADC3EAD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remplace </t>
        </r>
        <r>
          <rPr>
            <strike/>
            <sz val="9"/>
            <color indexed="81"/>
            <rFont val="Tahoma"/>
            <family val="2"/>
          </rPr>
          <t>BLR</t>
        </r>
        <r>
          <rPr>
            <sz val="9"/>
            <color indexed="81"/>
            <rFont val="Tahoma"/>
            <family val="2"/>
          </rPr>
          <t xml:space="preserve"> DKS</t>
        </r>
      </text>
    </comment>
    <comment ref="AF155" authorId="6" shapeId="0" ns2:uid="{D73F1298-5D17-4EA0-824B-967FAB150A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J155" authorId="3" shapeId="0" ns2:uid="{812DDD8D-0C66-47D3-B355-91CB3A7744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5" authorId="0" shapeId="0" ns2:uid="{9F9C5A8C-EDEA-4FEA-B503-AA6913A422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56" authorId="6" shapeId="0" ns2:uid="{21370211-6694-4D3C-BC7B-7455EE7D8E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2" shapeId="0" ns2:uid="{BD2A4C04-8E83-47E7-A9E6-37E161F0FAC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3341C651-5EC9-451D-892B-B3A42A958C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A54AEC76-89F2-4B79-8276-D9FE5B87B9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56" authorId="6" shapeId="0" ns2:uid="{C23CBB02-03FA-4B0E-96E3-519480BD58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B156" authorId="1" shapeId="0" ns2:uid="{421CDF47-A3B1-4281-A507-96A7D2DA03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56" authorId="1" shapeId="0" ns2:uid="{CC7295A8-67E2-40A4-BFC4-CF9FFCDF5E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27.05
équipe au complet</t>
        </r>
      </text>
    </comment>
    <comment ref="AE156" authorId="6" shapeId="0" ns2:uid="{BA823590-1D4A-4319-9D21-4940D5CEDE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F156" authorId="1" shapeId="0" ns2:uid="{C7712AD4-8B7C-4409-817E-6A583ED99AD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>
remplacé par LAX</t>
        </r>
      </text>
    </comment>
    <comment ref="AJ156" authorId="3" shapeId="0" ns2:uid="{17038232-7319-4435-B864-A17C209095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6" authorId="0" shapeId="0" ns2:uid="{4756B10D-C97D-4C99-A25B-F3EDD228D0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57" authorId="6" shapeId="0" ns2:uid="{1CD09E89-C25D-432D-817E-9D06F23EC1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3E130FEB-ABBE-4150-AC9C-B3C6966BA3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AB01EFC2-27FB-464B-A0CA-93E715073C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57" authorId="0" shapeId="0" ns2:uid="{20E48A0A-3EDA-4361-8C36-09122D0EED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15h30'</t>
        </r>
      </text>
    </comment>
    <comment ref="AD157" authorId="6" shapeId="0" ns2:uid="{F151CB4B-754E-4886-949F-D3C7306A10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Rochefort </t>
        </r>
      </text>
    </comment>
    <comment ref="AN157" authorId="0" shapeId="0" ns2:uid="{04A41780-53A9-42C4-A2A2-F60A83E60F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58" authorId="2" shapeId="0" ns2:uid="{831D4CBB-8A54-4D58-AF8A-F667AABA83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701ED71B-5BBE-46E4-AFDA-9E18CE8C38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3517ECA9-3036-4524-A4B7-F6C6010B3B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N158" authorId="0" shapeId="0" ns2:uid="{42747ADA-CF26-4556-B268-6599050540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G159" authorId="6" shapeId="0" ns2:uid="{42A3C303-A9BD-4FC8-9144-27E289725F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1" shapeId="0" ns2:uid="{79DCB847-D7C8-4098-ABB4-CC8D58B251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FF20E45E-F90C-4C72-B348-6B75FFFDAB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X159" authorId="0" shapeId="0" ns2:uid="{7CC220A1-69A9-443A-B34F-B4D5EB6181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Z159" authorId="1" shapeId="0" ns2:uid="{193FE0B1-A4D4-474A-B7ED-0B1DCBD1CD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D159" authorId="1" shapeId="0" ns2:uid="{14829F7E-B664-46C4-A45D-6F49827CE3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H159" authorId="6" shapeId="0" ns2:uid="{876C4A14-7916-4B9E-85B3-BFD1C1BA35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N160" authorId="1" shapeId="0" ns2:uid="{000D0AAF-B9D4-47B4-BDEC-FB0D12DBA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60" authorId="1" shapeId="0" ns2:uid="{3DA4DD6D-31C5-4101-8D62-D32D9F790F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B160" authorId="1" shapeId="0" ns2:uid="{9CD61E6C-3CD7-4268-9469-846AF5E2BF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60" authorId="1" shapeId="0" ns2:uid="{129EFB30-5CF4-437A-AD52-82B52F479E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N161" authorId="1" shapeId="0" ns2:uid="{C9731E98-339A-4952-8EA4-5213A47DD6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161" authorId="1" shapeId="0" ns2:uid="{222BBD99-06CF-4855-A904-08129AFBBC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D161" authorId="6" shapeId="0" ns2:uid="{DA82857C-763F-41BB-8AE6-A66DC6C0F6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61" authorId="1" shapeId="0" ns2:uid="{AB109BA8-3739-4D17-8506-6DDBACA280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H162" authorId="6" shapeId="0" ns2:uid="{8D27FAD5-00BE-45EF-B59F-C2BD4A2A80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1" shapeId="0" ns2:uid="{0A7BFA1B-D31D-46D0-94B4-6AF77EC691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R162" authorId="1" shapeId="0" ns2:uid="{4CDCD495-790F-41CB-9BAB-39243397F1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Y162" authorId="1" shapeId="0" ns2:uid="{390B0A6D-64A6-4F7C-AE83-FFCF55854A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rappel le 01.06</t>
        </r>
      </text>
    </comment>
    <comment ref="Z162" authorId="1" shapeId="0" ns2:uid="{409DD2F5-3605-410A-A2F6-B2E4CEC0F1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rappel le 01.06</t>
        </r>
      </text>
    </comment>
    <comment ref="AF162" authorId="6" shapeId="0" ns2:uid="{D2199B56-84FA-4598-8473-48F1377EAA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62" authorId="1" shapeId="0" ns2:uid="{6132B5DB-9AA8-42A9-859D-D91ED09245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C163" authorId="6" shapeId="0" ns2:uid="{99419099-31A5-4853-8323-FC3332942E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CD32FD90-3652-4772-8C08-1C5007B95B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1" shapeId="0" ns2:uid="{42214394-7837-43B8-BB7A-C6F6FAF1C0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1" shapeId="0" ns2:uid="{B61788B8-8E9D-4CA6-9462-61F5367A0C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1" shapeId="0" ns2:uid="{E8E8218D-15D3-47B2-9F3B-39607519E9A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1" shapeId="0" ns2:uid="{899514E5-60AE-498C-B21B-759A98B2BC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3" authorId="1" shapeId="0" ns2:uid="{92844ECE-87BB-4F0F-8245-00BFC6521E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remplacé par FPA</t>
        </r>
      </text>
    </comment>
    <comment ref="R163" authorId="1" shapeId="0" ns2:uid="{BCDA91FC-9457-41C7-813A-59AB1D157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B163" authorId="1" shapeId="0" ns2:uid="{EDE93EB0-0BEF-470B-933B-0CBD199BE1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équipe au complet</t>
        </r>
      </text>
    </comment>
    <comment ref="AD163" authorId="1" shapeId="0" ns2:uid="{9BDA8867-651C-4856-8444-C97842F71B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équipe au complet
</t>
        </r>
      </text>
    </comment>
    <comment ref="AF163" authorId="8" shapeId="0" ns2:uid="{5AB57E58-79A8-42A9-BA2B-9D83F1309D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H163" authorId="1" shapeId="0" ns2:uid="{A6653725-7603-42C5-A093-043EE87F5F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J163" authorId="1" shapeId="0" ns2:uid="{61B88487-1A78-4255-B457-7E5FF6B9E4B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
équipe au comple</t>
        </r>
        <r>
          <rPr>
            <sz val="9"/>
            <color indexed="81"/>
            <rFont val="Tahoma"/>
            <family val="2"/>
          </rPr>
          <t>t</t>
        </r>
      </text>
    </comment>
    <comment ref="H164" authorId="6" shapeId="0" ns2:uid="{BD5BC8EC-6B04-44C9-A89F-B08264B679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1" shapeId="0" ns2:uid="{68EDB60B-9344-49E1-A639-3C566E29A3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4" authorId="1" shapeId="0" ns2:uid="{D86835F9-AC8E-4D7F-AC0F-D313C73A8C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164" authorId="1" shapeId="0" ns2:uid="{4DC4E61F-303C-4871-8D8D-71F298E41F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AB164" authorId="1" shapeId="0" ns2:uid="{806C31B6-7CA7-418E-AD7D-8771DF10F0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164" authorId="1" shapeId="0" ns2:uid="{BB5F2ECE-B98D-4CBD-A5D3-DD90B929F8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 juin</t>
        </r>
      </text>
    </comment>
    <comment ref="AH164" authorId="1" shapeId="0" ns2:uid="{361CA8A8-DE20-45F9-8590-BD1A6B61E3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H165" authorId="6" shapeId="0" ns2:uid="{2C9147B8-CEDC-4B91-B6E5-D1A7E72C51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1" shapeId="0" ns2:uid="{F6A57D98-6270-42D1-A266-D0DF852357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5" authorId="1" shapeId="0" ns2:uid="{49F530FF-8B9E-4576-AC43-416F2D6D29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S165" authorId="1" shapeId="0" ns2:uid="{A379798B-F1DA-4D17-8086-4525DCF664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T165" authorId="1" shapeId="0" ns2:uid="{CFB174D8-FF0C-4679-B2E9-7385C7CC97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Z165" authorId="1" shapeId="0" ns2:uid="{23D88F24-23AE-48E0-B1E2-320AAA4D44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A165" authorId="1" shapeId="0" ns2:uid="{A3BA9907-0B8C-4CAD-9B6F-8AF34AD5FD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65" authorId="1" shapeId="0" ns2:uid="{86F9B9C1-49CA-4681-A45D-05BB3E729C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D165" authorId="1" shapeId="0" ns2:uid="{51204970-A4A9-4C01-A799-0D6C27A6D7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AH165" authorId="1" shapeId="0" ns2:uid="{3608652A-6D16-473F-BC74-CF830FAF50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AJ165" authorId="6" shapeId="0" ns2:uid="{224FC389-AC58-49A1-91E8-144477BC24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par?</t>
        </r>
      </text>
    </comment>
    <comment ref="AN165" authorId="0" shapeId="0" ns2:uid="{9472AE8C-FDB5-47D2-8252-C2E6AABDC4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02.06</t>
        </r>
      </text>
    </comment>
    <comment ref="D166" authorId="1" shapeId="0" ns2:uid="{2ADA0D17-6AC8-4EB4-A7D2-0C4588F48E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1" shapeId="0" ns2:uid="{0F378B2D-9FD8-4A37-B9CA-65D562ACB8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AD166" authorId="1" shapeId="0" ns2:uid="{6AE0F718-6279-442C-A978-ACDAD4581D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voir 03.06</t>
        </r>
      </text>
    </comment>
    <comment ref="D167" authorId="1" shapeId="0" ns2:uid="{70BA9FB6-4DC4-414F-976C-C93D60D199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68" authorId="6" shapeId="0" ns2:uid="{A4CA1607-783D-44B0-8D79-557A23C791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6" shapeId="0" ns2:uid="{F3ACC936-163A-4AD8-B08A-228A642DE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N169" authorId="0" shapeId="0" ns2:uid="{B5F5231C-4B28-4EFC-9F7F-42F01CAB09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08h00'</t>
        </r>
      </text>
    </comment>
    <comment ref="D170" authorId="6" shapeId="0" ns2:uid="{8F801251-C0A4-41A1-9A33-4DCD2F8D99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170" authorId="6" shapeId="0" ns2:uid="{43362303-961C-478D-BEA2-60E2A66940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C171" authorId="1" shapeId="0" ns2:uid="{0AFDA242-D9CA-4D57-8DDF-EB71F5FC4C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1" shapeId="0" ns2:uid="{77FA642A-BE1A-4967-8D8B-D74E32FB30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C6F2438A-A541-4A50-A69B-513CCEA113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Z171" authorId="6" shapeId="0" ns2:uid="{1D708681-FED1-4B73-A205-E361E6404E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AB171" authorId="1" shapeId="0" ns2:uid="{B68E1240-A13D-4331-A449-B53F7D3E44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
CP annulé, rappel le 09.06</t>
        </r>
      </text>
    </comment>
    <comment ref="AN171" authorId="0" shapeId="0" ns2:uid="{BA886944-24A0-4464-A775-2942EE1186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72" authorId="1" shapeId="0" ns2:uid="{855061C1-D111-4815-B974-F17CC52ABF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1" shapeId="0" ns2:uid="{EA885FAA-2700-452D-BEAA-F2DCB97C6C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673AAEA3-9117-4273-AD49-4A187662C4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D173" authorId="1" shapeId="0" ns2:uid="{4BE2F0EB-E9B3-498A-87B2-703F5C7123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1" shapeId="0" ns2:uid="{DDE59387-055E-48C7-9D20-66F3B6E816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74" authorId="1" shapeId="0" ns2:uid="{9E3B9DD9-4AB8-4562-8274-9FCBF0A9D3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AL174" authorId="1" shapeId="0" ns2:uid="{DE450FC6-778E-4098-973B-A3D0CC77F7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12.06</t>
        </r>
      </text>
    </comment>
    <comment ref="H175" authorId="1" shapeId="0" ns2:uid="{B15B632E-7663-426F-8DA5-977814D09B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G176" authorId="1" shapeId="0" ns2:uid="{A705726C-2F73-4232-ADED-846556092E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F0FA21D1-3356-467A-9D88-5B28A31B30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2" shapeId="0" ns2:uid="{B6EB034D-DA3B-402A-81A1-DEED2DBA09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6" authorId="2" shapeId="0" ns2:uid="{460AE869-322D-46EB-9FA1-35C989E227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G177" authorId="1" shapeId="0" ns2:uid="{F27C6241-B684-4421-B9D6-05BD7C4DE3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2C4F723F-8BBE-48BA-97C3-4351AD8937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2" shapeId="0" ns2:uid="{D64C4FFA-0FC6-4FF7-A1BD-3787E464E3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7" authorId="2" shapeId="0" ns2:uid="{06AAC43E-4BB9-4846-BFA7-1FC5091E04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A177" authorId="8" shapeId="0" ns2:uid="{D18BDC03-AE43-4DD9-81CA-E7BFE733D9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7" authorId="8" shapeId="0" ns2:uid="{A5DA5DDE-0593-4DD4-96F2-1F7B2D231B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J178" authorId="1" shapeId="0" ns2:uid="{0944E9FA-6548-4B57-A439-38B90136AEE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1" shapeId="0" ns2:uid="{1F1E5ADE-A343-409B-9507-3363D9C8F6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P178" authorId="3" shapeId="0" ns2:uid="{CBE3CF1D-0870-44D9-9C85-7934BCE5EA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V178" authorId="0" shapeId="0" ns2:uid="{E0119ABB-70A9-42E9-81AA-813485FF6D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</t>
        </r>
      </text>
    </comment>
    <comment ref="AC178" authorId="1" shapeId="0" ns2:uid="{E6353397-D795-4B34-AB51-3ADAE25D3D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D178" authorId="1" shapeId="0" ns2:uid="{250E308A-A074-4E84-B8A5-8904E8B46C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N178" authorId="0" shapeId="0" ns2:uid="{0E6FEF6E-C560-43E6-8A88-1A1B78A595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79" authorId="1" shapeId="0" ns2:uid="{3919828F-699B-426B-ACF0-31FA75A469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79" authorId="3" shapeId="0" ns2:uid="{D17C34C0-29A4-43CA-939D-A47AC51F7C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V179" authorId="0" shapeId="0" ns2:uid="{840E3A90-E4A3-4DEA-A4EA-72BDFB4415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
remplacé par SLT</t>
        </r>
      </text>
    </comment>
    <comment ref="AB179" authorId="1" shapeId="0" ns2:uid="{7163FD07-14B8-43CD-9A83-C78B94E901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H179" authorId="2" shapeId="0" ns2:uid="{004EFAC1-463D-48B5-A2D3-3FC70E46B1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15h</t>
        </r>
      </text>
    </comment>
    <comment ref="AN179" authorId="0" shapeId="0" ns2:uid="{CC6E9B77-F81A-48DE-9AF5-A9C5C80C8D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80" authorId="1" shapeId="0" ns2:uid="{44E0D1CC-6020-4BF7-B54F-3D619FF259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2" shapeId="0" ns2:uid="{E87DD919-5BED-42F3-B728-53464CAA07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0" authorId="2" shapeId="0" ns2:uid="{8C30340A-3BA0-4786-B709-49F0BCAD6B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80" authorId="0" shapeId="0" ns2:uid="{7FB23C8B-105E-40D3-A83A-EC5B3DD5D9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0h00'
remplacé par JKS</t>
        </r>
      </text>
    </comment>
    <comment ref="Z180" authorId="1" shapeId="0" ns2:uid="{ADF53B2D-82B3-4940-84FE-28F1C9D498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+1h rhs</t>
        </r>
      </text>
    </comment>
    <comment ref="AB180" authorId="1" shapeId="0" ns2:uid="{43933ED3-1135-49AD-83BB-180C62DEC0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180" authorId="1" shapeId="0" ns2:uid="{B24DDB29-C02B-4803-BA3E-0426B9D9BC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80" authorId="1" shapeId="0" ns2:uid="{146D62FB-0778-4C38-979D-B946E19964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F180" authorId="1" shapeId="0" ns2:uid="{F6033808-F8D5-41CA-95F6-3D0EE7B13E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N180" authorId="0" shapeId="0" ns2:uid="{430AA1DC-0C1E-4383-95C7-C7A8F4C536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K181" authorId="1" shapeId="0" ns2:uid="{1BE61828-F7D1-4BF4-B4CE-FC89F28007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2" shapeId="0" ns2:uid="{9E831FC3-2BBA-4BD6-B2A6-6708E89259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1" authorId="2" shapeId="0" ns2:uid="{C1E8C9C2-20DC-4C45-A785-7E9638B7BB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81" authorId="0" shapeId="0" ns2:uid="{D68B8BD6-D047-4CBC-B747-E922115C78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81" authorId="1" shapeId="0" ns2:uid="{6A2913AD-0E83-4E40-8DAB-6CD38B398B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181" authorId="1" shapeId="0" ns2:uid="{413DE9FA-E8D9-403E-9F7F-68033627BC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81" authorId="1" shapeId="0" ns2:uid="{7F14EEB0-E873-43F3-9885-046ED54843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N181" authorId="0" shapeId="0" ns2:uid="{543DAD6B-CDA3-4902-BB55-5A565B30B8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H182" authorId="1" shapeId="0" ns2:uid="{8BCC2412-B73F-479B-A6CF-1139602F2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2" shapeId="0" ns2:uid="{1E0DA528-C7B5-482A-A4C8-ABBA8C976F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2" authorId="2" shapeId="0" ns2:uid="{ACA6D1C8-2806-42FE-8BC1-E4D52C642E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182" authorId="2" shapeId="0" ns2:uid="{D21899EF-D7C1-466B-B6BD-B6A521F1A1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PDR 
arrivé à 00h</t>
        </r>
      </text>
    </comment>
    <comment ref="X182" authorId="0" shapeId="0" ns2:uid="{406DE618-F10F-48CC-9323-AE7CBA0768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82" authorId="1" shapeId="0" ns2:uid="{4E260242-6CE7-4ABE-8DE8-D36D382E7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182" authorId="1" shapeId="0" ns2:uid="{634EF7D8-000B-455A-A5BD-60C49FD897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82" authorId="1" shapeId="0" ns2:uid="{6F22F194-5737-48FD-BC63-8F578A6E76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équipe au complet</t>
        </r>
      </text>
    </comment>
    <comment ref="AE182" authorId="1" shapeId="0" ns2:uid="{50EE4E8F-F9E1-4BC0-97D9-A073B42D50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82" authorId="1" shapeId="0" ns2:uid="{9C482321-492D-4B83-A302-A09BA1AEEC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IME de 21h à 22h</t>
        </r>
      </text>
    </comment>
    <comment ref="AM182" authorId="0" shapeId="0" ns2:uid="{2BEB1B0D-9DFB-42D3-B067-AC6499C09C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AN182" authorId="0" shapeId="0" ns2:uid="{C67D7A9C-618C-478E-AB46-5651E84888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 de 20h à 22h00'</t>
        </r>
      </text>
    </comment>
    <comment ref="H183" authorId="1" shapeId="0" ns2:uid="{6588249C-FE80-45F9-B9F3-82784AA9580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1" shapeId="0" ns2:uid="{AFA759EE-3796-4669-9275-57196653E5B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1" shapeId="0" ns2:uid="{F74748D2-2E45-4012-B9D2-9589E1E56C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AD183" authorId="1" shapeId="0" ns2:uid="{DFD2D728-94A4-4496-91CB-1A1AB4FB66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19.06
remplace YRS de 22h à 24h00'</t>
        </r>
      </text>
    </comment>
    <comment ref="AN183" authorId="0" shapeId="0" ns2:uid="{C94D13A0-4CF5-48B1-BC6C-7B1D5FBD69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
rappel le 22.06</t>
        </r>
      </text>
    </comment>
    <comment ref="H184" authorId="1" shapeId="0" ns2:uid="{4A60BFA7-D66E-4F7B-855F-D4B213DE684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1" shapeId="0" ns2:uid="{9D0674E1-9D06-4601-89CF-F11CA3B43C9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1" shapeId="0" ns2:uid="{051BBFFD-D3A0-4A4A-A702-E1BFC546D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AN184" authorId="0" shapeId="0" ns2:uid="{EB78FDDA-B7AA-4A8B-8366-AD78771FEC5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85" authorId="1" shapeId="0" ns2:uid="{BF659AA1-21DB-4523-9DC8-FDF959B7F1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1" shapeId="0" ns2:uid="{4B810D92-31A4-481A-8EA7-FAA169D823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1" shapeId="0" ns2:uid="{8667AC39-11B1-4AB5-B6D8-487DD1D7AF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1" shapeId="0" ns2:uid="{F8E5E4EF-3363-4E16-8E2F-E5CE81B594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D185" authorId="1" shapeId="0" ns2:uid="{8C04290D-AC28-4641-8F6C-DEEB4CB4A1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86" authorId="1" shapeId="0" ns2:uid="{09E9820A-DD49-49EC-A381-347B7EDAA8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1" shapeId="0" ns2:uid="{647E8296-80C8-4040-BFC4-E1D8E9F6FB8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1" shapeId="0" ns2:uid="{EE0FB685-73DB-416F-A3E9-BEEABEAF8E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1" shapeId="0" ns2:uid="{4BDE1C37-EA58-46E7-9A37-D56E8FAFB7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1" shapeId="0" ns2:uid="{280FC853-5C3F-4E74-AE9B-6E7F054DCE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Z186" authorId="2" shapeId="0" ns2:uid="{9FCEBA27-317F-4B50-97D7-926CFE8B5A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AB186" authorId="1" shapeId="0" ns2:uid="{5FB00C44-4C3D-4909-9AA8-3B0A9728E2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26.06
départ à 20h00'</t>
        </r>
      </text>
    </comment>
    <comment ref="AD186" authorId="4" shapeId="0" ns2:uid="{B6BF1C59-D58E-4655-8283-EB5D0D49B0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consignation</t>
        </r>
      </text>
    </comment>
    <comment ref="AJ186" authorId="6" shapeId="0" ns2:uid="{589E1F8E-80B9-4A93-BFBB-1AA390B8FC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 
Bureau QPL 
11h30
TBC</t>
        </r>
      </text>
    </comment>
    <comment ref="D187" authorId="7" shapeId="0" ns2:uid="{67327A39-1FB6-44A6-9F01-3956309326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2" shapeId="0" ns2:uid="{14F93E6F-9ECB-4C43-910A-5EE1873E36A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4" shapeId="0" ns2:uid="{604CC196-2698-405E-A87A-38BAAE6B7D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3" shapeId="0" ns2:uid="{A8D9BE6D-68C6-4D15-850E-C7259BEA5E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87" authorId="4" shapeId="0" ns2:uid="{EE09BF39-F108-4923-90F4-F27C4F78F4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 PAR ATR
remplacé par SKS</t>
        </r>
      </text>
    </comment>
    <comment ref="R187" authorId="1" shapeId="0" ns2:uid="{0ECD32EA-2250-4F8D-897B-C714961157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W187" authorId="0" shapeId="0" ns2:uid="{1C2E8A56-3C5E-4A2F-A0D8-A2BDFADAD1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
</t>
        </r>
      </text>
    </comment>
    <comment ref="X187" authorId="0" shapeId="0" ns2:uid="{77F59FAF-5ABE-4D3B-A9C5-0ECED907A7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
</t>
        </r>
      </text>
    </comment>
    <comment ref="AB187" authorId="1" shapeId="0" ns2:uid="{3F859880-0AB8-432B-AB62-8A16614B7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10h à 14h00'</t>
        </r>
      </text>
    </comment>
    <comment ref="AD187" authorId="1" shapeId="0" ns2:uid="{CBB73669-893A-4E6C-9C1C-A41AFCDE22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10h à 14h00'</t>
        </r>
      </text>
    </comment>
    <comment ref="H188" authorId="1" shapeId="0" ns2:uid="{54E9A577-B6F5-4033-901B-490AED79D8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2" shapeId="0" ns2:uid="{F325DA84-75B9-48D2-AFDA-81B0D74E546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1" shapeId="0" ns2:uid="{2346B2B6-2720-47F7-ADCF-8E509377FA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3" shapeId="0" ns2:uid="{B531579B-8F8F-4D5B-B122-0A18884060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Q188" authorId="1" shapeId="0" ns2:uid="{B5F571F5-9A77-4DF0-847A-5D41F42ECB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88" authorId="1" shapeId="0" ns2:uid="{0FC04414-A7EA-46E7-BAF0-1E79845EE7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X188" authorId="0" shapeId="0" ns2:uid="{90279767-1D4F-4AA1-AB5F-FD97F563595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
remplacé par JKS</t>
        </r>
      </text>
    </comment>
    <comment ref="AB188" authorId="3" shapeId="0" ns2:uid="{4DBA9DBC-32C2-4D18-8FF1-9B8B0BB9D8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CAI
JKS et DBE présents
Maintien prime PM</t>
        </r>
      </text>
    </comment>
    <comment ref="AD188" authorId="1" shapeId="0" ns2:uid="{E35EC618-1557-4CA5-9616-28350AEC7A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en meunerie de 14h à 18h00'
départ à 18h
</t>
        </r>
      </text>
    </comment>
    <comment ref="AH188" authorId="1" shapeId="0" ns2:uid="{0CF052E8-8B2A-411F-BE39-4360BB0429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JBS
</t>
        </r>
      </text>
    </comment>
    <comment ref="AL188" authorId="1" shapeId="0" ns2:uid="{27820973-6C19-42EA-AC0E-EFBD8FA78F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1/5</t>
        </r>
      </text>
    </comment>
    <comment ref="J189" authorId="2" shapeId="0" ns2:uid="{74EF6202-BE40-42DD-A254-00826A3CD82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1" shapeId="0" ns2:uid="{E31FE7B9-55B4-4472-83D1-D3EB56E6D7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3" shapeId="0" ns2:uid="{A6228E9A-3718-43A1-8763-54AF1EFFC2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9" authorId="1" shapeId="0" ns2:uid="{23FFECFB-F22A-48DC-AC10-70BF45D469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B189" authorId="3" shapeId="0" ns2:uid="{C172CBD6-46CE-4056-ADDE-33CE2E0C9A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CAI
JKS et DBE présents
Maintien prime PM</t>
        </r>
      </text>
    </comment>
    <comment ref="AL189" authorId="1" shapeId="0" ns2:uid="{2F39EBAE-3FD4-4DE2-BF9C-AB94105EC4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2/5</t>
        </r>
      </text>
    </comment>
    <comment ref="D190" authorId="6" shapeId="0" ns2:uid="{07F93F08-E663-4F9B-8BED-C7F4FA0D97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2" shapeId="0" ns2:uid="{5E29B42A-828D-4E1C-84BC-2C88FE539E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2" shapeId="0" ns2:uid="{B4DC13A9-C60D-4939-8654-CF1C0E01EA8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3" shapeId="0" ns2:uid="{43915B6A-CC04-4D64-8545-71D04E0556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V190" authorId="0" shapeId="0" ns2:uid="{1765290B-261C-4600-8544-8C650FED1C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SPT</t>
        </r>
      </text>
    </comment>
    <comment ref="X190" authorId="0" shapeId="0" ns2:uid="{A607E718-4506-4D99-BB8A-4377BE78C7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190" authorId="1" shapeId="0" ns2:uid="{046359BE-73A2-45DF-B96E-AAA2EF87C5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90" authorId="1" shapeId="0" ns2:uid="{89A1DFCD-A62F-4BEC-B8CE-E8387525B0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190" authorId="6" shapeId="0" ns2:uid="{03069C77-0CA3-4A93-AD04-E1206428BB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D190" authorId="6" shapeId="0" ns2:uid="{BE681534-C0AD-4986-9CE8-B9B2BF488C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N190" authorId="0" shapeId="0" ns2:uid="{93AC9E8F-C7E0-432E-8418-96CBADCB81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1" authorId="1" shapeId="0" ns2:uid="{5FB608C4-FE91-411B-A94B-A3513B0CBC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2" shapeId="0" ns2:uid="{45B88557-A7D3-4069-B0E9-2C7855574A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2" shapeId="0" ns2:uid="{FB5C3FC9-F511-47B4-A890-4ACA78347E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2" shapeId="0" ns2:uid="{FD7EE431-BAF8-47D5-B822-8178F147D45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2" shapeId="0" ns2:uid="{0ED4B150-5E60-4600-A444-D03C98FE9B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91" authorId="2" shapeId="0" ns2:uid="{A3C9D6CD-0E1D-4D78-BFB0-D79120B19C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V191" authorId="0" shapeId="0" ns2:uid="{5041242B-770B-4E14-B21D-697D8E71F9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SPT</t>
        </r>
      </text>
    </comment>
    <comment ref="X191" authorId="0" shapeId="0" ns2:uid="{CE52B1C0-6738-4E41-AF81-58A12826E7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91" authorId="1" shapeId="0" ns2:uid="{29EB860F-E816-47C5-9D39-F676973F54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191" authorId="6" shapeId="0" ns2:uid="{68CD5D09-0CF5-46EA-B394-D070361514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D191" authorId="1" shapeId="0" ns2:uid="{8A61124B-0147-42EC-BE02-447A925D05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équipe au complet</t>
        </r>
      </text>
    </comment>
    <comment ref="AN191" authorId="0" shapeId="0" ns2:uid="{A09C52AF-5011-4F06-A709-9D346850A8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2" authorId="1" shapeId="0" ns2:uid="{F6FECCA5-DBF9-4E7F-A29E-7B1D4D4E03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E23BEF40-BD94-4ABC-8B39-43B919F2C1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2" shapeId="0" ns2:uid="{4AD2D022-DE25-4E11-8D31-F0437AEAF35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48126B84-3160-422C-8BBF-500445EE99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AN192" authorId="0" shapeId="0" ns2:uid="{ACF3C591-4B3B-4D96-AC64-014AE305A1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3" authorId="6" shapeId="0" ns2:uid="{D838EF6D-72FA-436E-9728-EBE4D9541A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2" shapeId="0" ns2:uid="{A3144F27-BC5C-41DB-89BF-BB40DF79A11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223EF8E9-304C-406E-82F4-A106B4D9C6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Z193" authorId="1" shapeId="0" ns2:uid="{66F6F808-14AF-4900-9152-49BB172179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rhs</t>
        </r>
      </text>
    </comment>
    <comment ref="AB193" authorId="3" shapeId="0" ns2:uid="{1BD54141-5C55-4374-A002-792A33A58F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CAI
Rappel le 22/06</t>
        </r>
      </text>
    </comment>
    <comment ref="AN193" authorId="0" shapeId="0" ns2:uid="{B429F29A-6E01-40A4-8A68-2E8BFF47A3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194" authorId="1" shapeId="0" ns2:uid="{2EC01135-3842-4498-B599-E066E4F1D1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T194" authorId="2" shapeId="0" ns2:uid="{6DB8C98E-765B-43D0-8B4E-D2A31A9B9A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F194" authorId="2" shapeId="0" ns2:uid="{5FBD77C7-B3A2-4710-86A9-4A01988BFD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D195" authorId="6" shapeId="0" ns2:uid="{74F13A1A-10F7-48D6-A6D3-81844D6CDC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1" shapeId="0" ns2:uid="{B4534BB8-4F23-4E37-BE3D-619F0A0D0A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46134B66-337C-492E-B592-6E2EE5D872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95" authorId="2" shapeId="0" ns2:uid="{99FCA8DE-3CD6-42A8-A7D6-64D9B5D8B3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D195" authorId="6" shapeId="0" ns2:uid="{F823A06B-80EA-4168-A47C-3DDE761DE8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Depart à 13h
Remplacé par RDT</t>
        </r>
      </text>
    </comment>
    <comment ref="AF195" authorId="2" shapeId="0" ns2:uid="{4A600E84-4F65-47B1-9301-CD97F98A7B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AJ195" authorId="1" shapeId="0" ns2:uid="{F6CE4A6E-60CF-4A4F-9BD2-8B3E9A74CB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C196" authorId="1" shapeId="0" ns2:uid="{36CAA5B6-7612-44D6-B1BD-58F35279E5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1" shapeId="0" ns2:uid="{5E9F2A56-E5F7-4A55-A420-D9010ABB8E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1" shapeId="0" ns2:uid="{53A4C035-6240-435B-8B4F-ED02E3C323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1" shapeId="0" ns2:uid="{4E5FF6F9-AA48-409D-AC5B-AB85D29A5E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T196" authorId="2" shapeId="0" ns2:uid="{58B528EA-02A7-4433-A806-2EA019E98B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B196" authorId="1" shapeId="0" ns2:uid="{4E0C6246-C523-4D66-9627-EB65E48F3D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QBY
+4h rhs remplacé par PLZ</t>
        </r>
      </text>
    </comment>
    <comment ref="AD196" authorId="1" shapeId="0" ns2:uid="{E8619F8A-C4A6-42A3-ACCB-06A1662CB1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GPO</t>
        </r>
      </text>
    </comment>
    <comment ref="AF196" authorId="2" shapeId="0" ns2:uid="{0358BA86-F5C2-4C3D-B9DC-6C238B63CD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AL196" authorId="1" shapeId="0" ns2:uid="{E535583E-2FED-4F64-BFE3-B88504FCDF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97" authorId="1" shapeId="0" ns2:uid="{5A0C47FE-0274-4926-8634-7BCE24D0D1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2" shapeId="0" ns2:uid="{51A94577-076E-4ACE-A381-C6EEA4528E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1" shapeId="0" ns2:uid="{D92238DD-9CB9-4D9C-89FD-E1F41A66A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3" shapeId="0" ns2:uid="{575AF9B8-64AE-4FFC-BC5A-707F0205F9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P197" authorId="1" shapeId="0" ns2:uid="{1911C549-5D5E-4A5D-B825-7D2DEAEB12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05.07</t>
        </r>
      </text>
    </comment>
    <comment ref="R197" authorId="1" shapeId="0" ns2:uid="{AD22C831-E2D8-42B2-A7EA-76422BA43B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197" authorId="2" shapeId="0" ns2:uid="{1C6EE8E0-293B-4D81-ABDF-88AFB1A105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97" authorId="0" shapeId="0" ns2:uid="{7C42FA6A-CBB8-429E-ABE4-6570E61796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+1h rhs
départ à 19h00'
remplacé par CGI</t>
        </r>
      </text>
    </comment>
    <comment ref="AD197" authorId="1" shapeId="0" ns2:uid="{D8E9D4D1-E0F4-4424-BACF-E8F1E7A147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visite blanchisserie Polytex
de 09h00' à 13h30'
remplacé par ASS</t>
        </r>
      </text>
    </comment>
    <comment ref="AF197" authorId="2" shapeId="0" ns2:uid="{03BF1594-3CFF-4CBD-BDAB-E39088F9BD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JKS et CWN présents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remplacement JKS
annulation DTT, rappel le 23.06</t>
        </r>
      </text>
    </comment>
    <comment ref="AH197" authorId="1" shapeId="0" ns2:uid="{C2BC170A-4A3B-44C2-9A3C-2183EEE1C7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RJF annulé
rappel le 03.07</t>
        </r>
      </text>
    </comment>
    <comment ref="AL197" authorId="1" shapeId="0" ns2:uid="{41DA18CE-75F3-4C0E-A051-7117989CDB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
remplacé par GJR</t>
        </r>
      </text>
    </comment>
    <comment ref="D198" authorId="1" shapeId="0" ns2:uid="{CA5ED28D-0A06-4A29-8B88-F0D2847C21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2" shapeId="0" ns2:uid="{1EE24B24-18AB-4729-8EFD-E598BD4F84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1" shapeId="0" ns2:uid="{CA3C1B84-8004-44AB-8605-B801F2F37C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3" shapeId="0" ns2:uid="{53324EB4-FDE8-44F2-A74C-40ED4A67AB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R198" authorId="1" shapeId="0" ns2:uid="{182607C8-E045-4C10-8257-49ABC516B7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198" authorId="2" shapeId="0" ns2:uid="{85B867AD-866F-4A6C-ADEB-FCDFB41A4F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98" authorId="0" shapeId="0" ns2:uid="{860B99EB-3602-411B-8C8E-EB081E80E3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198" authorId="1" shapeId="0" ns2:uid="{4D9CB702-D777-4849-AE13-37AE5ECF93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F198" authorId="2" shapeId="0" ns2:uid="{51A53959-1402-4A63-B06E-17BCA613C7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AH198" authorId="1" shapeId="0" ns2:uid="{17A9B41C-1BA1-42E4-93D4-2D97B252B4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RJF annulé
rappel le 03.07</t>
        </r>
      </text>
    </comment>
    <comment ref="AL198" authorId="1" shapeId="0" ns2:uid="{D90DB69A-69CC-4C1A-B997-70FC8E963C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
remplacé par GJR</t>
        </r>
      </text>
    </comment>
    <comment ref="G199" authorId="2" shapeId="0" ns2:uid="{8941D643-4EAF-440C-B158-BF984C4560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2" shapeId="0" ns2:uid="{41AA56BE-DDF5-4783-94C9-67F71708BC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1" shapeId="0" ns2:uid="{A6BA00DE-30CF-4184-8B1C-4405DAF313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1" shapeId="0" ns2:uid="{7496EB33-16CB-41E7-B5A9-8D764A8D82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2" shapeId="0" ns2:uid="{0D4C9A3C-7E37-4EFC-98E0-EF5524302F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W199" authorId="0" shapeId="0" ns2:uid="{364DA338-96F7-4BC6-A7D2-370D4D1D90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</t>
        </r>
      </text>
    </comment>
    <comment ref="X199" authorId="0" shapeId="0" ns2:uid="{7778929E-73A4-4535-83B5-0BE5880D0A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BLR</t>
        </r>
      </text>
    </comment>
    <comment ref="Z199" authorId="1" shapeId="0" ns2:uid="{8ED8B996-7771-4E2B-9C70-21F44FCC26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99" authorId="1" shapeId="0" ns2:uid="{45C37E06-4694-4AB7-8FA9-51885E3442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F199" authorId="2" shapeId="0" ns2:uid="{24F710DB-CCCF-4C35-9D80-A89A59BC0B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HKB présents</t>
        </r>
      </text>
    </comment>
    <comment ref="AH199" authorId="1" shapeId="0" ns2:uid="{C0B2B772-A53D-45D0-AD98-6A231FA2B1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RJF annulé
rappel le 03.07</t>
        </r>
      </text>
    </comment>
    <comment ref="AL199" authorId="1" shapeId="0" ns2:uid="{ECCD7DDF-B802-4350-8CDF-C7A2EEE442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5
/5
remplacé par GJR</t>
        </r>
      </text>
    </comment>
    <comment ref="H200" authorId="2" shapeId="0" ns2:uid="{F9F2BEA6-3913-49DE-A45E-AA51175BBA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2" shapeId="0" ns2:uid="{B751FA89-F13A-425B-B17A-8FA983256C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00" authorId="2" shapeId="0" ns2:uid="{70BBB689-2A89-406E-83E0-428F7E4A51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200" authorId="2" shapeId="0" ns2:uid="{D2900A91-525B-47D1-9ACD-78D64A7B07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X200" authorId="0" shapeId="0" ns2:uid="{07DEEE09-0260-4DA3-8366-6A9C56EBB7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</t>
        </r>
      </text>
    </comment>
    <comment ref="AA200" authorId="1" shapeId="0" ns2:uid="{F4D0ACC3-AFB9-4346-9834-AB22582442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F200" authorId="2" shapeId="0" ns2:uid="{579338F4-0EEE-41B1-8795-8B8A378E7D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HKB présents</t>
        </r>
      </text>
    </comment>
    <comment ref="H201" authorId="1" shapeId="0" ns2:uid="{7408343F-B5F8-45AF-84FB-BE9E01D78F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202" authorId="1" shapeId="0" ns2:uid="{98053BF9-CC07-4851-9F85-A315DA65E4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N203" authorId="1" shapeId="0" ns2:uid="{FBB36440-0EF4-4512-AAF6-91EFB7015E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H204" authorId="2" shapeId="0" ns2:uid="{91479EBD-9E0E-465C-BC04-0057263AE7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2" shapeId="0" ns2:uid="{119B90F4-1CFD-46DA-8413-C85E3DDEB9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L204" authorId="5" shapeId="0" ns2:uid="{A3406AEF-C3F4-4C3E-8AAA-A0338EA75A7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==&gt; QDE en refort equipe 4 jusque 15h</t>
        </r>
      </text>
    </comment>
    <comment ref="H205" authorId="2" shapeId="0" ns2:uid="{1F2294E7-9BFB-469D-BB9C-A9CF804A7C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2" shapeId="0" ns2:uid="{49254352-906C-4367-9966-C763796521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206" authorId="2" shapeId="0" ns2:uid="{C915CA02-BD4C-4C67-9A8A-B02410F3D2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06" authorId="0" shapeId="0" ns2:uid="{E1B2923C-E6CD-45EE-9ED6-74522C482C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
rappel le 14/07</t>
        </r>
      </text>
    </comment>
    <comment ref="G207" authorId="2" shapeId="0" ns2:uid="{5A13D64E-410A-4681-A710-31A25050DF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1" shapeId="0" ns2:uid="{DBEA10A1-E767-4898-9EB6-6089B62BAB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2" shapeId="0" ns2:uid="{75F13A0D-78DD-4EF9-9850-C8B88931CD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7" authorId="6" shapeId="0" ns2:uid="{B5CE4E78-ABC5-49DE-BAD9-B5AFFD712F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rappel le 14/07</t>
        </r>
      </text>
    </comment>
    <comment ref="R207" authorId="1" shapeId="0" ns2:uid="{CFD98FAD-172B-4EF6-8340-FDD420E15C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</t>
        </r>
      </text>
    </comment>
    <comment ref="Z207" authorId="1" shapeId="0" ns2:uid="{E28EFE6A-1E74-4635-AC88-7E165B1644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remplacé par SVE</t>
        </r>
      </text>
    </comment>
    <comment ref="AD207" authorId="1" shapeId="0" ns2:uid="{25329A37-E014-4EED-A5A9-BB2CEB3B0B1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AN207" authorId="0" shapeId="0" ns2:uid="{A702B23A-8590-450E-A9CC-2C508D9BF8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08" authorId="1" shapeId="0" ns2:uid="{0443E716-B862-4ABD-8D5E-CECB99785F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2" shapeId="0" ns2:uid="{E6853D5B-CBC5-41AD-9B77-FACB4C9958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08" authorId="1" shapeId="0" ns2:uid="{54398D28-FE86-4F71-AF9F-F74BBFFABD6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08" authorId="1" shapeId="0" ns2:uid="{43B52B04-E4F3-4F23-BE77-722EE299EB7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AN208" authorId="0" shapeId="0" ns2:uid="{C0AAF995-D5FD-4804-B928-C1688049B2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09" authorId="1" shapeId="0" ns2:uid="{247FF2E1-0294-49ED-A7FE-940AFA8502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2" shapeId="0" ns2:uid="{67D9298F-6C1E-4A68-AE75-FD004F6873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D209" authorId="4" shapeId="0" ns2:uid="{93771258-BEA9-4F0D-BD9A-5E4211E253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NRD
RAPPEL LE 17/07</t>
        </r>
      </text>
    </comment>
    <comment ref="AN209" authorId="0" shapeId="0" ns2:uid="{F3E6E46A-D745-4491-811F-58CFEF9F52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10" authorId="1" shapeId="0" ns2:uid="{FBD2185B-4875-4EBE-912C-B628F973D2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2" shapeId="0" ns2:uid="{289B0795-4EE1-4755-A045-C4401C5AFC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D210" authorId="4" shapeId="0" ns2:uid="{A96E364D-6B31-474D-BAB8-61530D3C88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NRD
RAPPEL LE 17/07</t>
        </r>
      </text>
    </comment>
    <comment ref="AN210" authorId="0" shapeId="0" ns2:uid="{333253E0-3BA2-438D-9EFA-DFF967D45B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11" authorId="2" shapeId="0" ns2:uid="{55E98D4F-B247-4F5E-BAD4-C04E743065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T211" authorId="2" shapeId="0" ns2:uid="{264008AF-6427-4AE6-B863-BA67437505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1" authorId="0" shapeId="0" ns2:uid="{7A94CFFC-4A0B-4FCF-8015-88E0AE0B62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B211" authorId="2" shapeId="0" ns2:uid="{67C9C27E-8AA0-4C99-9428-7A24FCC72E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JKS présents</t>
        </r>
      </text>
    </comment>
    <comment ref="D212" authorId="3" shapeId="0" ns2:uid="{B02E2E4C-6623-4245-83A8-34179C729E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P212" authorId="4" shapeId="0" ns2:uid="{38911F46-C1AB-4166-BEA5-D5AE03F6C8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SMA</t>
        </r>
      </text>
    </comment>
    <comment ref="T212" authorId="2" shapeId="0" ns2:uid="{CD1E71AB-5F14-4C17-8B9C-C3412099DA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212" authorId="2" shapeId="0" ns2:uid="{62070463-38AC-484F-9136-DB2E807222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JKS présents</t>
        </r>
      </text>
    </comment>
    <comment ref="C213" authorId="4" shapeId="0" ns2:uid="{38E77204-B06E-4182-B60B-03CF68C97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3" shapeId="0" ns2:uid="{7F4A92C8-0D77-4303-A0D5-936EC58912A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T213" authorId="2" shapeId="0" ns2:uid="{CA8C6072-F472-4522-A38F-0251325F77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3" authorId="0" shapeId="0" ns2:uid="{E35BA371-8525-4E8D-9B33-1163077F95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Z213" authorId="1" shapeId="0" ns2:uid="{BC6CD9DD-25E9-44EE-885C-D942EBFCAD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JKS</t>
        </r>
      </text>
    </comment>
    <comment ref="AB213" authorId="2" shapeId="0" ns2:uid="{0C2018AB-8491-43CF-BB22-9A6BC26C13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D213" authorId="2" shapeId="0" ns2:uid="{8F3C5F01-980F-457A-ABB5-BB66591B77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F213" authorId="4" shapeId="0" ns2:uid="{C5F52562-E2BA-4151-95A5-6BF3F7EC90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PYL</t>
        </r>
      </text>
    </comment>
    <comment ref="AL213" authorId="4" shapeId="0" ns2:uid="{47340A7F-ABAD-47DF-BB13-B16BED7659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VGG</t>
        </r>
      </text>
    </comment>
    <comment ref="AN213" authorId="0" shapeId="0" ns2:uid="{10F8CF41-C3E3-4EE3-BA48-4E33D5B212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C214" authorId="4" shapeId="0" ns2:uid="{EC133A59-FE20-4F56-9CE8-2F9B45BF4D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3" shapeId="0" ns2:uid="{BE015C0C-3162-4D79-B1B3-AA10A923F6B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T214" authorId="2" shapeId="0" ns2:uid="{2BE26A91-845E-45C6-9809-3D660DA0B9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4" authorId="0" shapeId="0" ns2:uid="{FD12DD63-DD9E-4D16-BF08-831F6E8A66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Z214" authorId="1" shapeId="0" ns2:uid="{F72673DA-7870-48AD-B3D7-E8742065EE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JKS</t>
        </r>
      </text>
    </comment>
    <comment ref="AB214" authorId="2" shapeId="0" ns2:uid="{3DA4C4DE-EE4A-40A6-B645-7D528C44CB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D214" authorId="2" shapeId="0" ns2:uid="{E2B7E3CF-7B89-49BD-B373-B3CCAE4EAA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F214" authorId="4" shapeId="0" ns2:uid="{D2E81891-C461-4F46-8E83-C36944215A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PYL</t>
        </r>
      </text>
    </comment>
    <comment ref="AK214" authorId="4" shapeId="0" ns2:uid="{0EB3CB43-81FD-4551-9D20-675B58E6FC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VGG</t>
        </r>
      </text>
    </comment>
    <comment ref="AL214" authorId="4" shapeId="0" ns2:uid="{F0F0A1DF-84CA-4D44-B44A-ADCFE0D334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VGG
CIE : remplace VGG de 20h à 22h</t>
        </r>
      </text>
    </comment>
    <comment ref="AN214" authorId="0" shapeId="0" ns2:uid="{F48CD7DD-75F6-494D-8BFF-D036083543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R215" authorId="2" shapeId="0" ns2:uid="{10DD7FAE-A3A2-46BD-9E14-51BAB0EDAA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20h à 22h</t>
        </r>
      </text>
    </comment>
    <comment ref="X215" authorId="0" shapeId="0" ns2:uid="{0D11AECD-A841-4BDD-8E0B-730CDC1E82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Y215" authorId="1" shapeId="0" ns2:uid="{68E2EA2D-F3F5-4C6C-AB9F-E5FA8E74CC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</t>
        </r>
        <r>
          <rPr>
            <strike/>
            <sz val="9"/>
            <color indexed="81"/>
            <rFont val="Tahoma"/>
            <family val="2"/>
          </rPr>
          <t>remplacé par JKS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Z215" authorId="1" shapeId="0" ns2:uid="{F04F92E2-AD6A-4AB5-A6B9-1F3443C1FE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</t>
        </r>
        <r>
          <rPr>
            <strike/>
            <sz val="9"/>
            <color indexed="81"/>
            <rFont val="Tahoma"/>
            <family val="2"/>
          </rPr>
          <t>remplacé par JKS</t>
        </r>
        <r>
          <rPr>
            <sz val="9"/>
            <color indexed="81"/>
            <rFont val="Tahoma"/>
            <family val="2"/>
          </rPr>
          <t xml:space="preserve">
remplacé par LHR
départ à 14h00'</t>
        </r>
      </text>
    </comment>
    <comment ref="AB215" authorId="2" shapeId="0" ns2:uid="{BBEC2AE4-9BE2-4580-ABF7-29F2135BDA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C215" authorId="2" shapeId="0" ns2:uid="{078A0832-E499-4128-85D5-5B7367D165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échange avec LHR</t>
        </r>
      </text>
    </comment>
    <comment ref="AD215" authorId="2" shapeId="0" ns2:uid="{5F91A78B-82CF-42B6-9843-42544E263B5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échange avec LHR
arrivée à 15h00'</t>
        </r>
      </text>
    </comment>
    <comment ref="AF215" authorId="4" shapeId="0" ns2:uid="{BF238545-E571-49EF-A70F-3173DBA9F4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H215" authorId="3" shapeId="0" ns2:uid="{AA41BF2B-B743-4143-973C-622CA0FF04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AJ215" authorId="2" shapeId="0" ns2:uid="{77D81B52-AD91-4250-B560-BDAD793D89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R216" authorId="1" shapeId="0" ns2:uid="{64D447F6-0B8F-4CB2-9821-8A17646380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</t>
        </r>
      </text>
    </comment>
    <comment ref="AB216" authorId="2" shapeId="0" ns2:uid="{E187E108-FF7C-42F3-A5E5-8664CBD53A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JKS et DBE présents</t>
        </r>
      </text>
    </comment>
    <comment ref="AC216" authorId="6" shapeId="0" ns2:uid="{60D04C67-0B3E-4AC7-BA89-A115106311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D216" authorId="1" shapeId="0" ns2:uid="{A76A7CC6-6496-4D3E-BCDA-B9F01E3F74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F216" authorId="4" shapeId="0" ns2:uid="{520F3258-B75B-4E34-945A-79C76F4E93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H216" authorId="3" shapeId="0" ns2:uid="{1A73E57D-F614-4B67-AB0B-C4887F07BC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AJ216" authorId="2" shapeId="0" ns2:uid="{10154DF0-21BF-4763-B040-27BB102441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P217" authorId="2" shapeId="0" ns2:uid="{BA366B20-2678-4944-8895-F4FECEEB02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B217" authorId="2" shapeId="0" ns2:uid="{E6BCD35B-C812-4196-91BF-802F4A22D2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JKS et DBE présents</t>
        </r>
      </text>
    </comment>
    <comment ref="AD217" authorId="6" shapeId="0" ns2:uid="{8A7C21F0-9125-428F-8113-DDCB54E177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17" authorId="4" shapeId="0" ns2:uid="{FF8E7FD6-6702-4CE0-9D14-B8BA6AEA33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H217" authorId="3" shapeId="0" ns2:uid="{F99EC52F-EA89-4579-9B12-11966B50AA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AJ217" authorId="2" shapeId="0" ns2:uid="{783F85B2-2A0B-4FE6-B02F-E42E382474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AL217" authorId="2" shapeId="0" ns2:uid="{FD49D703-73C8-4DAB-AACA-69AA5B9AF1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218" authorId="1" shapeId="0" ns2:uid="{6BF7ABEC-7CE6-4430-82EF-1897F13969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AN218" authorId="0" shapeId="0" ns2:uid="{C43B3C20-61F0-499B-84B0-07F30E958C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D219" authorId="1" shapeId="0" ns2:uid="{10F58C73-E54F-446C-8DD9-F3E4A28EFE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AN219" authorId="0" shapeId="0" ns2:uid="{9EEF359A-131A-4209-8014-66C3B0C15E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J220" authorId="1" shapeId="0" ns2:uid="{85E7A426-CC89-4BF8-9AB2-F24249CBB0F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AD220" authorId="7" shapeId="0" ns2:uid="{074B9DFE-A01E-4C92-851B-C72329A72E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arrêt-redémarrage S2; rappel le 29/7/2026.</t>
        </r>
      </text>
    </comment>
    <comment ref="AL220" authorId="3" shapeId="0" ns2:uid="{8D0F38B6-4210-4DC0-ACC4-ED2F74BE43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ADS présents</t>
        </r>
      </text>
    </comment>
    <comment ref="AM220" authorId="0" shapeId="0" ns2:uid="{0A77E007-CC19-40BB-9864-3B2708FC54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AN220" authorId="0" shapeId="0" ns2:uid="{31646528-C43E-4A17-A331-ADA3BB2438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J221" authorId="1" shapeId="0" ns2:uid="{0F3E7D41-356C-42E0-808A-AA3FA13A331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V221" authorId="0" shapeId="0" ns2:uid="{A58DE595-DA17-4128-B0B5-2DEE842145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arrêt/redémarrage S2; rappel le 29/7/2026.</t>
        </r>
      </text>
    </comment>
    <comment ref="AB221" authorId="7" shapeId="0" ns2:uid="{4C84C45B-1823-4F43-A7D4-8E417376F2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arrêt-redémarrage S2. Rappel le 29/7/2026.</t>
        </r>
      </text>
    </comment>
    <comment ref="AL221" authorId="3" shapeId="0" ns2:uid="{EE29F71E-BD1F-46C6-BF3B-F1F0D05FC6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ADS présents</t>
        </r>
      </text>
    </comment>
    <comment ref="AM221" authorId="0" shapeId="0" ns2:uid="{2DE8AC91-71E3-476D-A073-96D5435B7A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AN221" authorId="0" shapeId="0" ns2:uid="{00C962EB-A14D-4506-9E20-6BA5146B43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Q222" authorId="2" shapeId="0" ns2:uid="{4C704C58-3FD7-4C8F-81AE-CE372677D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éxhange avec GST</t>
        </r>
      </text>
    </comment>
    <comment ref="R222" authorId="1" shapeId="0" ns2:uid="{30D96C0E-A129-4D1D-A022-B5F7E6AE07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Z222" authorId="2" shapeId="0" ns2:uid="{7D7108DE-68BC-4EDA-9B5E-537E794A89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222" authorId="2" shapeId="0" ns2:uid="{F28A80AF-E7F8-49BA-A6C7-FE9E122A02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L222" authorId="3" shapeId="0" ns2:uid="{9DE8E379-B20B-4472-A9FC-5D0B93D10E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 et JBS</t>
        </r>
      </text>
    </comment>
    <comment ref="AN222" authorId="0" shapeId="0" ns2:uid="{26855EF5-8E55-4625-8FE7-71A09ADA97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Q223" authorId="1" shapeId="0" ns2:uid="{99E83FB8-2A64-4785-89BC-0F534D218C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23" authorId="1" shapeId="0" ns2:uid="{2B9F0304-1AEF-46E5-9DAE-D76923DF71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Z223" authorId="2" shapeId="0" ns2:uid="{A0C9F442-2EC0-433A-9506-32A69C4F3D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23" authorId="2" shapeId="0" ns2:uid="{B688865C-CEE4-40D0-815C-0C4676AD73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3" authorId="2" shapeId="0" ns2:uid="{A43BCD48-E8B2-4886-A34C-E16A085D8E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L223" authorId="3" shapeId="0" ns2:uid="{3CB8D9F8-3BC8-4540-99D8-8ECF53C755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 et JBS</t>
        </r>
      </text>
    </comment>
    <comment ref="AN223" authorId="0" shapeId="0" ns2:uid="{BF6EFC53-44E4-405E-A099-CCB3A86639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Q224" authorId="1" shapeId="0" ns2:uid="{DFA45027-4CE6-4204-8144-29DA28E0A0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24" authorId="1" shapeId="0" ns2:uid="{A661D166-D5B4-497A-9E5B-88754FE950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Z224" authorId="2" shapeId="0" ns2:uid="{2A866656-06F1-429A-8287-54D9734F1F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24" authorId="2" shapeId="0" ns2:uid="{53D8171E-1622-491A-B748-5538818CD2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4" authorId="2" shapeId="0" ns2:uid="{35023D2E-EC24-4C43-97F7-5B9EA42A15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L224" authorId="3" shapeId="0" ns2:uid="{286C4C24-3F1C-4B59-B22C-C618DBD7C1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 et JBS</t>
        </r>
      </text>
    </comment>
    <comment ref="AN224" authorId="0" shapeId="0" ns2:uid="{6043A36A-5A47-4FD3-B77D-F1307346E8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D225" authorId="5" shapeId="0" ns2:uid="{4EC6DB25-AF64-404C-B520-E2CEF7AF4FE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2" shapeId="0" ns2:uid="{5AC637B9-34E8-4C9F-B7B7-90B785F4F2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25" authorId="2" shapeId="0" ns2:uid="{8888F3FD-BB61-4C63-B161-E61004A8C4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25" authorId="2" shapeId="0" ns2:uid="{E53F5516-70FB-478D-989F-35CEB22573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5" authorId="2" shapeId="0" ns2:uid="{DE3E2698-1F8E-4F0C-B9E4-B83B755FA7A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Echange avec LHR</t>
        </r>
      </text>
    </comment>
    <comment ref="AF225" authorId="1" shapeId="0" ns2:uid="{06113AD9-9DB2-4C9E-B868-253D94B8C6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225" authorId="3" shapeId="0" ns2:uid="{A6C34A25-8EDA-4E64-AAD5-46D1555057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N225" authorId="0" shapeId="0" ns2:uid="{F7B3BA0E-B98F-49D9-B69B-67B4927D2F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6" authorId="5" shapeId="0" ns2:uid="{104C70CA-EBB9-4005-AED2-DBF27098EF9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2" shapeId="0" ns2:uid="{ADF86F74-F7CE-4768-A109-A97B4C8CD86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2" shapeId="0" ns2:uid="{FD8C7433-4F70-4714-8439-1D4A88A880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6" authorId="2" shapeId="0" ns2:uid="{E8FC736C-3C6A-43A5-9274-43B6EFE7CBA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SKS et FLN</t>
        </r>
      </text>
    </comment>
    <comment ref="V226" authorId="0" shapeId="0" ns2:uid="{583E10FF-DC1E-4362-9ADE-EDCAD0FD32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26" authorId="2" shapeId="0" ns2:uid="{6E69FE1B-5FF7-4948-BFA9-9BAADD34A68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26" authorId="1" shapeId="0" ns2:uid="{C2C272A3-D6F6-4FEC-A60F-614F74614C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226" authorId="2" shapeId="0" ns2:uid="{A91337D9-A376-4514-8E44-081BA387C8C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Echange avec LHR</t>
        </r>
      </text>
    </comment>
    <comment ref="AD226" authorId="2" shapeId="0" ns2:uid="{B4772233-FE0D-41F2-B1C8-FED6A9B5C36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Echange avec LHR
équipe au complet</t>
        </r>
      </text>
    </comment>
    <comment ref="AF226" authorId="1" shapeId="0" ns2:uid="{E8BC055C-6F44-42CF-81C6-D050C1CF7E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226" authorId="3" shapeId="0" ns2:uid="{E9B9E7AC-AB44-4E9A-9934-15924D6FBB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M226" authorId="0" shapeId="0" ns2:uid="{EBF8C5D9-A242-4B6E-90E2-AAACF62CA4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N226" authorId="0" shapeId="0" ns2:uid="{7138475E-74C3-499B-A816-0BA7DBD544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27" authorId="5" shapeId="0" ns2:uid="{7832FDF5-80F6-4346-9E70-3F27A513342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2" shapeId="0" ns2:uid="{BD8BCDEC-2244-4357-921F-9E0C3DC04D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N227" authorId="0" shapeId="0" ns2:uid="{C3310973-8069-403A-B71A-3F5DD63A83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8" authorId="5" shapeId="0" ns2:uid="{852D7527-506D-4808-8B37-D5FAAA4AD34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2" shapeId="0" ns2:uid="{C767747E-5AA0-4543-B6D2-C699E9BF20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X228" authorId="0" shapeId="0" ns2:uid="{83FE8DA9-4D85-4586-A273-8E9F5C9B45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SMK</t>
        </r>
      </text>
    </comment>
    <comment ref="AA228" authorId="3" shapeId="0" ns2:uid="{DA4C55B9-82F5-40B4-8BE3-83C6DE1A49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dmd de JBY
RAPPEL le 28/07</t>
        </r>
      </text>
    </comment>
    <comment ref="AB228" authorId="3" shapeId="0" ns2:uid="{B68D09C7-5631-4F29-9123-0899B70DE7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dmd de JBY
RAPPEL le 28/07</t>
        </r>
      </text>
    </comment>
    <comment ref="AN228" authorId="0" shapeId="0" ns2:uid="{938029B6-FEED-4BA9-88D2-642CD1C865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9" authorId="2" shapeId="0" ns2:uid="{073CFE8A-4109-48CB-90CC-AFA4FD78BA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2" shapeId="0" ns2:uid="{EEF4384B-7484-4668-87E5-7EA6517EC8E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2" shapeId="0" ns2:uid="{39E61B6A-C036-45B5-AFC6-0B5EA6CF23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29" authorId="2" shapeId="0" ns2:uid="{FC6D3B00-CB7D-4070-9B79-A84E49A8EF7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 ?</t>
        </r>
      </text>
    </comment>
    <comment ref="AB229" authorId="2" shapeId="0" ns2:uid="{8A002D85-E84F-4A24-B200-83004FDD1E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9" authorId="2" shapeId="0" ns2:uid="{4679A1B4-5CD5-4797-B036-6E67FDBC0A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VGG présents</t>
        </r>
      </text>
    </comment>
    <comment ref="AF229" authorId="2" shapeId="0" ns2:uid="{740CE09B-DDBF-4B5E-8F97-5E4B206321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remplacé par VGG</t>
        </r>
      </text>
    </comment>
    <comment ref="AL229" authorId="3" shapeId="0" ns2:uid="{AAB6F383-8824-446A-8B17-93ED029F54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H230" authorId="3" shapeId="0" ns2:uid="{5E2A6136-0C8E-48D5-AEDA-F2D8629B8D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2" shapeId="0" ns2:uid="{2757C90C-F04F-43B0-84B1-0D4B86BF7C2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2" shapeId="0" ns2:uid="{A1BA914B-7809-4F6C-B31F-3AE233F62D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30" authorId="2" shapeId="0" ns2:uid="{08CD1CEB-02ED-47B0-948B-F9A6B8A567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JBI</t>
        </r>
      </text>
    </comment>
    <comment ref="AD230" authorId="2" shapeId="0" ns2:uid="{7A75F402-E507-4B86-86F4-560800726B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CWN présents</t>
        </r>
      </text>
    </comment>
    <comment ref="AF230" authorId="2" shapeId="0" ns2:uid="{DE4E91B0-9204-4593-B88F-798F676329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AL230" authorId="3" shapeId="0" ns2:uid="{5A11CB45-E909-4992-9FB8-8BB3386691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231" authorId="3" shapeId="0" ns2:uid="{7684657F-B3D0-43D7-BE1A-04DFE49C8E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2" shapeId="0" ns2:uid="{6A189FA3-E748-405B-A07B-313AFF99C5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2" shapeId="0" ns2:uid="{44BBF538-8BB6-4E67-9ECF-37CC041D0F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31" authorId="2" shapeId="0" ns2:uid="{BFB3D6C4-3416-48D6-A033-D783BE7A1A2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VGG ?
remplacé par TCE.</t>
        </r>
      </text>
    </comment>
    <comment ref="AA231" authorId="1" shapeId="0" ns2:uid="{6C875A03-4845-4733-8866-02470BF39F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B231" authorId="1" shapeId="0" ns2:uid="{333E429A-F0B6-4687-8C32-87CABA6300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 et FPA</t>
        </r>
      </text>
    </comment>
    <comment ref="AD231" authorId="2" shapeId="0" ns2:uid="{3EACE4CE-DAD4-49B5-A36C-818843F500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CWN présents</t>
        </r>
      </text>
    </comment>
    <comment ref="AF231" authorId="2" shapeId="0" ns2:uid="{747F6FA1-291D-4C7D-8902-D90273BA31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GPO</t>
        </r>
      </text>
    </comment>
    <comment ref="AL231" authorId="3" shapeId="0" ns2:uid="{AC279C0F-DE58-4A39-85D6-5213FD984E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H232" authorId="2" shapeId="0" ns2:uid="{C341D604-C9EB-4EB8-A7CE-62ED94C8F2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2" shapeId="0" ns2:uid="{04B97122-E9F7-41C2-992F-958CA82CE35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1" shapeId="0" ns2:uid="{AA0695FC-33EC-4B18-8B00-51E4542F2E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R232" authorId="1" shapeId="0" ns2:uid="{943B5E1C-24F2-4526-A272-0CA37B58CA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232" authorId="0" shapeId="0" ns2:uid="{497B075B-3431-4F18-8B86-EE6B35CD50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changement d'équipe de MMS; rappel le 5/8/2026.</t>
        </r>
      </text>
    </comment>
    <comment ref="Z232" authorId="2" shapeId="0" ns2:uid="{E834A41A-04D8-4389-AB7F-6338DFC69CD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SMK</t>
        </r>
      </text>
    </comment>
    <comment ref="AD232" authorId="2" shapeId="0" ns2:uid="{562EE0F7-9F38-491C-A651-9AE60815C3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DBE, ASS et CWN présents</t>
        </r>
      </text>
    </comment>
    <comment ref="AF232" authorId="1" shapeId="0" ns2:uid="{A7133966-6441-4FB4-A544-D83FED2F97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CWN présents</t>
        </r>
      </text>
    </comment>
    <comment ref="AL232" authorId="3" shapeId="0" ns2:uid="{E03A3333-2596-4F44-84FF-42D0B64BF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D233" authorId="1" shapeId="0" ns2:uid="{0025512F-4212-4E1A-841D-CC370B72C3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2" shapeId="0" ns2:uid="{74E9C89F-65A6-44BB-BF3C-A3D96AAC60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2" shapeId="0" ns2:uid="{D53F4E74-05DF-4AF8-A629-8C6DA1268D1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R233" authorId="1" shapeId="0" ns2:uid="{AC1EC5A3-50CA-468F-8FF1-735B73666B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233" authorId="0" shapeId="0" ns2:uid="{76F6BF5D-5612-4812-A488-740ED8E592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changement d'équipe de MMS; rappel le 5/8/2026.</t>
        </r>
      </text>
    </comment>
    <comment ref="Z233" authorId="2" shapeId="0" ns2:uid="{A290CA6E-1FDE-41A6-8EEC-57E1FE95CAE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SMK</t>
        </r>
      </text>
    </comment>
    <comment ref="AD233" authorId="2" shapeId="0" ns2:uid="{8D679800-FEEF-401E-93E7-02DECC2C12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DBE, ASS et CWN présents</t>
        </r>
      </text>
    </comment>
    <comment ref="AF233" authorId="1" shapeId="0" ns2:uid="{04E80768-4958-44E9-AF2F-4B533C2947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CWN présents</t>
        </r>
      </text>
    </comment>
    <comment ref="AL233" authorId="3" shapeId="0" ns2:uid="{0045E3F3-7C72-460F-B753-C51B1B901F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C234" authorId="1" shapeId="0" ns2:uid="{B526A2A6-A32B-400A-AC39-15EDE55A79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3" shapeId="0" ns2:uid="{F3C3A1E6-8E26-4AA0-8E66-7F812C01A9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BF5DFBBC-BE47-41A6-B091-1DB3C1F02D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2" shapeId="0" ns2:uid="{D4EC4455-BA00-49C0-91AB-7A4CF246CF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1" shapeId="0" ns2:uid="{83AAFFCE-7410-449D-9A30-C5300FBDCC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234" authorId="2" shapeId="0" ns2:uid="{3385B834-C707-4D6A-A37C-0C0DAD4D9D9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CDE et TCE</t>
        </r>
      </text>
    </comment>
    <comment ref="AB234" authorId="1" shapeId="0" ns2:uid="{543F04DB-9158-49E5-B3A9-DE0D831152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34" authorId="2" shapeId="0" ns2:uid="{FC652EFF-BC7B-4ECC-BAEE-4FAA229E79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HKB et DBE présents</t>
        </r>
      </text>
    </comment>
    <comment ref="AF234" authorId="1" shapeId="0" ns2:uid="{35431E4A-CD4A-46D7-9F24-E32C5627B1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HKB présents</t>
        </r>
      </text>
    </comment>
    <comment ref="AL234" authorId="3" shapeId="0" ns2:uid="{A56BCC67-559F-44BD-93BE-9D60311C3E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C235" authorId="1" shapeId="0" ns2:uid="{EC25FEC1-2085-4B8A-A391-D33ACD3B1F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3" shapeId="0" ns2:uid="{73500555-2BA3-4C1E-8744-426943B548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2" shapeId="0" ns2:uid="{BA0BA2B2-E842-42E4-B744-1764009413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2" shapeId="0" ns2:uid="{5268BDF9-A078-4734-BB3E-22A5D027DB1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1" shapeId="0" ns2:uid="{14ABFFF6-AFDF-4C8E-B0F6-09E25F7AFB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T235" authorId="1" shapeId="0" ns2:uid="{12CF5509-4561-490D-8966-E4A09EE1F6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20h à 22h00'</t>
        </r>
      </text>
    </comment>
    <comment ref="X235" authorId="0" shapeId="0" ns2:uid="{76905177-D116-4EA0-BD3F-25AB8186C3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DKS</t>
        </r>
      </text>
    </comment>
    <comment ref="Z235" authorId="2" shapeId="0" ns2:uid="{F411C69A-8208-4CC3-BD3B-3577A9F3E6A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CDE et TCE</t>
        </r>
      </text>
    </comment>
    <comment ref="AB235" authorId="1" shapeId="0" ns2:uid="{103A190B-A6CF-4074-9355-CCD7C7CE10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35" authorId="2" shapeId="0" ns2:uid="{684E8AB4-4BF8-4B3B-99B7-1DAE83C387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HKB et DBE présents</t>
        </r>
      </text>
    </comment>
    <comment ref="AF235" authorId="1" shapeId="0" ns2:uid="{1ADE0703-FA8D-48A8-9F4F-C0179BE3AD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HKB présents</t>
        </r>
      </text>
    </comment>
    <comment ref="AL235" authorId="3" shapeId="0" ns2:uid="{CACAB2DE-E5DF-4BD3-9F4B-7C34DB89D8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H236" authorId="3" shapeId="0" ns2:uid="{8763CCC4-147C-4D7D-8709-3104968A89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2" shapeId="0" ns2:uid="{7C7B2067-EF85-4E2E-9C1E-A612F7F304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1" shapeId="0" ns2:uid="{77C1FD00-BF25-4A3D-A888-2D59CE4BD1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36" authorId="0" shapeId="0" ns2:uid="{481E87DF-B95D-448E-8F8E-FD5E834901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DKS</t>
        </r>
      </text>
    </comment>
    <comment ref="H237" authorId="3" shapeId="0" ns2:uid="{712B8052-0631-4A6D-803B-42DAAABB74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2" shapeId="0" ns2:uid="{A54713C3-6348-467E-A172-8AF355FAA3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2" shapeId="0" ns2:uid="{96788A00-5C62-4F16-8815-AF7E5CAFF9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38" authorId="3" shapeId="0" ns2:uid="{BD2B80D7-8E25-4D14-B487-DCD49B9D90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2" shapeId="0" ns2:uid="{42F10707-A34E-4906-9099-370A043A20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2" shapeId="0" ns2:uid="{4FBE8F3E-1CE2-44DE-96F2-EAF49D5B6C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39" authorId="2" shapeId="0" ns2:uid="{DB3522B2-B5DC-49DC-8A71-67DF292F9B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2" shapeId="0" ns2:uid="{79269273-904F-417C-9F48-96E16D43AD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2" shapeId="0" ns2:uid="{118D5A03-AB08-42DF-BD67-6F7520EE07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N239" authorId="0" shapeId="0" ns2:uid="{DFB8F0D2-4318-4367-8B60-FB9B9C4F68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0" authorId="2" shapeId="0" ns2:uid="{DA8BBEAA-8C54-4650-86C6-0B2FC63EF3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2" shapeId="0" ns2:uid="{2C1E17FF-BD9F-4350-AB36-C8A3C30AC5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2" shapeId="0" ns2:uid="{BA88BECD-02B7-447D-B307-FD37E6A66C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N240" authorId="0" shapeId="0" ns2:uid="{5304E139-E5A4-4BFE-AB1A-DF29E49148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1" authorId="2" shapeId="0" ns2:uid="{2013F110-6326-4969-B0AA-85A38F097E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2" shapeId="0" ns2:uid="{DA2859EC-B6C4-4DD4-A97B-6BB7DD1D41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AA241" authorId="2" shapeId="0" ns2:uid="{EF47DB6E-7EFA-43A4-B84C-2D04CC4E3D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B241" authorId="2" shapeId="0" ns2:uid="{26B4DDF6-F76E-472A-9014-3DCB29482B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N241" authorId="0" shapeId="0" ns2:uid="{DD95578F-92AA-46C5-9BAA-517341E151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2" authorId="2" shapeId="0" ns2:uid="{D4E13EBC-0034-4010-AE67-70570367BB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2" shapeId="0" ns2:uid="{89B7D08E-5788-45A9-BD09-C93ACFA68A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AA242" authorId="2" shapeId="0" ns2:uid="{CCA57A0C-CA6B-4295-A205-980888922A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B242" authorId="2" shapeId="0" ns2:uid="{DA87E825-031A-49CF-AFCB-57580B1FAB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N242" authorId="0" shapeId="0" ns2:uid="{F8DB2E9A-8E28-48D5-BFEF-5E13598B0A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3" authorId="2" shapeId="0" ns2:uid="{718C65BD-831D-4A67-BC44-FC5AE75C43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2" shapeId="0" ns2:uid="{C096975D-9907-48C3-82D9-EBFC214F3F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3" authorId="2" shapeId="0" ns2:uid="{A9322AD0-7DF7-4B0C-B0A9-3A0967903C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annulation du VA 
rappel le 17/08</t>
        </r>
      </text>
    </comment>
    <comment ref="AN243" authorId="0" shapeId="0" ns2:uid="{DF16D8B7-F6BB-4A1D-938A-575803F8DA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4" authorId="2" shapeId="0" ns2:uid="{A81DF00A-7988-4892-9446-B754E3CCFD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2" shapeId="0" ns2:uid="{A2983903-7967-45C7-946A-1638FD9F91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N244" authorId="0" shapeId="0" ns2:uid="{392378F5-C2D3-45D8-84C5-0AF885CEF9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5" authorId="2" shapeId="0" ns2:uid="{82981480-12EA-452F-9A24-85F8FA814A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2" shapeId="0" ns2:uid="{AE959E26-9729-4FBA-989B-4171FBBA8C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5" authorId="2" shapeId="0" ns2:uid="{CDB2288F-36D7-4945-97AC-54A0985C9F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
rappel le 17/08</t>
        </r>
      </text>
    </comment>
    <comment ref="AN245" authorId="0" shapeId="0" ns2:uid="{3BBE90F7-1E2C-4EB7-99A8-216E00294E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246" authorId="2" shapeId="0" ns2:uid="{78F7EAAB-6C85-4A2D-AD76-26388B022B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3" shapeId="0" ns2:uid="{52E65C71-1228-45A3-9D72-C981113F43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D246" authorId="2" shapeId="0" ns2:uid="{BF2A9CE4-2CBA-4BD0-8ECE-FE03D027B0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DBE et CWN présents</t>
        </r>
      </text>
    </comment>
    <comment ref="L247" authorId="2" shapeId="0" ns2:uid="{FB07DCA2-74FF-49EE-BF99-5A6BF129F3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3" shapeId="0" ns2:uid="{3A306749-96A1-4BDE-8721-B3D0B1595F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C247" authorId="1" shapeId="0" ns2:uid="{618D1E13-3B93-435B-B950-696B7EB96B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247" authorId="1" shapeId="0" ns2:uid="{F3C2999C-68E3-4186-ADD9-0B66FB363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L248" authorId="2" shapeId="0" ns2:uid="{9C62C318-77BB-4A66-B217-F298574CE9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3" shapeId="0" ns2:uid="{CBC16FD7-582D-4911-B116-B021649620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AC248" authorId="1" shapeId="0" ns2:uid="{8FB5B33F-A035-4BC8-B9C8-843488925F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48" authorId="1" shapeId="0" ns2:uid="{6F08827B-5BBC-4B89-9E8C-3AAC5127AB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248" authorId="0" shapeId="0" ns2:uid="{AAAAC9B9-48DC-4126-9844-FCC6C49D01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249" authorId="7" shapeId="0" ns2:uid="{EE5E84F0-96FC-4136-9092-C9AD2496B8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1" shapeId="0" ns2:uid="{FBC56518-7A0A-4979-A601-F496BEF7B6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V249" authorId="0" shapeId="0" ns2:uid="{4BE1F5A8-CBA1-46D3-B5DC-A75FB90018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PLZ et GBT</t>
        </r>
      </text>
    </comment>
    <comment ref="AB249" authorId="2" shapeId="0" ns2:uid="{93666456-B534-43B0-AFD0-62F38D9454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JKS présents</t>
        </r>
      </text>
    </comment>
    <comment ref="AN249" authorId="0" shapeId="0" ns2:uid="{70DB54E5-CD88-43C2-8277-B2FD81D89F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50" authorId="2" shapeId="0" ns2:uid="{D8386263-9F99-42FF-AEDA-88F562969B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2" shapeId="0" ns2:uid="{59BCCE0B-2C3B-453A-8D57-9F5CF48617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0" authorId="2" shapeId="0" ns2:uid="{D7B1E03B-A1EF-4FC3-9458-7DF522D8B6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50" authorId="0" shapeId="0" ns2:uid="{1D501B0E-6985-4665-B192-707957048F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0" authorId="0" shapeId="0" ns2:uid="{E3C2FAD4-F5E1-49E4-8990-F7C05A4ECD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Z250" authorId="2" shapeId="0" ns2:uid="{8E37D197-B09D-4446-95A0-3FE0BEE366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AB250" authorId="1" shapeId="0" ns2:uid="{A84578CB-FD42-403E-A170-DC07253D6B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50" authorId="6" shapeId="0" ns2:uid="{289D841D-AE41-45D2-A039-8763C902E9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50" authorId="4" shapeId="0" ns2:uid="{9C094901-ACFF-4C19-9FDB-8316CDE543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251" authorId="2" shapeId="0" ns2:uid="{70A4DFC5-D089-4804-BAB0-779398CB4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2" shapeId="0" ns2:uid="{124D2211-3DDE-4117-A927-7154F6DD53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1" authorId="2" shapeId="0" ns2:uid="{EB6F9D02-EE45-4117-9778-E5D00E710A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51" authorId="0" shapeId="0" ns2:uid="{5E6498A0-6ED1-4A2B-968D-4129677892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1" authorId="0" shapeId="0" ns2:uid="{618864CA-BE45-4792-BA19-9AFA51DDC9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251" authorId="1" shapeId="0" ns2:uid="{DF96202C-A1A6-4C08-92D5-40D154D1F2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51" authorId="6" shapeId="0" ns2:uid="{518A459A-C69D-4FD3-930A-77ACE242F2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51" authorId="4" shapeId="0" ns2:uid="{8F5964EE-FF35-4419-A81B-A2B12C92DD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N251" authorId="0" shapeId="0" ns2:uid="{E5B8EC9A-5F8B-4F47-A0F7-41A1ECE83D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2" authorId="2" shapeId="0" ns2:uid="{1CB5E5F8-7404-4E9F-879F-D0D16ACDF8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2" shapeId="0" ns2:uid="{AE5CB003-A95F-4E34-9D92-F13B387007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2" authorId="2" shapeId="0" ns2:uid="{600BD838-C3CF-44CE-9B55-FBE1D6887A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52" authorId="0" shapeId="0" ns2:uid="{51C7FF7B-310F-46FF-A73A-AAEFB00806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2" authorId="0" shapeId="0" ns2:uid="{8BC94085-B695-4B44-97BA-5CB5915E3F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252" authorId="1" shapeId="0" ns2:uid="{11E21B09-CFC4-4D1E-A008-C5F5C09986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52" authorId="1" shapeId="0" ns2:uid="{6A5848AD-B9F5-40F1-90B6-7FCB956CD7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CIE : équipe complète</t>
        </r>
      </text>
    </comment>
    <comment ref="AD252" authorId="6" shapeId="0" ns2:uid="{F3F8180C-398D-4834-B565-82FCCCC8BF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52" authorId="4" shapeId="0" ns2:uid="{51035291-EE59-41AD-8838-52FD5D7E0E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253" authorId="2" shapeId="0" ns2:uid="{58259337-75B6-4886-A2A9-95E2A627BA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2" shapeId="0" ns2:uid="{CEA19B3A-BEE3-49F7-8C11-6B15C198DB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AD253" authorId="6" shapeId="0" ns2:uid="{AA6761F4-AF4D-4437-BFE8-7978108C44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
Rappel le 28/08</t>
        </r>
      </text>
    </comment>
    <comment ref="AN253" authorId="0" shapeId="0" ns2:uid="{41943D2E-0220-445B-8B92-B8AE565B89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4" authorId="6" shapeId="0" ns2:uid="{0A0A2E2C-2938-4B96-A68F-2EB453524B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2" shapeId="0" ns2:uid="{A05BC16C-3321-4BF0-9BF8-2608240CF9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AN254" authorId="0" shapeId="0" ns2:uid="{666FA3DF-9219-4071-A716-BEC1DEA35E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5" authorId="6" shapeId="0" ns2:uid="{96164D4C-0792-4C5C-8C02-6F9CE80034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4B2D8EE5-788C-4AB9-AF4E-41898111FF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2" shapeId="0" ns2:uid="{0DA65EF9-036A-4900-81BE-2F0145F27F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R255" authorId="2" shapeId="0" ns2:uid="{DEBC1062-F0B0-4610-AB69-3C81D5E505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
remplace APN</t>
        </r>
      </text>
    </comment>
    <comment ref="V255" authorId="0" shapeId="0" ns2:uid="{505F9636-7C98-4794-92F5-524863C4D8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</t>
        </r>
      </text>
    </comment>
    <comment ref="AD255" authorId="2" shapeId="0" ns2:uid="{D6625BFC-D593-4FAF-90E8-3ADEDBDE0B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02/09</t>
        </r>
      </text>
    </comment>
    <comment ref="D256" authorId="4" shapeId="0" ns2:uid="{BA0C94A6-2824-4033-BB69-4756D6CBED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2" shapeId="0" ns2:uid="{BCB43CC4-D253-4A78-B7ED-65E611914E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R256" authorId="2" shapeId="0" ns2:uid="{58DA752E-F2CE-4F3E-A9BE-A57AFD8875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
remplace APN</t>
        </r>
      </text>
    </comment>
    <comment ref="V256" authorId="0" shapeId="0" ns2:uid="{0F59DB6E-02E1-4FEB-B9CF-A13AB7D8FB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GPO</t>
        </r>
      </text>
    </comment>
    <comment ref="X256" authorId="0" shapeId="0" ns2:uid="{7FCB8E3B-B63C-4DD1-8104-E0DD4B6ACD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
remplacé par SMK</t>
        </r>
      </text>
    </comment>
    <comment ref="AB256" authorId="1" shapeId="0" ns2:uid="{31105AC7-0C53-42E6-9BD8-F2477E2267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257" authorId="7" shapeId="0" ns2:uid="{29A8E284-C040-42D1-BA7A-49AD74FCC4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2" shapeId="0" ns2:uid="{A2FF103A-2EBF-4E66-A032-00D7E4D654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Q257" authorId="1" shapeId="0" ns2:uid="{70FFA3FE-A8CA-444F-B474-C9926513F3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57" authorId="1" shapeId="0" ns2:uid="{A43A5284-544E-480D-8550-9942B21F24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V257" authorId="0" shapeId="0" ns2:uid="{ADAD117E-06F5-4EB2-90D8-7FDD2B3612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Z257" authorId="1" shapeId="0" ns2:uid="{E67C470E-E7EB-4F17-B798-A32E66621F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15h00'</t>
        </r>
      </text>
    </comment>
    <comment ref="AC257" authorId="6" shapeId="0" ns2:uid="{B3811D2B-8F51-4C0A-AAEA-7C28A60ADD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D257" authorId="6" shapeId="0" ns2:uid="{931F2B7B-922F-4D52-BF7C-0D7BD7FA37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
remplace IME de 14h à 18h</t>
        </r>
      </text>
    </comment>
    <comment ref="AN257" authorId="0" shapeId="0" ns2:uid="{E1D75A01-4426-4955-8C3C-F6E440A6F9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258" authorId="7" shapeId="0" ns2:uid="{E3BE66C2-06D4-4DAB-B27D-BE8C00B1C5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Q258" authorId="1" shapeId="0" ns2:uid="{B8A69E4B-439C-44AF-A0FA-7D47287FD0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58" authorId="1" shapeId="0" ns2:uid="{D5B8DBB8-A14C-4265-BDDE-D9DF6E3EBE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V258" authorId="0" shapeId="0" ns2:uid="{DF716EF7-39A0-4300-B28C-4978636156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A258" authorId="3" shapeId="0" ns2:uid="{9E1C4E3E-ABF8-44AB-A1C1-D6698A67C4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</t>
        </r>
      </text>
    </comment>
    <comment ref="AB258" authorId="3" shapeId="0" ns2:uid="{827CEA81-087D-4177-A4E1-44A81B872F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2/09
avait posé VA</t>
        </r>
      </text>
    </comment>
    <comment ref="AD258" authorId="6" shapeId="0" ns2:uid="{47DBF4B2-9582-49B6-A647-0D68126570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N258" authorId="0" shapeId="0" ns2:uid="{43F56D7C-53BA-4896-B9BC-DF656DFF3F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59" authorId="2" shapeId="0" ns2:uid="{3D6248BE-629A-4F83-B746-FFC136D5A4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9" authorId="2" shapeId="0" ns2:uid="{2594DD2A-5D38-4FE9-BD58-99ABB78A46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R259" authorId="1" shapeId="0" ns2:uid="{F5D8550D-0B03-44F9-8BE9-EE5FB204F4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259" authorId="0" shapeId="0" ns2:uid="{82868A39-4BA0-4FA3-90DA-5FF99DA3C5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9" authorId="0" shapeId="0" ns2:uid="{AF393E9C-67AE-4113-B67A-A524629F52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</t>
        </r>
      </text>
    </comment>
    <comment ref="AD259" authorId="6" shapeId="0" ns2:uid="{501992C0-8869-49EB-B859-E276D0D5BF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F259" authorId="1" shapeId="0" ns2:uid="{B2101DF6-84DE-401E-9BB7-8A5EB2CCEF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M259" authorId="0" shapeId="0" ns2:uid="{AF05CE77-B2E1-40BB-A21E-EE16D5B48B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N259" authorId="0" shapeId="0" ns2:uid="{025EDADE-8563-4513-B92A-3FD7CCF9DFB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H260" authorId="2" shapeId="0" ns2:uid="{207109A3-0F5D-4A8E-98E7-D675C71CDDF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2" shapeId="0" ns2:uid="{E80CE826-50CC-4785-AC06-B1166FFD65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1" shapeId="0" ns2:uid="{2D403B63-24EA-46EB-BD67-60D0138305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0" authorId="2" shapeId="0" ns2:uid="{3785FB90-DFF7-4126-B64D-430B787ED3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X260" authorId="0" shapeId="0" ns2:uid="{B38409B2-2312-4BC4-A9C9-F726F3D83C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Z260" authorId="1" shapeId="0" ns2:uid="{9EC64F16-FE4E-4667-8D90-152FFE8886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B260" authorId="1" shapeId="0" ns2:uid="{F7F77B97-1EFB-4820-8064-C9BF59AE5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60" authorId="3" shapeId="0" ns2:uid="{4EBD1EA5-D74B-4C19-A14E-92A3886EA1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18 à 22h
</t>
        </r>
        <r>
          <rPr>
            <b/>
            <sz val="9"/>
            <color indexed="81"/>
            <rFont val="Tahoma"/>
            <family val="2"/>
          </rPr>
          <t>Rappel 2/09</t>
        </r>
      </text>
    </comment>
    <comment ref="AN260" authorId="0" shapeId="0" ns2:uid="{685CD99F-A9AB-49E8-B4A8-E0DF247BF9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L261" authorId="2" shapeId="0" ns2:uid="{C900C1B4-6A4A-4BDA-A867-67E71E309E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1" shapeId="0" ns2:uid="{6464DC7B-BD51-4DD1-982C-1784BA9611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1" authorId="6" shapeId="0" ns2:uid="{BA8AAB12-2C09-4A72-AB93-C59AF26046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261" authorId="0" shapeId="0" ns2:uid="{C2E64602-0552-421F-AFD4-660A40D2F9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261" authorId="1" shapeId="0" ns2:uid="{937D1DCD-9558-4DEA-9A85-D553067810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61" authorId="3" shapeId="0" ns2:uid="{1AB7724B-BA0E-4B4A-A8A0-E19E179D4C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18 à 22h
</t>
        </r>
        <r>
          <rPr>
            <b/>
            <sz val="9"/>
            <color indexed="81"/>
            <rFont val="Tahoma"/>
            <family val="2"/>
          </rPr>
          <t>Rappel 2/09</t>
        </r>
      </text>
    </comment>
    <comment ref="AN261" authorId="0" shapeId="0" ns2:uid="{0A48006D-3957-4626-94B7-F5E13E7F48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L262" authorId="2" shapeId="0" ns2:uid="{5FDCE565-C5E2-4DCA-96AF-3C9BB0EFCD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D262" authorId="3" shapeId="0" ns2:uid="{29D063F5-9DC0-45EC-A078-43465BB00F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2/09</t>
        </r>
      </text>
    </comment>
    <comment ref="L263" authorId="2" shapeId="0" ns2:uid="{58A3789E-8027-4300-A2C3-DDB4D3E85C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4D4473AF-CCCF-48E0-8F6B-04AF795B47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1" shapeId="0" ns2:uid="{37CA7C10-EF55-4985-95A8-8EB1ADFB74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263" authorId="6" shapeId="0" ns2:uid="{A76CFE95-BE59-4175-907B-CDED885F76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Rappel le 09/09</t>
        </r>
      </text>
    </comment>
    <comment ref="AN263" authorId="0" shapeId="0" ns2:uid="{CB870D22-A03E-4367-A899-F416672B30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J264" authorId="1" shapeId="0" ns2:uid="{1F748AE1-CF6E-4CC7-8628-41BC3A47BF6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2" shapeId="0" ns2:uid="{4881F8E4-7D3A-467B-8366-40CABC350E5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P264" authorId="2" shapeId="0" ns2:uid="{838A491C-31A1-4D17-B30E-AF31148CDF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AD264" authorId="1" shapeId="0" ns2:uid="{D0EBDD91-320A-4D4A-B325-BFC8741394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265" authorId="2" shapeId="0" ns2:uid="{AD5FC116-E36E-4FA9-B6B2-7FEB6B7FAD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1" shapeId="0" ns2:uid="{324DE0C4-88AD-4E35-BAB8-80C0B41D9E0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2" shapeId="0" ns2:uid="{882AECE3-9723-4645-BA87-542107E1808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P265" authorId="2" shapeId="0" ns2:uid="{130CB092-8CE5-46C1-B470-A1380D67B3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H266" authorId="2" shapeId="0" ns2:uid="{D02464CB-C38D-4313-A431-BE2669D245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1" shapeId="0" ns2:uid="{4354DBD2-7669-4F3A-AE6E-57C34CAFA67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2" shapeId="0" ns2:uid="{55CC44B2-5207-4D3F-AF57-8DC7240E50B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P266" authorId="2" shapeId="0" ns2:uid="{3BB52B13-3266-4505-9EC3-24916ABB6A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AD266" authorId="2" shapeId="0" ns2:uid="{124BD7B5-75A5-409C-9765-88269FCB70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AF266" authorId="1" shapeId="0" ns2:uid="{9DE6250E-E83C-4F69-BABE-C347693ADE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H267" authorId="2" shapeId="0" ns2:uid="{954B80C3-4FDC-4FB5-9991-C3C1163437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1" shapeId="0" ns2:uid="{5F26CD78-D9BF-4153-99BE-7C238CE0B3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3" shapeId="0" ns2:uid="{E5FE4929-8092-4E27-857B-8D6C9720F8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P267" authorId="2" shapeId="0" ns2:uid="{DD13524A-0484-4AE7-A32B-AAE983FED8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Q267" authorId="1" shapeId="0" ns2:uid="{268694BF-C51D-43D3-BF5C-6786DF5140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67" authorId="1" shapeId="0" ns2:uid="{16820627-F942-4469-9DB3-E5086EAF56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AH267" authorId="6" shapeId="0" ns2:uid="{1EE0E82A-ACD9-4528-8245-53B61E95A4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H268" authorId="2" shapeId="0" ns2:uid="{5311D35E-0EB6-4A81-ADC7-AC73069608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3" shapeId="0" ns2:uid="{0F182A7C-F9FC-4358-B574-D16451D2F5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P268" authorId="2" shapeId="0" ns2:uid="{439C85A6-EAB0-4649-B1CB-9B3CF879D5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Q268" authorId="1" shapeId="0" ns2:uid="{9E7666A8-B253-44AC-AB32-4F353E72FC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68" authorId="1" shapeId="0" ns2:uid="{BC2F2A71-8EC0-4E08-A22D-603EE7A79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CHD</t>
        </r>
      </text>
    </comment>
    <comment ref="V268" authorId="0" shapeId="0" ns2:uid="{BF0C8888-B4F6-4E34-BBF7-8A615874D2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
Equipe complète</t>
        </r>
      </text>
    </comment>
    <comment ref="Z268" authorId="1" shapeId="0" ns2:uid="{2790A2C1-04B2-4C75-8C45-E97CE19DA8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AH268" authorId="6" shapeId="0" ns2:uid="{D215CE77-78F6-480B-AEC1-225A6E0C3E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 et GBT</t>
        </r>
      </text>
    </comment>
    <comment ref="H269" authorId="1" shapeId="0" ns2:uid="{3B36205F-D1BC-4E51-B409-82C447C801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5" shapeId="0" ns2:uid="{B1C4810F-2ACF-43E0-8AFF-AFC83060D5C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E1E157B5-CB6A-474D-8CA5-C4B0EDDBEC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69" authorId="1" shapeId="0" ns2:uid="{A8216A06-C961-4EDD-B4BC-DCB759DBF3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R269" authorId="1" shapeId="0" ns2:uid="{C3DA0EC0-D9E7-41C8-A2E6-1D81D61AA3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20h à 22h00'</t>
        </r>
      </text>
    </comment>
    <comment ref="T269" authorId="1" shapeId="0" ns2:uid="{45443F64-3DBA-4AEE-97A7-02139AF3C1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V269" authorId="0" shapeId="0" ns2:uid="{C8F8669A-E74C-4718-A18E-BD5B4570C1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CJD</t>
        </r>
      </text>
    </comment>
    <comment ref="X269" authorId="0" shapeId="0" ns2:uid="{FAA662BC-B0AC-48EE-BF50-EEFB6B9A0A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LDY</t>
        </r>
      </text>
    </comment>
    <comment ref="Z269" authorId="6" shapeId="0" ns2:uid="{B65091DB-F6F4-421D-B9C0-899D3DDFE1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SLT à partir de 7h</t>
        </r>
      </text>
    </comment>
    <comment ref="AB269" authorId="1" shapeId="0" ns2:uid="{B85145B3-C8B1-4FA2-9A47-3E895075F5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69" authorId="1" shapeId="0" ns2:uid="{30426868-8031-4256-BFBB-C45236F075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
prestera sa nuit + 4h FT+</t>
        </r>
      </text>
    </comment>
    <comment ref="AH269" authorId="6" shapeId="0" ns2:uid="{1429DD05-3B85-4CAB-A0B6-7B0B95D8FB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D270" authorId="6" shapeId="0" ns2:uid="{5A5EB29E-F08F-4338-88DA-8FFDC4A53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1" shapeId="0" ns2:uid="{DED51F18-A458-4780-BBEB-15587A5673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81C47CED-1AE1-4E88-A17B-BF52190DE5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5AD88892-B27A-4337-97B3-5E71710DC2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70" authorId="1" shapeId="0" ns2:uid="{EF0A14D7-8ADE-44D2-9CC7-124EA48191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T270" authorId="1" shapeId="0" ns2:uid="{877D44EB-686D-4D90-8612-5F55E16F58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V270" authorId="0" shapeId="0" ns2:uid="{F712EED8-758A-447F-80FB-CFE813558C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CJD</t>
        </r>
      </text>
    </comment>
    <comment ref="X270" authorId="0" shapeId="0" ns2:uid="{AC8E1CFB-BC1A-4831-B90F-43C6EFA1A6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LDY</t>
        </r>
      </text>
    </comment>
    <comment ref="AB270" authorId="1" shapeId="0" ns2:uid="{8F508574-961B-4194-8F76-3DA24490C8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70" authorId="6" shapeId="0" ns2:uid="{2344AB92-A0F8-463D-9B0C-3C3D6C6B38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qui devait remplacer APN
Arrivée à 16h
PP (rappel le 16/09)</t>
        </r>
      </text>
    </comment>
    <comment ref="AH270" authorId="6" shapeId="0" ns2:uid="{4BA59D28-FEBB-4296-9341-04FD5CBF90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D271" authorId="1" shapeId="0" ns2:uid="{266ECA4F-1C6B-4406-8BE6-190578C9E8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1" shapeId="0" ns2:uid="{9DA38F5F-118B-4E94-A252-06A5B1586D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1" shapeId="0" ns2:uid="{D15EF109-077A-48DB-AFFA-C44EFAB232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71" authorId="1" shapeId="0" ns2:uid="{0AA05C39-A605-42B7-8002-2A8DA3173A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271" authorId="1" shapeId="0" ns2:uid="{35E49779-10B4-4F0C-A582-042D9344C5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16.09</t>
        </r>
      </text>
    </comment>
    <comment ref="K272" authorId="2" shapeId="0" ns2:uid="{EDE590D2-667F-4668-8FAF-224D605F9A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1" shapeId="0" ns2:uid="{68E0C27D-5584-48B9-B0E8-7511B2B468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1" shapeId="0" ns2:uid="{D4C0FBAC-996A-4625-8E67-282E2899BC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L273" authorId="7" shapeId="0" ns2:uid="{87C2889B-ABF8-4AA5-B4FA-C12B219290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3" shapeId="0" ns2:uid="{FE6E3A77-27A2-4730-97ED-BD8D83A4E4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D274" authorId="2" shapeId="0" ns2:uid="{936776DB-2978-4F92-A670-C309399D57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20F5003F-E341-4BEE-B476-9A87C8BEF9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1" shapeId="0" ns2:uid="{74A8B124-A8E5-47DE-B4FB-D087391B48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2DB891B3-1BAC-45CE-815A-EF211E8356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1" shapeId="0" ns2:uid="{7F644014-AF0F-4F5F-8DE3-36FE181EBF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V274" authorId="0" shapeId="0" ns2:uid="{D0115112-8A9D-48FF-B468-76D4A34D45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Equipier premier intervention sur site BWZ</t>
        </r>
      </text>
    </comment>
    <comment ref="D275" authorId="1" shapeId="0" ns2:uid="{A3D262BF-2FB0-406C-A712-6A2CC2DD9D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1" shapeId="0" ns2:uid="{95F7B032-2414-46A5-8771-C3AFA9CB95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DABB43C6-8C66-4BDC-ADE6-EFA8DDEE63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1B0E4DC2-275D-45F2-9BAF-33A7D03A23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V275" authorId="0" shapeId="0" ns2:uid="{342C7EC1-6B12-4FA5-B467-7159D37653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N276" authorId="1" shapeId="0" ns2:uid="{5CBFAA90-C92B-4DB8-8EB7-64DE547F48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AM276" authorId="0" shapeId="0" ns2:uid="{2E24CA30-7471-42BC-973A-53173B0A70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N276" authorId="0" shapeId="0" ns2:uid="{372AE2EA-B58A-4DC8-85F4-8C0A47B121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277" authorId="1" shapeId="0" ns2:uid="{B14A1312-EF2E-4D9E-AF44-9CE19D9FBE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1" shapeId="0" ns2:uid="{2416E021-2FDC-465A-A312-44D61861B1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3" shapeId="0" ns2:uid="{4FB0ECAE-8AD6-4EF8-A972-218B3B9CB7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1" shapeId="0" ns2:uid="{2E3F0B34-9D2F-425F-84FF-ABE6CEBA0C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3" shapeId="0" ns2:uid="{48540547-FCE9-45B3-AC0A-6434F4D3997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X277" authorId="0" shapeId="0" ns2:uid="{E186DCC5-26B8-4232-8699-0C28B10ED6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AN277" authorId="0" shapeId="0" ns2:uid="{43C388D9-7931-4E5E-A784-59105789C6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cohérence moyenne horaire</t>
        </r>
      </text>
    </comment>
    <comment ref="D278" authorId="6" shapeId="0" ns2:uid="{3047BD6D-57A9-4A8E-9B5F-59356023CE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3" shapeId="0" ns2:uid="{018EDB5B-B3BB-4DAB-8270-AFA991AC84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5C7EDABF-3499-4B85-A447-A0A114FFA9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2" shapeId="0" ns2:uid="{F99ED65C-21D9-4DE7-851E-A6BDDF67CF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78" authorId="0" shapeId="0" ns2:uid="{6AF99A0E-38B9-4D0D-B3F2-663A0D8FFF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AN278" authorId="0" shapeId="0" ns2:uid="{21CDA8E7-530A-440F-AD2F-48F798867C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cohérence moyenne horaire</t>
        </r>
      </text>
    </comment>
    <comment ref="D279" authorId="1" shapeId="0" ns2:uid="{C8AF4C4D-CA82-4DB6-AD40-4CEF6517C1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6775363E-7243-4035-9E39-EDCBEE0AF1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AF9FB1FF-9224-4000-9374-532F0413B3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1" shapeId="0" ns2:uid="{76D8AE9D-B6FE-42A2-81E8-E6F945E07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D280" authorId="1" shapeId="0" ns2:uid="{DE033788-9F7F-401F-9C91-5B1EFFB62E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2" shapeId="0" ns2:uid="{701E1CFF-0824-4F3A-B42C-C80C593007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B0A6636B-F1F8-444A-AB07-0919574AA4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1" authorId="1" shapeId="0" ns2:uid="{AFD42A53-E2A1-4BB2-AB14-351B69657E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L281" authorId="6" shapeId="0" ns2:uid="{893C6559-DAF8-464B-BA0F-9F09D03C3A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81" authorId="2" shapeId="0" ns2:uid="{412C29E9-06C6-448E-9242-C3540F1016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81" authorId="1" shapeId="0" ns2:uid="{24B45CB2-494C-4D4F-AAA2-A24FC98D01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81" authorId="1" shapeId="0" ns2:uid="{58CC902B-18E5-4EF5-8C45-FA42E2BA73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1" authorId="1" shapeId="0" ns2:uid="{16558CC7-C05E-47DC-841F-D0BB464235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remplacé par JKS</t>
        </r>
      </text>
    </comment>
    <comment ref="L282" authorId="7" shapeId="0" ns2:uid="{5708078F-9AD7-4197-BAB9-8EA9AEE60A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interventions  et remise en service du F2.</t>
        </r>
      </text>
    </comment>
    <comment ref="N282" authorId="2" shapeId="0" ns2:uid="{D8CB5B55-510A-49A9-B04D-BDA64B55FC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282" authorId="3" shapeId="0" ns2:uid="{495FE162-9530-42EF-A9D9-4D27B45D2A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GKT</t>
        </r>
      </text>
    </comment>
    <comment ref="X282" authorId="0" shapeId="0" ns2:uid="{9C4A8EA8-3123-42F0-9C68-38FF7360DA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SBZ</t>
        </r>
      </text>
    </comment>
    <comment ref="Z282" authorId="3" shapeId="0" ns2:uid="{F09E05F0-7D9B-417C-9ECC-A871AB7E39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82" authorId="1" shapeId="0" ns2:uid="{42DFF205-D171-4AE4-8677-B0F860241C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2" authorId="1" shapeId="0" ns2:uid="{8AB6471F-4E50-4969-886F-4FB496956B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30.09</t>
        </r>
      </text>
    </comment>
    <comment ref="AN282" authorId="3" shapeId="0" ns2:uid="{A1C48929-6B46-418F-B44F-6685B6F41B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83" authorId="3" shapeId="0" ns2:uid="{E40A8EDE-AFF4-4C5F-8C1F-5D76B546DE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2" shapeId="0" ns2:uid="{09C1A2D0-A4D1-44ED-A507-1732CD9192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2" shapeId="0" ns2:uid="{AEF56462-5411-44BC-85A8-7695A76768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X283" authorId="0" shapeId="0" ns2:uid="{5470DC94-03EC-4111-B87C-07CD58DAFE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83" authorId="3" shapeId="0" ns2:uid="{92213DD7-9A1C-403D-B2E4-1E655E7D8A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83" authorId="1" shapeId="0" ns2:uid="{B8947428-F6F8-4589-9569-79F2CBFA3F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JKS présent après CPPT</t>
        </r>
      </text>
    </comment>
    <comment ref="AC283" authorId="4" shapeId="0" ns2:uid="{32B89606-8E39-44C0-80E9-1517E9BF65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IME de 21 à 22h</t>
        </r>
      </text>
    </comment>
    <comment ref="AD283" authorId="1" shapeId="0" ns2:uid="{F34368E8-E3E6-4624-883A-F1C4E7AE46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4h +FT 
MDE : Réunion DS de 9h à 10h
CPPT àpd 10h
rempl par IME de 21 à 22h</t>
        </r>
      </text>
    </comment>
    <comment ref="L284" authorId="1" shapeId="0" ns2:uid="{83828373-13B2-478B-BC76-9E53037860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84" authorId="2" shapeId="0" ns2:uid="{6F46582B-F7CD-41C0-B965-30909B5FC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
remplacé par GKT</t>
        </r>
      </text>
    </comment>
    <comment ref="V284" authorId="0" shapeId="0" ns2:uid="{708B4FB1-56BD-4CC2-8D6F-4B7AB2DC3B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SBZ</t>
        </r>
      </text>
    </comment>
    <comment ref="X284" authorId="0" shapeId="0" ns2:uid="{7C042C86-BC87-4492-B28D-11857E18D9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84" authorId="3" shapeId="0" ns2:uid="{B7E1D053-823D-481D-8148-89D8AFA280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84" authorId="1" shapeId="0" ns2:uid="{ABEE5E6B-4CA0-463C-9C8A-5910DF9BB5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284" authorId="0" shapeId="0" ns2:uid="{E865B799-7646-4BE2-9282-3598DB18BD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N285" authorId="2" shapeId="0" ns2:uid="{7BD3FCE3-3E67-4718-A381-406DD1D98C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5" authorId="3" shapeId="0" ns2:uid="{F2CAE0D2-FBAA-4690-9920-8F9053C66D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X285" authorId="0" shapeId="0" ns2:uid="{4B8AEEA1-B642-47DE-9B35-4CBF862854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285" authorId="1" shapeId="0" ns2:uid="{06DB78C9-5AEC-4CE5-BA37-C2DBF68622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A285" authorId="1" shapeId="0" ns2:uid="{4332D868-310F-4F92-8744-C5CBEE087B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85" authorId="1" shapeId="0" ns2:uid="{7FA72CCF-C758-4351-B85F-CDE08797DC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5" authorId="6" shapeId="0" ns2:uid="{BCC406D2-A716-41B4-A645-4EAA36C5D1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N285" authorId="3" shapeId="0" ns2:uid="{C382BCE3-612F-4305-8D71-5D2CBD91ACC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86" authorId="2" shapeId="0" ns2:uid="{454E72F9-A441-4238-944B-13F8BE511C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6" authorId="3" shapeId="0" ns2:uid="{34D145C5-F01B-4DA2-9D7A-4A88C9517D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Y286" authorId="3" shapeId="0" ns2:uid="{372CD0C4-1088-407A-98CF-1373C068BC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</t>
        </r>
      </text>
    </comment>
    <comment ref="Z286" authorId="3" shapeId="0" ns2:uid="{DBE3E0A0-4C39-4F9F-9A56-697AA8BE69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
avait posé VA</t>
        </r>
      </text>
    </comment>
    <comment ref="AA286" authorId="1" shapeId="0" ns2:uid="{7D985993-DEC8-4393-88D8-E9CB8CDE50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86" authorId="1" shapeId="0" ns2:uid="{05F7DF01-E74B-459A-A5B8-770F663D0F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6" authorId="6" shapeId="0" ns2:uid="{38A13D6B-C59F-43AA-BAB5-280912EE9A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F286" authorId="3" shapeId="0" ns2:uid="{72C3780D-6D97-452B-BEA2-3FD7D3EC7D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N286" authorId="3" shapeId="0" ns2:uid="{10F57E68-9185-4EA0-BDEB-2A5D975850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87" authorId="2" shapeId="0" ns2:uid="{6563130D-8649-42F6-8B34-B82760AE36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7" authorId="6" shapeId="0" ns2:uid="{A2DD952D-BB28-47F4-B67B-26B1B568B4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 ?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GKT</t>
        </r>
      </text>
    </comment>
    <comment ref="X287" authorId="0" shapeId="0" ns2:uid="{548C7D3F-90D1-4AA0-9454-2AE0A73363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 
Rappel 24/09</t>
        </r>
      </text>
    </comment>
    <comment ref="Z287" authorId="1" shapeId="0" ns2:uid="{96BA87DD-5FA8-4476-80BB-736BC47E94C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voir 06.10
remplacé par LHR
maintien prime pause et week-end</t>
        </r>
      </text>
    </comment>
    <comment ref="AA287" authorId="1" shapeId="0" ns2:uid="{E56053D1-6B67-4FDC-A7D7-F1AC7CE7D5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87" authorId="1" shapeId="0" ns2:uid="{1DCADA9A-AEBC-4DC9-AF37-ACBE95E980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C287" authorId="6" shapeId="0" ns2:uid="{977E712B-ED6E-4EAC-9323-0F1BA4092B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287" authorId="6" shapeId="0" ns2:uid="{C1E33115-B00B-411F-BF8A-5B5930AD161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voir 05.10
remplacé par LAX</t>
        </r>
      </text>
    </comment>
    <comment ref="AF287" authorId="3" shapeId="0" ns2:uid="{A1FE947A-B6AC-4C21-808D-F9B102D9D7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N287" authorId="0" shapeId="0" ns2:uid="{8FC1BE05-FB2A-4A64-9F4D-FFD1DE10C1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88" authorId="1" shapeId="0" ns2:uid="{02974644-C168-4718-8388-45696413EF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1" shapeId="0" ns2:uid="{52EEE75C-1169-42D9-AE86-E9918897D5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1" shapeId="0" ns2:uid="{4C1A830C-0F5D-43A4-9B46-1EF8CEE183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V288" authorId="0" shapeId="0" ns2:uid="{CFEEBDA3-AC23-47E4-98B9-0F1666B0F8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intervention gluten
rappel le 28.09</t>
        </r>
      </text>
    </comment>
    <comment ref="Y288" authorId="3" shapeId="0" ns2:uid="{78262E74-D7D9-4779-B4EE-84021A61EF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3/10</t>
        </r>
      </text>
    </comment>
    <comment ref="Z288" authorId="3" shapeId="0" ns2:uid="{452E4578-52D3-472A-B1FD-3B097A4850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3/10</t>
        </r>
      </text>
    </comment>
    <comment ref="AD288" authorId="1" shapeId="0" ns2:uid="{FCA33E53-4B5D-4AFB-BA14-8469AAAFCF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AF288" authorId="1" shapeId="0" ns2:uid="{584C9968-A1EA-4AB2-82D7-BEB2D1CD80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 gluten
rappel le 28.09</t>
        </r>
      </text>
    </comment>
    <comment ref="D289" authorId="2" shapeId="0" ns2:uid="{B5899B46-2509-486F-9FD2-AF349908BB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1" shapeId="0" ns2:uid="{A0DD293D-13C8-4ED0-BDF9-ED6EB560F0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1" shapeId="0" ns2:uid="{576D0BF0-154D-4B81-9C93-38D1A6280A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Y289" authorId="3" shapeId="0" ns2:uid="{D0D950ED-DFF0-4261-8BC9-B8511B9E0C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4/10</t>
        </r>
      </text>
    </comment>
    <comment ref="Z289" authorId="1" shapeId="0" ns2:uid="{E966ED2B-573E-46EC-B7FE-B65FF5C1B34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BioWanze 08h30'-16h00'
Vérification de l'aptitude à la conduite du chariot élévateur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pas de prestation le 04.10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Cfr 4/10</t>
        </r>
      </text>
    </comment>
    <comment ref="G290" authorId="1" shapeId="0" ns2:uid="{653C9B02-87C0-4B05-A703-C670DC221B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1" shapeId="0" ns2:uid="{6AA403A3-81BB-4DE8-A205-641D8DA049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3" shapeId="0" ns2:uid="{E719138C-3C9B-497F-9D42-494B845AE3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0" authorId="0" shapeId="0" ns2:uid="{15CCF6F1-FF01-440B-BF00-278544D39E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0" authorId="3" shapeId="0" ns2:uid="{FA11AB35-167D-4923-9592-487BDCECC5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G291" authorId="1" shapeId="0" ns2:uid="{F723BFBF-E309-4404-B128-FFEFEFEEC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1" shapeId="0" ns2:uid="{DAA1FF28-3E53-4BBE-ACE7-6474EC065D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3" shapeId="0" ns2:uid="{5A6E1450-99BB-4CA9-8E43-36CB8D1C14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1" authorId="0" shapeId="0" ns2:uid="{B62E85A2-622E-4CCD-8AA8-EC1980B6D1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1" authorId="1" shapeId="0" ns2:uid="{7A71513A-DB14-4EA0-9B97-775AC13942A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SMK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YRS</t>
        </r>
      </text>
    </comment>
    <comment ref="C292" authorId="1" shapeId="0" ns2:uid="{61EFC8DD-7270-42BA-9CE6-98582972EC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0" shapeId="0" ns2:uid="{D4D6F159-0D60-47C1-AF43-D5B0BB0E5F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3" shapeId="0" ns2:uid="{DB1B6D72-68DC-4F44-866D-23D268E4FC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3" shapeId="0" ns2:uid="{01D4329D-2889-4D50-8C5F-74BCB989D5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P292" authorId="1" shapeId="0" ns2:uid="{4F365050-4D4F-45BC-A94D-A8D5830E20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
Remplacé par GKT</t>
        </r>
      </text>
    </comment>
    <comment ref="T292" authorId="1" shapeId="0" ns2:uid="{630C529A-4153-453B-96A7-063BC662B2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X292" authorId="0" shapeId="0" ns2:uid="{CC56E9CC-1654-4A7B-BC63-0BD1ED45CE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2" authorId="3" shapeId="0" ns2:uid="{4C7B7661-FC0F-419D-9FC1-CC2A09074E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92" authorId="6" shapeId="0" ns2:uid="{96714BA5-4BD4-4A25-A2F7-5DC7014050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2" authorId="3" shapeId="0" ns2:uid="{80407315-5FAD-4993-B511-7C7D8FFACE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JBA
GJR et QDE présents</t>
        </r>
      </text>
    </comment>
    <comment ref="AL292" authorId="3" shapeId="0" ns2:uid="{EAB18609-1319-4F6D-B1EC-E8B7C2A145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292" authorId="0" shapeId="0" ns2:uid="{79233764-6CBF-4908-8E1D-732C8DABFE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SBZ</t>
        </r>
      </text>
    </comment>
    <comment ref="D293" authorId="1" shapeId="0" ns2:uid="{24CC35F3-71E3-4309-B4E3-A27B8E5BE2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Y293" authorId="3" shapeId="0" ns2:uid="{C1EBDA63-B531-401A-BD5D-99796C72F3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</t>
        </r>
      </text>
    </comment>
    <comment ref="Z293" authorId="3" shapeId="0" ns2:uid="{1B4579E3-0DFE-47C9-B1BE-2F5E67B0A9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
avait posé VA
CF 14/10</t>
        </r>
      </text>
    </comment>
    <comment ref="AB293" authorId="6" shapeId="0" ns2:uid="{521322D7-2B19-44C9-BB7D-EF7EB1175B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F293" authorId="6" shapeId="0" ns2:uid="{9F089A4A-2165-404D-9733-20ADEFF35C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X294" authorId="0" shapeId="0" ns2:uid="{395A5A97-3601-4826-BDEB-5E4A32D3AF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4" authorId="3" shapeId="0" ns2:uid="{52B029DB-FB3A-4A6E-80B2-A32F5E7711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
CF 15/10</t>
        </r>
      </text>
    </comment>
    <comment ref="AB294" authorId="2" shapeId="0" ns2:uid="{C6137EAD-C3CD-461C-9FA2-259D7FDD9E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JKS présents</t>
        </r>
      </text>
    </comment>
    <comment ref="AF294" authorId="6" shapeId="0" ns2:uid="{233CAB53-F491-4E44-894C-B3C01E6D0A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D295" authorId="2" shapeId="0" ns2:uid="{4C4EF524-C9B8-496C-B830-1317D3BB3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95" authorId="3" shapeId="0" ns2:uid="{640027FA-08C1-47EC-9BD1-56FEC90D64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295" authorId="0" shapeId="0" ns2:uid="{84ACD901-356B-4EE6-9DFE-80FC7B6F87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5" authorId="3" shapeId="0" ns2:uid="{5760F8A4-5C83-420E-A843-B809C86AA9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95" authorId="1" shapeId="0" ns2:uid="{83234549-A63E-4795-9DB0-352AF638C5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95" authorId="6" shapeId="0" ns2:uid="{17406CCA-9512-472D-9122-DE4CBCE0DC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N295" authorId="3" shapeId="0" ns2:uid="{4440939C-3C69-456A-9CFC-444E329413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96" authorId="2" shapeId="0" ns2:uid="{FCF2A33B-3C8E-49CA-9862-F50402F94A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96" authorId="6" shapeId="0" ns2:uid="{B00FF5A6-FEB9-49A3-8EC1-97EAD3EFDA1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GKT</t>
        </r>
      </text>
    </comment>
    <comment ref="X296" authorId="0" shapeId="0" ns2:uid="{7C6626F5-FF1F-4E32-BDE0-3005746EDC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6" authorId="3" shapeId="0" ns2:uid="{10357C91-F3C9-41A5-9DDF-3C263D82A5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96" authorId="1" shapeId="0" ns2:uid="{D55737D6-1ACF-4183-A551-B25088D82B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96" authorId="6" shapeId="0" ns2:uid="{061818A8-5AB3-43F6-BE9C-ACCA4B356B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N296" authorId="0" shapeId="0" ns2:uid="{B75B6EBB-9886-4EBD-9823-B92303A7D6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97" authorId="1" shapeId="0" ns2:uid="{0D8DB7A2-A6A7-41D0-95BE-68874EF3D0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5F4D04D4-0D92-4583-937C-060392C64D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Z297" authorId="4" shapeId="0" ns2:uid="{89CCCD8F-0E7B-43C5-8FD4-79A5072063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cf. 10/10</t>
        </r>
      </text>
    </comment>
    <comment ref="AJ297" authorId="3" shapeId="0" ns2:uid="{2015503D-B40E-4DF7-8EF3-461AB83750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C298" authorId="1" shapeId="0" ns2:uid="{32D9D4F6-4F3E-4502-B11A-4419ECD198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1" shapeId="0" ns2:uid="{732D780E-4612-4F05-8D9B-89C59657BE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H298" authorId="3" shapeId="0" ns2:uid="{096883DC-6E03-442B-9B97-4D1303CC3B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1" shapeId="0" ns2:uid="{75F57E90-5684-4554-8FBF-F7C3F690B8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Z298" authorId="4" shapeId="0" ns2:uid="{21513020-7965-4DFE-BDC7-32C679FA9F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11/10</t>
        </r>
      </text>
    </comment>
    <comment ref="H299" authorId="1" shapeId="0" ns2:uid="{58806DBF-DAD5-42D3-850F-AD3461B953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1" shapeId="0" ns2:uid="{8AD3283F-7608-49B8-ACD3-57313489D9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T299" authorId="6" shapeId="0" ns2:uid="{F07E2066-4F6F-46EA-AFE5-2E7521578C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
13h
Remplacé par GKT</t>
        </r>
      </text>
    </comment>
    <comment ref="V299" authorId="0" shapeId="0" ns2:uid="{82BD7149-A718-43BE-B4FC-A1A9CE0518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
remplacé par RDT</t>
        </r>
      </text>
    </comment>
    <comment ref="Z299" authorId="1" shapeId="0" ns2:uid="{6D101AA5-69F4-4115-8251-F6CC6F9DF2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B299" authorId="2" shapeId="0" ns2:uid="{B0868C62-8001-4ACB-A2BA-12F417C884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JKS présents</t>
        </r>
      </text>
    </comment>
    <comment ref="AN299" authorId="6" shapeId="0" ns2:uid="{96759B3F-6C08-4043-A3F6-3A183F02B4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de 13h à 14h</t>
        </r>
      </text>
    </comment>
    <comment ref="H300" authorId="2" shapeId="0" ns2:uid="{A88E16E6-B410-4B16-B725-CA2DC470EF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0" authorId="1" shapeId="0" ns2:uid="{53829816-1515-458C-AA63-F391D43867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H301" authorId="1" shapeId="0" ns2:uid="{C8ECAD86-740F-4D97-8472-D91AD629E9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1" authorId="1" shapeId="0" ns2:uid="{97DF3D86-DAE2-4060-B7E0-F11E5BF995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D302" authorId="1" shapeId="0" ns2:uid="{5190F570-DE12-475D-B936-036A2811B0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3" shapeId="0" ns2:uid="{D78B6C1D-0391-4933-9686-1CECB92F54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302" authorId="3" shapeId="0" ns2:uid="{8FCA38D3-A7D9-442B-9A21-D8CE41C3F1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X302" authorId="0" shapeId="0" ns2:uid="{5EAD4063-4546-4713-8441-3FF3F616DD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Z302" authorId="1" shapeId="0" ns2:uid="{F8E9DEA3-C3CB-421C-9E80-3B5505A3CC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JKS</t>
        </r>
      </text>
    </comment>
    <comment ref="AD302" authorId="1" shapeId="0" ns2:uid="{C6DB5C65-0C2F-45A3-A417-ADC72D5422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 de 18h à 22h00'</t>
        </r>
      </text>
    </comment>
    <comment ref="AL302" authorId="3" shapeId="0" ns2:uid="{5F50CDF7-178F-4A1B-BA19-7A958D3487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02" authorId="3" shapeId="0" ns2:uid="{76AD0A1D-B3A3-44CC-9F41-C6D9E90D83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03" authorId="1" shapeId="0" ns2:uid="{4242ED11-163C-4061-9FEB-B658CBED1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3" shapeId="0" ns2:uid="{A1D00663-0406-4F2E-A2D6-B9B19FFCBF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3" shapeId="0" ns2:uid="{569A6632-73AA-45F3-AC2C-46AB21D70A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303" authorId="3" shapeId="0" ns2:uid="{3E3E6AF3-9A34-4F88-92F2-2C9A5679D2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R303" authorId="7" shapeId="0" ns2:uid="{9F821798-4FDD-4A4C-9486-D2B700762C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PAM?</t>
        </r>
      </text>
    </comment>
    <comment ref="X303" authorId="0" shapeId="0" ns2:uid="{664DD7D5-9220-4951-A18D-A889B4FB92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D303" authorId="7" shapeId="0" ns2:uid="{C3F6097B-BDA0-40B6-973A-A86A8B68FF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L303" authorId="3" shapeId="0" ns2:uid="{94F34F24-5E3C-45FA-BBE3-D899BF105A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03" authorId="3" shapeId="0" ns2:uid="{69F8A0AF-4725-4376-9E32-034F795306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04" authorId="1" shapeId="0" ns2:uid="{4989A017-08EE-4362-9F15-68AACC4BD9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P304" authorId="3" shapeId="0" ns2:uid="{7F43ADFD-AE5F-49B0-AF89-C8E5868A39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304" authorId="0" shapeId="0" ns2:uid="{72697789-8C1E-43B0-B748-4590DD3586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B304" authorId="1" shapeId="0" ns2:uid="{BC43D76D-DE0A-4D3F-8D38-698BA0FBBF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04" authorId="1" shapeId="0" ns2:uid="{9C4FC6C1-4803-4627-885F-ED3D944235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304" authorId="1" shapeId="0" ns2:uid="{11ECBC80-CBCB-4131-9CEB-F308BBE74A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présent à la DS
prestera la pause N</t>
        </r>
      </text>
    </comment>
    <comment ref="AN304" authorId="3" shapeId="0" ns2:uid="{86FE3E26-8130-4DCB-8AEE-163F8CFCC4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05" authorId="1" shapeId="0" ns2:uid="{DCC5A3CA-621C-46F7-B587-E5BB48560F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1" shapeId="0" ns2:uid="{DEEFDA62-4AC0-465D-814F-83EEAC60DF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305" authorId="3" shapeId="0" ns2:uid="{54945003-1B84-4BE8-9150-C8CD1E1D64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305" authorId="0" shapeId="0" ns2:uid="{72D14B61-8A55-44B9-A74B-041BA06829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YBT</t>
        </r>
      </text>
    </comment>
    <comment ref="AB305" authorId="1" shapeId="0" ns2:uid="{9AA64716-5E91-4723-A223-75913FBEAC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N305" authorId="3" shapeId="0" ns2:uid="{FE5E5BA9-E867-4EB6-870B-8E0DF3F105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306" authorId="1" shapeId="0" ns2:uid="{5A6D3F53-0613-42FA-8D11-165822022E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1" shapeId="0" ns2:uid="{AB70413D-B0EE-41A5-B92B-8DF6AE28C4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1" shapeId="0" ns2:uid="{F827402D-C2E1-493D-97F4-10C34FD177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X306" authorId="0" shapeId="0" ns2:uid="{839C0FCA-B2A4-4BCB-9E58-5BF7A34459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JBI</t>
        </r>
        <r>
          <rPr>
            <sz val="9"/>
            <color indexed="81"/>
            <rFont val="Tahoma"/>
            <family val="2"/>
          </rPr>
          <t xml:space="preserve">  FPS</t>
        </r>
      </text>
    </comment>
    <comment ref="H307" authorId="7" shapeId="0" ns2:uid="{C103BB7A-F5E7-4DB6-A562-87A00B995B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1" shapeId="0" ns2:uid="{69FB97A8-3B10-4C14-818E-216F1D834B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8" authorId="7" shapeId="0" ns2:uid="{C8277C5C-B4F2-45CC-A302-D2DC435A65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1" shapeId="0" ns2:uid="{E162EED2-7C26-482B-B00D-73FF3760A2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9" authorId="1" shapeId="0" ns2:uid="{F4DC066A-2BD1-4F50-AFD5-DFA5A4A39A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2" shapeId="0" ns2:uid="{3C91E9A8-9DA9-4FA4-88DC-87DFEDC4B9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2" shapeId="0" ns2:uid="{22998F78-C2A4-4501-8F8D-2A719EA4E9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V309" authorId="0" shapeId="0" ns2:uid="{7C25F559-559F-42C5-A2E2-A2C0AB90CF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H310" authorId="1" shapeId="0" ns2:uid="{13DFACA2-5F9E-4EC6-B07D-BD7EDDD0C5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1" shapeId="0" ns2:uid="{B8650C7B-57CB-4E04-8B8F-74C5726792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V310" authorId="0" shapeId="0" ns2:uid="{5548164E-84B2-4FCC-A324-56CD1896E6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AN310" authorId="7" shapeId="0" ns2:uid="{D642F13C-1336-46D6-BA30-8E99E1940D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H311" authorId="6" shapeId="0" ns2:uid="{A0353A6C-1C7F-4576-890A-8211A821C8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1" shapeId="0" ns2:uid="{E4760A33-73DB-45C1-925D-E3495A25A6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N311" authorId="7" shapeId="0" ns2:uid="{42BC648D-BC2F-46DB-B3BC-3E3D778201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H312" authorId="6" shapeId="0" ns2:uid="{13AE3A29-37BA-416F-A6B5-6492EBCF16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1" shapeId="0" ns2:uid="{77925D0D-854E-4DF2-8461-D23747497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N312" authorId="7" shapeId="0" ns2:uid="{2BE9081E-3F6D-4342-8B58-4FACB02301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13" authorId="1" shapeId="0" ns2:uid="{56864738-2FF5-4555-9766-FBB0E1DC01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D313" authorId="1" shapeId="0" ns2:uid="{D1C81AF5-871C-42BF-8EFA-EB060EA283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AN313" authorId="7" shapeId="0" ns2:uid="{4F7343B1-AF7E-4091-A3D8-3FAC732BA7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26/10/2026</t>
        </r>
      </text>
    </comment>
    <comment ref="K314" authorId="2" shapeId="0" ns2:uid="{E38A5201-FF09-4F98-BE2E-259AE466EF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2" shapeId="0" ns2:uid="{E87BA7A7-B581-4951-8621-24AD1C197C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1" shapeId="0" ns2:uid="{1FA3E45C-2A4E-4342-A945-F40DDD7008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15" authorId="2" shapeId="0" ns2:uid="{31478F0A-37BA-4AC9-9B10-DBCFA4048A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1" shapeId="0" ns2:uid="{DECE775B-5D79-4226-896A-DA34DF6DDA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N317" authorId="1" shapeId="0" ns2:uid="{36CD435C-C9D1-4BE5-8338-18E995BF85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1" shapeId="0" ns2:uid="{75EF5EC3-9959-4E45-A4E9-230D086B2A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2" shapeId="0" ns2:uid="{FC06623E-D0F6-4F50-B2C4-5266F1BB3E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319" authorId="1" shapeId="0" ns2:uid="{A6650D73-BA63-4287-BE82-FC4C0DD7E3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2" shapeId="0" ns2:uid="{BFFFCDEB-9820-44C2-9F36-BE3CC29B44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320" authorId="6" shapeId="0" ns2:uid="{B2548B5C-4CC0-4B21-B17A-61752E5537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1" shapeId="0" ns2:uid="{592C7553-4C78-4BE8-9DC5-3DA093C103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320" authorId="2" shapeId="0" ns2:uid="{94DBC7CA-7A5D-4EB3-A8D6-8E75D63565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20" authorId="0" shapeId="0" ns2:uid="{82DD4B3D-9170-4688-ABA5-047A6E1893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20" authorId="1" shapeId="0" ns2:uid="{6F6FF0A4-58CF-441B-97EB-A3559C3D05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20" authorId="6" shapeId="0" ns2:uid="{1FDF4918-F347-4911-8E93-176E337568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C321" authorId="1" shapeId="0" ns2:uid="{051AA9F7-C26E-419A-9B9B-75A67A4B3C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1" shapeId="0" ns2:uid="{86BE165D-04D0-4A72-86C8-212B042AC1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1" shapeId="0" ns2:uid="{9A2218C3-082D-4DAC-B9F7-25A4E1685C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65FD7DC6-8567-4354-A94C-1E5E084439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21" authorId="2" shapeId="0" ns2:uid="{F69802A7-5162-4D9A-9D62-AACEDF232A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21" authorId="0" shapeId="0" ns2:uid="{FB12D76E-E65E-42BC-B438-0C3BEFA1F1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21" authorId="1" shapeId="0" ns2:uid="{3185B4E2-7B8D-4FCA-9727-7BEE805063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21" authorId="6" shapeId="0" ns2:uid="{E293B702-0CEF-430C-AB8E-92A3731EF1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C322" authorId="1" shapeId="0" ns2:uid="{AD3278B2-EE35-40CD-95D2-0E5464ABB3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1" shapeId="0" ns2:uid="{CC5A89F5-D7CC-46E9-9E18-2BD6DCFBEC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1" shapeId="0" ns2:uid="{2FC027F6-DED1-46B2-A19C-ECD6EAFD53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BA67914B-818A-4291-92F4-5BA8D0AF65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22" authorId="6" shapeId="0" ns2:uid="{1C61BE92-D42A-48C2-967D-FFEDF53C66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22" authorId="0" shapeId="0" ns2:uid="{D92B7994-B8EB-4E39-A4E3-8D65FB0925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322" authorId="1" shapeId="0" ns2:uid="{54584090-0021-486F-BED8-48ED697186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322" authorId="1" shapeId="0" ns2:uid="{0E8C98B0-3B92-478B-8D81-140D4464B2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NRD et SVE présents</t>
        </r>
      </text>
    </comment>
    <comment ref="AD322" authorId="6" shapeId="0" ns2:uid="{069A02FE-B283-49CC-A7D1-6A9977A8F2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D323" authorId="1" shapeId="0" ns2:uid="{F0D1B343-1107-428D-878D-B50E14E4CA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L326" authorId="1" shapeId="0" ns2:uid="{B352BB4A-D4DA-4923-A209-F45AB1B74B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Z326" authorId="1" shapeId="0" ns2:uid="{663EB870-D881-451E-86A1-7965E8DE8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JKS        </t>
        </r>
      </text>
    </comment>
    <comment ref="AD326" authorId="1" shapeId="0" ns2:uid="{D3057B31-BAE9-45CC-8281-9B67DE93A0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27" authorId="3" shapeId="0" ns2:uid="{84867AF6-9444-480F-875D-25BFE2F071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N328" authorId="2" shapeId="0" ns2:uid="{0FD5E4B5-FA22-4D34-96E2-A9A66934F5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P328" authorId="3" shapeId="0" ns2:uid="{DE76A8E3-15CF-4548-B4AB-228AB016AB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28" authorId="3" shapeId="0" ns2:uid="{2EFEC686-925B-4662-8799-0E4166AEA0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28" authorId="3" shapeId="0" ns2:uid="{988014CA-374E-4CE1-9376-0157DE17B5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29" authorId="3" shapeId="0" ns2:uid="{D79CA7DC-7A24-465A-B0D3-A126E3C60A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29" authorId="3" shapeId="0" ns2:uid="{E629CFC7-E36C-4775-A6B4-CBB8BEC1B4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29" authorId="3" shapeId="0" ns2:uid="{B8686EBE-B9F1-4F1A-BA7A-46D3996832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30" authorId="1" shapeId="0" ns2:uid="{4B0691E9-F50F-41A8-B795-D4E338D74E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2" shapeId="0" ns2:uid="{11D6FD77-DD45-48C6-B405-D04A58C018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1" shapeId="0" ns2:uid="{39CB93D7-8491-4215-8E64-0A6BF3AB3F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3FB4840C-EC44-44AF-832F-F673D54C22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30" authorId="2" shapeId="0" ns2:uid="{1BDDB9AE-DB85-4FD2-848A-78A06BFC7A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30" authorId="0" shapeId="0" ns2:uid="{7BB9E673-8633-43B4-AABD-729713EDBC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30" authorId="1" shapeId="0" ns2:uid="{2674A11D-D841-4BB9-8BE1-3479B5CD4C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330" authorId="6" shapeId="0" ns2:uid="{E531A162-1900-468C-BDD5-32AC4F4A06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C331" authorId="1" shapeId="0" ns2:uid="{675D8594-6CAB-4E53-AF68-3795234B7B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2" shapeId="0" ns2:uid="{3D4CFE24-E387-4390-95C4-3EB06BADAB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1" shapeId="0" ns2:uid="{2F68078F-9CAD-4F80-B2C5-3D02F032A6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52BB1F18-E926-406C-BE7A-FDE218229D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31" authorId="6" shapeId="0" ns2:uid="{E53EA2B7-D33B-46AC-A7F1-C3BD1D6C19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31" authorId="0" shapeId="0" ns2:uid="{52E29523-6AAC-4CB2-9ACF-E0EF13101E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31" authorId="1" shapeId="0" ns2:uid="{EE55F2A0-5B21-4936-B5F0-850C7E76E8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331" authorId="6" shapeId="0" ns2:uid="{DE61A673-3CA0-4D30-9661-CE709C3E4C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LLN:
DS le 18.11
équipe au complet</t>
        </r>
      </text>
    </comment>
    <comment ref="AD331" authorId="6" shapeId="0" ns2:uid="{3EB7C93A-1755-48F7-B83E-5BA5461246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H332" authorId="7" shapeId="0" ns2:uid="{3AEC4BA5-8185-4351-9452-58BB066A66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2" shapeId="0" ns2:uid="{D3826637-BC48-4551-8BF9-F67CDF8FF4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AD332" authorId="1" shapeId="0" ns2:uid="{8A9FC437-E071-4EEE-8C9A-2EA625A253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333" authorId="1" shapeId="0" ns2:uid="{86CF8CD1-B84C-4F1F-B431-2F7E55CF4B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F0690782-5689-4986-9F75-36EE5EAC3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Z333" authorId="1" shapeId="0" ns2:uid="{CA72E7FC-1ED9-4052-978C-DB93D2996F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YBT       </t>
        </r>
      </text>
    </comment>
    <comment ref="D334" authorId="2" shapeId="0" ns2:uid="{85D042E9-4D32-4592-A7FF-0B5D22DFAC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1" shapeId="0" ns2:uid="{79FD1950-9466-4151-AB50-976B404D9F4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T334" authorId="6" shapeId="0" ns2:uid="{BE89A3A7-C26B-40A7-87A9-189B93E022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34" authorId="0" shapeId="0" ns2:uid="{D90F4027-1999-442E-9701-491A44D6DB6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X335" authorId="0" shapeId="0" ns2:uid="{A9F97CAD-DE67-41F9-95BB-92ABA23696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T336" authorId="6" shapeId="0" ns2:uid="{87197B9D-071B-43CD-BA2F-46606A6CBA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QBY</t>
        </r>
      </text>
    </comment>
    <comment ref="X336" authorId="0" shapeId="0" ns2:uid="{5F6CC350-C045-486F-8DEE-FF76663DA3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D337" authorId="6" shapeId="0" ns2:uid="{B100DEEF-0179-491E-AED4-AEF4BA89F7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3B464698-0137-4685-A92C-D10588D5CE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1" shapeId="0" ns2:uid="{AF20B4FA-DE3A-4B90-9B64-B9C803120C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D338" authorId="1" shapeId="0" ns2:uid="{ACDF1352-AE53-42C5-91E3-1E46A9C45D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339" authorId="6" shapeId="0" ns2:uid="{90AFB6D2-2AF3-4010-87D1-6B5331C034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1" shapeId="0" ns2:uid="{A9668F5B-8086-4584-B564-E731B565D1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339" authorId="2" shapeId="0" ns2:uid="{E7C730DD-83DD-472A-98DD-79D10B2175E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>
remplacé par GKT</t>
        </r>
      </text>
    </comment>
    <comment ref="AB339" authorId="1" shapeId="0" ns2:uid="{8D36F6D9-9223-4DC6-A124-E14F54C700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N339" authorId="0" shapeId="0" ns2:uid="{5AFC7294-38C2-4A8E-B997-5FFDF60C87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340" authorId="6" shapeId="0" ns2:uid="{70F4D9C1-65FD-4CDF-B0C4-4A213E0274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1" shapeId="0" ns2:uid="{DD1A90F3-BD04-499F-B72B-1E769867C4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340" authorId="2" shapeId="0" ns2:uid="{64668F4A-CE4C-47EC-818C-9E9DBD6EB6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+4h RHS
remplacé par VGG</t>
        </r>
        <r>
          <rPr>
            <sz val="9"/>
            <color indexed="81"/>
            <rFont val="Tahoma"/>
            <family val="2"/>
          </rPr>
          <t xml:space="preserve">
remplacé par GKT</t>
        </r>
      </text>
    </comment>
    <comment ref="AB340" authorId="1" shapeId="0" ns2:uid="{BCD57EBC-B4D6-45CB-82C6-0C6C7E31FC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F340" authorId="1" shapeId="0" ns2:uid="{235672E6-0B82-4D4E-A1CE-F7BC582A99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</t>
        </r>
      </text>
    </comment>
    <comment ref="AN340" authorId="0" shapeId="0" ns2:uid="{CE108EF4-86C9-4011-ACC7-07B94B1299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H341" authorId="1" shapeId="0" ns2:uid="{9DFDBE11-8FD3-4F78-B9C2-36013ABA45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1" shapeId="0" ns2:uid="{BE2880CC-71F1-4E40-905A-CBDB8BE593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41" authorId="1" shapeId="0" ns2:uid="{5E6CAB58-5D95-4563-92F0-0E88471E42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DKS      </t>
        </r>
      </text>
    </comment>
    <comment ref="X344" authorId="0" shapeId="0" ns2:uid="{B75C66EC-FF08-4BCA-88BC-038D115DEE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H345" authorId="1" shapeId="0" ns2:uid="{85E4AB6A-DC6D-453D-A1D8-8E619F82FF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345" authorId="0" shapeId="0" ns2:uid="{CEBFA7FD-157E-4A29-8408-7E793D9449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N347" authorId="1" shapeId="0" ns2:uid="{3FBC32D9-B1C1-43AF-B0D5-B84B2691AB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47" authorId="1" shapeId="0" ns2:uid="{34C6107C-2C90-4D72-8368-8CE7FC77BD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FPA       </t>
        </r>
      </text>
    </comment>
    <comment ref="J348" authorId="1" shapeId="0" ns2:uid="{85152686-6AFA-442E-84E0-CFC397CC47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350" authorId="2" shapeId="0" ns2:uid="{12FC9B69-1716-4376-B20A-B75C258238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2" shapeId="0" ns2:uid="{9195232C-A9D1-44C7-8CE9-6F4C897C66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2" shapeId="0" ns2:uid="{F999236D-994E-42FC-A113-B643315430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AB351" authorId="2" shapeId="0" ns2:uid="{C0E81FA4-B35E-40E7-AB0F-3487098040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EPI sur site BWZ
JKS et DBE présents</t>
        </r>
      </text>
    </comment>
    <comment ref="AD351" authorId="1" shapeId="0" ns2:uid="{7C349927-2DF7-4043-B16A-0F31B7E2DD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D352" authorId="1" shapeId="0" ns2:uid="{34048927-E9CE-4C51-9DD0-6CFF876F30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353" authorId="2" shapeId="0" ns2:uid="{B6CAF426-61D1-418A-9EB5-1A765100EF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D353" authorId="1" shapeId="0" ns2:uid="{2BFEE331-DF47-4E44-86F7-5C07CF9EF2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354" authorId="1" shapeId="0" ns2:uid="{323D0274-D733-451B-AB62-63E26EEE4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1" shapeId="0" ns2:uid="{94D8CCC0-F29B-4FD4-8BA2-E09A5E1C99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54" authorId="1" shapeId="0" ns2:uid="{1AC95F60-0F6F-4215-93B2-030E181907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</t>
        </r>
        <r>
          <rPr>
            <strike/>
            <sz val="9"/>
            <color indexed="81"/>
            <rFont val="Tahoma"/>
            <family val="2"/>
          </rPr>
          <t>JKS</t>
        </r>
        <r>
          <rPr>
            <sz val="9"/>
            <color indexed="81"/>
            <rFont val="Tahoma"/>
            <family val="2"/>
          </rPr>
          <t xml:space="preserve">  FPA       </t>
        </r>
      </text>
    </comment>
    <comment ref="AC354" authorId="1" shapeId="0" ns2:uid="{CDF554C4-7EC7-422F-A14B-C218EC711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D354" authorId="1" shapeId="0" ns2:uid="{945CD33A-5BA6-4B9B-A7B7-1F116CAFBF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BLR</t>
        </r>
        <r>
          <rPr>
            <sz val="9"/>
            <color indexed="81"/>
            <rFont val="Tahoma"/>
            <family val="2"/>
          </rPr>
          <t xml:space="preserve">
remplacé par FPA</t>
        </r>
      </text>
    </comment>
    <comment ref="N355" authorId="6" shapeId="0" ns2:uid="{6ECEBE36-78E8-41B6-8EA0-4FBBFFB976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P355" authorId="2" shapeId="0" ns2:uid="{5759A067-0352-4EE6-9D8E-516CD3E2FE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FPA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AB355" authorId="1" shapeId="0" ns2:uid="{EF73AECF-B240-44EC-9341-61D232A75F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55" authorId="6" shapeId="0" ns2:uid="{20E6F1F5-CF2B-44DB-93E0-A1013DADA6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355" authorId="1" shapeId="0" ns2:uid="{5BB7F2FE-66EF-40A6-8FB1-9CF5251FF5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55" authorId="6" shapeId="0" ns2:uid="{0DBE4059-1BF5-4C29-9DDA-847A920B7D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</t>
        </r>
      </text>
    </comment>
    <comment ref="AL355" authorId="3" shapeId="0" ns2:uid="{3D24A5C3-D7C3-4EE3-8593-B709CFAD4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55" authorId="3" shapeId="0" ns2:uid="{81F1CB2B-6757-4642-8089-C3FA52BD22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56" authorId="2" shapeId="0" ns2:uid="{5C7CAA0C-7DD3-4719-83C8-FA81D2028B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19028948-1925-4644-8CB9-920B785A504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1" shapeId="0" ns2:uid="{9D7C7D64-E31C-4BAA-B390-C81EAD70CF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P356" authorId="2" shapeId="0" ns2:uid="{1131172D-DBFB-4F32-940F-67D778B384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FPA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AB356" authorId="1" shapeId="0" ns2:uid="{D2671128-4D10-45EB-A630-7D283AE64B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56" authorId="6" shapeId="0" ns2:uid="{5E6EBD86-C819-4D6C-97CE-544AE1B7DB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356" authorId="1" shapeId="0" ns2:uid="{737793CD-F513-488A-A0A0-470E37CA80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56" authorId="3" shapeId="0" ns2:uid="{C5539986-4DA3-4474-AED0-4262B18810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56" authorId="3" shapeId="0" ns2:uid="{9DCCBF7F-C311-4623-8CDE-8A19699422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57" authorId="1" shapeId="0" ns2:uid="{A8A3F684-4D4E-44A8-8E0D-B1950D4512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A0041237-BA3C-4435-AD5A-02D6E1D6A6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P357" authorId="6" shapeId="0" ns2:uid="{2D70469E-D3F4-4C47-8E0F-8D7BD62971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FPA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AB357" authorId="1" shapeId="0" ns2:uid="{31B6F79C-B4F3-4687-98A5-FEC08B64E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57" authorId="6" shapeId="0" ns2:uid="{10C871E0-4501-43DB-A009-CF3E471228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357" authorId="1" shapeId="0" ns2:uid="{44B2CF75-78EE-41FA-91BB-96D6CC8972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57" authorId="3" shapeId="0" ns2:uid="{E67B6FFD-692D-446E-95C8-B19C998129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57" authorId="3" shapeId="0" ns2:uid="{67854C9D-88A0-49CE-8F90-D96DD654A5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0" authorId="1" shapeId="0" ns2:uid="{C32073DF-1D64-4C97-9425-DC7DA999CA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1" shapeId="0" ns2:uid="{99B34B7D-4B19-4716-AD96-04FAB2B7D9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360" authorId="3" shapeId="0" ns2:uid="{08D3EE2B-20A9-4805-9A7B-DBBBC4EE2F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D360" authorId="1" shapeId="0" ns2:uid="{A94077FF-5A05-4AF1-B62E-0147AD7492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L360" authorId="0" shapeId="0" ns2:uid="{6663178A-C321-4FDA-B476-824A50853D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
</t>
        </r>
        <r>
          <rPr>
            <strike/>
            <sz val="9"/>
            <color indexed="81"/>
            <rFont val="Tahoma"/>
            <family val="2"/>
          </rPr>
          <t>ADS et GJR présents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SBZ</t>
        </r>
      </text>
    </comment>
    <comment ref="AN360" authorId="3" shapeId="0" ns2:uid="{95A3D10C-CEDF-42F3-8169-1D1F37303B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G361" authorId="1" shapeId="0" ns2:uid="{D9B28B1D-232B-4539-B2FB-BA7F774298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1" shapeId="0" ns2:uid="{702264DC-CFDB-4B67-86E4-3FFA5BCA33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1" shapeId="0" ns2:uid="{563442C9-5BCE-421C-9EAE-9E2A4926B1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P361" authorId="3" shapeId="0" ns2:uid="{F4BDAF21-FCFA-4D53-B3B4-8B12C7C69C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Z361" authorId="1" shapeId="0" ns2:uid="{27543CB9-266D-4C00-8C27-267F6A237D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FPA       </t>
        </r>
      </text>
    </comment>
    <comment ref="AD361" authorId="1" shapeId="0" ns2:uid="{F8EAC908-883C-40D8-9882-C8B8034EAF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61" authorId="3" shapeId="0" ns2:uid="{7BA002CB-45E4-45F8-B2BF-EF8E3A0F52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1" authorId="3" shapeId="0" ns2:uid="{78A0FD7A-514E-4911-A935-8EFE1DDCEF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62" authorId="3" shapeId="0" ns2:uid="{2F9745B3-CCD3-4DF3-BB96-C9C6629457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62" authorId="3" shapeId="0" ns2:uid="{1CA0C4DE-119C-4709-BAA1-6B41D2035D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2" authorId="3" shapeId="0" ns2:uid="{46FFE8A8-F6AE-4D16-9CB2-D10FEA188E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63" authorId="1" shapeId="0" ns2:uid="{00806E0A-FACF-4204-914A-62FFC33FF7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363" authorId="3" shapeId="0" ns2:uid="{2C044718-5D08-40FF-83AF-698BBA0074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63" authorId="3" shapeId="0" ns2:uid="{5EA48784-F833-4487-8FAC-502FC77E73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3" authorId="3" shapeId="0" ns2:uid="{3FF83C9E-1011-4CF7-A392-1B1B1DAD2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64" authorId="1" shapeId="0" ns2:uid="{A055961E-13E7-4377-B87C-085377B32D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364" authorId="3" shapeId="0" ns2:uid="{6786E3E5-2B6F-46DB-8696-2F147F7AA5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64" authorId="3" shapeId="0" ns2:uid="{2867536D-90FE-4F4D-BB11-937CB9CA7F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4" authorId="3" shapeId="0" ns2:uid="{2C3C5B9E-8A3B-4C5A-99A6-461D3ECBD4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65" authorId="3" shapeId="0" ns2:uid="{87C147A7-365F-40E5-A394-1A541605ED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B365" authorId="1" shapeId="0" ns2:uid="{957BD6E0-6EFA-4BEC-893F-D3AFDBC522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365" authorId="6" shapeId="0" ns2:uid="{BB0E5E80-4D1E-4AE8-A2E4-78185D4584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L365" authorId="3" shapeId="0" ns2:uid="{F5F66350-BC0B-4FE4-8CD2-38646B3884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5" authorId="3" shapeId="0" ns2:uid="{76C22858-3938-426A-A410-61C7D0D13A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66" authorId="3" shapeId="0" ns2:uid="{B0787CFB-8DCC-43F4-B0EC-C259E83FC0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B366" authorId="1" shapeId="0" ns2:uid="{D1B06532-A43A-45E4-9DD3-7ED0550C09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366" authorId="6" shapeId="0" ns2:uid="{CF756125-3E7E-4E43-AF93-3C3E42C546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L366" authorId="3" shapeId="0" ns2:uid="{41EAF8C3-99C2-4155-941E-5818033E3F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6" authorId="3" shapeId="0" ns2:uid="{4C9708CF-5D3C-4760-83C3-9A8691F79A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G368" authorId="1" shapeId="0" ns2:uid="{2421B101-AC19-4414-AAE6-B432A5165B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Z369" authorId="1" shapeId="0" ns2:uid="{A91C35D1-5953-464B-B8C2-54898D18A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369" authorId="3" shapeId="0" ns2:uid="{3FFCC1C7-3C8B-4550-8F30-63BF91E4F1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9" authorId="3" shapeId="0" ns2:uid="{B5321090-3FFE-4473-8094-AB6C1023EA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70" authorId="1" shapeId="0" ns2:uid="{1EDDA869-4FA3-4B1E-A4C6-4109EEA2CD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370" authorId="3" shapeId="0" ns2:uid="{01A93667-0043-4DAF-83FE-3AD08DBF7B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70" authorId="3" shapeId="0" ns2:uid="{1DB9BD7A-1CC7-4580-825D-592C8EE063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71" authorId="1" shapeId="0" ns2:uid="{3C440E38-1A2B-49F0-B696-6260040176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371" authorId="3" shapeId="0" ns2:uid="{028CF0B4-2A5F-4A80-828A-7B76A80641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71" authorId="3" shapeId="0" ns2:uid="{F7C10B7F-8B09-4CBB-BE75-48A6B40FF3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374" authorId="1" shapeId="0" ns2:uid="{AB3846FF-1C06-47A9-89F8-38DA73540F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375" authorId="1" shapeId="0" ns2:uid="{C9A95BAF-8474-4C3A-B6D8-B8E19754A8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L400" authorId="2" shapeId="0" ns2:uid="{81610EAE-FA33-47A2-BCCC-DAA5886A94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6" shapeId="0" ns2:uid="{56CC6405-0A0F-456B-ADCF-811A904005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2" shapeId="0" ns2:uid="{02B382C9-B18A-4C83-A2D4-8CA4CB490A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AL402" authorId="2" shapeId="0" ns2:uid="{D3AB2E4A-1A8F-437E-A7C3-CA32300BAD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- 06/04</t>
        </r>
      </text>
    </comment>
    <comment ref="K432" authorId="2" shapeId="0" ns2:uid="{A7E7DE22-FCCE-4C21-AFC2-3958857934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2" shapeId="0" ns2:uid="{F0564781-C706-4B01-A01F-7B6C7B7D88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O432" authorId="1" shapeId="0" ns2:uid="{E8DD119A-F61C-4D71-8DCC-6E24BF97E2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CT 20%
</t>
        </r>
      </text>
    </comment>
    <comment ref="AA433" authorId="1" shapeId="0" ns2:uid="{F3FFA42C-44A1-4D33-AC5B-FE15269AB9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01.05.2025 au 31.12.2026</t>
        </r>
      </text>
    </comment>
    <comment ref="AI433" authorId="1" shapeId="0" ns2:uid="{06423F40-7D3E-4F67-A810-E90BF5575D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01.09.2025 au 31.12.28
</t>
        </r>
      </text>
    </comment>
  </commentList>
</comments>
</file>

<file path=xl/comments3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C12" authorId="0" shapeId="0" ns2:uid="{44F744AD-55A5-440E-BD93-223F48CEC4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1" shapeId="0" ns2:uid="{A53F9722-3E96-4B4B-879C-062D55ABCA0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8B188DC9-08A0-43F2-8E0C-74308F7327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2" authorId="0" shapeId="0" ns2:uid="{62093BDF-2D43-4AD9-B383-7754AF7589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12" authorId="1" shapeId="0" ns2:uid="{6DB5049E-0678-4ED9-B79B-57C7077C03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2" authorId="1" shapeId="0" ns2:uid="{FF1A00E6-669B-4C6B-9F1E-D1029437DB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3" authorId="3" shapeId="0" ns2:uid="{4A3AA3B3-1BEF-4DAC-92E4-EA59A92DEC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0" shapeId="0" ns2:uid="{2E8E02CF-6A08-4C5A-95B6-6FC9135CCB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T13" authorId="1" shapeId="0" ns2:uid="{9F1022F6-482D-4BDD-A08B-20D09CF965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" authorId="1" shapeId="0" ns2:uid="{CBEFD3D4-5CE6-4623-8929-42E7791B11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14" authorId="2" shapeId="0" ns2:uid="{F22C344C-DCFF-4FD8-95D7-E980CE0371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3" shapeId="0" ns2:uid="{F59D62BB-C767-48EC-9C12-7AFF7AD281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P14" authorId="3" shapeId="0" ns2:uid="{48017421-6A1F-4478-9CB8-7D5F48BD05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JJI</t>
        </r>
      </text>
    </comment>
    <comment ref="T14" authorId="1" shapeId="0" ns2:uid="{788ED6EE-86AB-4FC7-9BBE-0BA7467AE5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4" authorId="1" shapeId="0" ns2:uid="{C5919F81-ED4D-4AAD-AB00-F058B39DF6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4" authorId="1" shapeId="0" ns2:uid="{A035AAAE-1DA6-44A9-B033-3348B5C7AA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</t>
        </r>
      </text>
    </comment>
    <comment ref="J15" authorId="1" shapeId="0" ns2:uid="{5AE204ED-3F47-4AD2-BB9E-1ED4E5EA791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1" shapeId="0" ns2:uid="{53F55386-E62C-4859-B79C-0EA1521131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5" authorId="1" shapeId="0" ns2:uid="{6BB0D24E-6090-4555-B3D4-3DC78FD136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5" authorId="1" shapeId="0" ns2:uid="{930F828C-C84C-4F08-8B10-2B6505F146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5" authorId="1" shapeId="0" ns2:uid="{A7D12518-FA63-40C2-A89B-4FE8425665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D16" authorId="4" shapeId="0" ns2:uid="{31D0BF19-4A3B-4958-BDF1-B4683E60F9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514B1452-E7C2-4455-AD1F-24E65C8502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1" shapeId="0" ns2:uid="{A5AF61F1-1AA5-4DD9-AF20-B36F1E58B0F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1" shapeId="0" ns2:uid="{2FD0DB35-41BA-4F46-A767-10E86264227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P16" authorId="2" shapeId="0" ns2:uid="{40654CA9-E7E3-443B-82F9-552D226D41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Remplacé par JBI</t>
        </r>
      </text>
    </comment>
    <comment ref="R16" authorId="1" shapeId="0" ns2:uid="{392D79BF-378E-44BE-9BC3-ED725B30D8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
remplacé par ALZ</t>
        </r>
      </text>
    </comment>
    <comment ref="T16" authorId="1" shapeId="0" ns2:uid="{FEBD8B92-CC20-4310-9281-6743B10F52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16" authorId="5" shapeId="0" ns2:uid="{12CFFBCE-59A5-423F-9AAF-C42BA1457A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16" authorId="1" shapeId="0" ns2:uid="{D62D4259-6D5E-4484-92A3-B4AF2BA798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H16" authorId="1" shapeId="0" ns2:uid="{67D47D6D-8EC7-4BEE-9EE2-8F7D58B29A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D17" authorId="6" shapeId="0" ns2:uid="{A57BF9F5-07AB-45D4-B94E-BB7C035C06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1" shapeId="0" ns2:uid="{5B85EABA-5E6C-47B0-8050-735EC4D721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1" shapeId="0" ns2:uid="{BB41D014-2ACE-4A16-94B9-6A50AE0298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1" shapeId="0" ns2:uid="{5EFDFECD-3CE2-4344-BE81-B20E852292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1" shapeId="0" ns2:uid="{347C1E40-4249-4614-846A-6D8BC576F4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7" authorId="1" shapeId="0" ns2:uid="{CA863A20-EC8F-4E27-BDF1-A4D58B1A9B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7" authorId="6" shapeId="0" ns2:uid="{65BB684A-3408-4720-B53B-6C8B90C078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7" authorId="1" shapeId="0" ns2:uid="{E10B49E9-687B-4639-BB67-B735156ECB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</t>
        </r>
      </text>
    </comment>
    <comment ref="D18" authorId="1" shapeId="0" ns2:uid="{F841B816-1B62-4F94-9AE9-31DAAB7CC8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1" shapeId="0" ns2:uid="{9CA218BF-B38E-4FC9-A959-7C7732B880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EEDFAFBD-A596-4B80-A2D2-A59C1084AB2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1" shapeId="0" ns2:uid="{0D6B142A-4DDA-49C9-901A-50B12D92EA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" authorId="0" shapeId="0" ns2:uid="{1D6EC03B-E969-4320-9925-F8D62B6BD2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18" authorId="1" shapeId="0" ns2:uid="{CF8CD96D-CF95-4228-B16C-794664A65B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18" authorId="5" shapeId="0" ns2:uid="{0EC5BBA8-50D0-4973-B1C4-895404CABF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L19" authorId="7" shapeId="0" ns2:uid="{73EB0277-9738-4F78-A867-234323F0D7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1" shapeId="0" ns2:uid="{9AE5CA23-BA73-425C-8439-1B76A58730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0" authorId="1" shapeId="0" ns2:uid="{133C832E-890A-48B2-AC5A-682FD754A9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89368544-8D49-4B3A-87AA-9C6F3E89B6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1" shapeId="0" ns2:uid="{12A7F21C-8F8E-4794-98B8-0A9AD4A34D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21" authorId="7" shapeId="0" ns2:uid="{25E12D74-886D-44C2-8456-9D487D2D96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1" shapeId="0" ns2:uid="{214E0BBE-2026-4F2E-8DAA-1F390AE2EB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2" authorId="6" shapeId="0" ns2:uid="{011031D9-CDAE-4368-ACE4-B93EFD44A8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3EF24D5C-7F84-4DCA-85DB-73B0C42910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5915ADD7-6A02-4DE1-975D-683F5CB804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R22" authorId="1" shapeId="0" ns2:uid="{4E431CC5-8026-4302-A996-4665D2E3B0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15.01</t>
        </r>
      </text>
    </comment>
    <comment ref="D23" authorId="0" shapeId="0" ns2:uid="{F90035B8-CCFC-4153-9DE7-376ED41D9A3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1" shapeId="0" ns2:uid="{B69048B0-D461-4903-8780-18224F43D4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6BF806B5-AB1A-4359-B374-71AB56D11E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0" shapeId="0" ns2:uid="{D6C43959-5192-49C5-8CFE-4F6BB7CF9E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1" shapeId="0" ns2:uid="{DC9BAFA0-8D23-4A4D-B842-FAA544E032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R23" authorId="1" shapeId="0" ns2:uid="{12E3AAB6-D096-49DA-9B2C-64EB5E55ED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D24" authorId="0" shapeId="0" ns2:uid="{6E63EB74-1569-4223-8C0A-CDA984308C5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0" shapeId="0" ns2:uid="{452583A4-78DA-4796-8DE9-846AD043293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0" shapeId="0" ns2:uid="{61805BC1-1533-4C81-B703-65E495DCCFB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0" shapeId="0" ns2:uid="{8A9F6CEE-0C98-47DC-9712-B3B10DCACF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0" shapeId="0" ns2:uid="{375C3DE6-FBA7-42D3-BB64-7E6FC6576E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R24" authorId="6" shapeId="0" ns2:uid="{3CB4CA70-6AB0-4072-A21B-E4CFE89365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+2h RTT
Départ à 9h</t>
        </r>
      </text>
    </comment>
    <comment ref="AH24" authorId="1" shapeId="0" ns2:uid="{37825355-2CA5-45B3-818C-58010AE7D2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+ 0,5 hs</t>
        </r>
      </text>
    </comment>
    <comment ref="AL24" authorId="6" shapeId="0" ns2:uid="{859828A8-89FE-4FFE-8B99-7E1BA3BC6C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 
avait posé un congé
Rappel le 12/01</t>
        </r>
      </text>
    </comment>
    <comment ref="D25" authorId="1" shapeId="0" ns2:uid="{65333A10-36C7-4634-9322-A463C4ABBC7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E9FA6949-01E9-4C44-B883-50AB8B81CD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A16B3D6C-4F89-4B8A-B86B-2A8E23FCF4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0C94EAED-F9ED-4ACB-B99B-BCBAB34CFF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Q25" authorId="1" shapeId="0" ns2:uid="{E4B07B89-C631-47CB-86F9-6B84B68102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</t>
        </r>
      </text>
    </comment>
    <comment ref="R25" authorId="1" shapeId="0" ns2:uid="{845BCDB4-0BF2-478F-B438-BFCC56E7E6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AK25" authorId="1" shapeId="0" ns2:uid="{7271EBD8-F8B2-4E97-9BED-553D1A9239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</t>
        </r>
      </text>
    </comment>
    <comment ref="AL25" authorId="1" shapeId="0" ns2:uid="{94857DB0-B1BE-4B81-B455-4896F9764A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</t>
        </r>
      </text>
    </comment>
    <comment ref="H26" authorId="1" shapeId="0" ns2:uid="{11E088F2-34AB-4E47-AB38-149A90D16A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1" shapeId="0" ns2:uid="{516BE3BD-11EB-44E1-A09F-88BC887AEA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1" shapeId="0" ns2:uid="{6BBD60B0-F5BF-4A6B-8DE4-2FB1535D9C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6" authorId="6" shapeId="0" ns2:uid="{48FF1D9E-C5DD-48DE-91F2-5F0932B2B6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14/01</t>
        </r>
      </text>
    </comment>
    <comment ref="H27" authorId="6" shapeId="0" ns2:uid="{CB5A2C0A-60CF-4947-9114-B29AB17347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C840BB13-8EA5-4A68-A917-AACF631AC9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8" authorId="1" shapeId="0" ns2:uid="{FBB72376-3B9C-4DD0-BC2E-E1288E2FD1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90BD760E-E580-46C2-833E-2A99FFA8DA9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H29" authorId="6" shapeId="0" ns2:uid="{61BCC4E8-5AEF-41FB-B0B1-07AD22E0A2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9FECCD53-F091-4C5B-9113-AC1B56E9A1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59AAA9D9-7A39-42E1-9C7E-35CA3094BA7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AB29" authorId="0" shapeId="0" ns2:uid="{AB6C6487-4443-4757-8875-DA725B79C0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H29" authorId="4" shapeId="0" ns2:uid="{AEDA2255-C4C7-4886-BF32-880D0168DEF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29" authorId="4" shapeId="0" ns2:uid="{E328E1B6-D5C7-41F3-8A45-EB0E9CAB0D9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29" authorId="1" shapeId="0" ns2:uid="{CE9A7176-AE66-4DB1-B769-2FC27B9A1F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H30" authorId="1" shapeId="0" ns2:uid="{455BAC18-CF6F-4627-9A98-EF88ABA6B6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998B0EB7-4F3A-41D9-B59D-F94E380E6D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0" shapeId="0" ns2:uid="{ED993A91-3305-4B45-AB3E-AACF19C0F43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0" authorId="1" shapeId="0" ns2:uid="{A193E8A6-121E-4290-8469-2F4F2A55DD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30" authorId="5" shapeId="0" ns2:uid="{4F58BA97-BB4E-498E-A03B-1487329F57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EPI base
remplacé par VBN</t>
        </r>
      </text>
    </comment>
    <comment ref="AB30" authorId="0" shapeId="0" ns2:uid="{1A71D46D-63DE-40D6-898D-2C851F30E1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H30" authorId="4" shapeId="0" ns2:uid="{0EBDC881-51B8-4251-83E3-505C4FFC018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0" authorId="4" shapeId="0" ns2:uid="{8D982919-E697-4F97-B2B7-B91956FA421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0" authorId="4" shapeId="0" ns2:uid="{DEF22EC7-E3E3-4022-9637-89E1DF3D23F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D31" authorId="7" shapeId="0" ns2:uid="{DA9B7721-7D51-40D4-A263-EB9B34286C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1" shapeId="0" ns2:uid="{6E9E27D2-54CD-4DF9-BD66-194B05A775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A6B3CEE5-B0BC-4C94-9F7E-7A9745E7CE7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1" shapeId="0" ns2:uid="{F931BEAB-DA8A-47CC-8FE6-35E2C942A3F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P31" authorId="1" shapeId="0" ns2:uid="{C65F660F-26E5-4363-AB87-457E52C93F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GKT</t>
        </r>
      </text>
    </comment>
    <comment ref="R31" authorId="1" shapeId="0" ns2:uid="{F74AB298-6B8C-4493-B4EA-3FDFBE6F12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V31" authorId="5" shapeId="0" ns2:uid="{50CAC5EF-00FF-4277-B209-0F7E0342D2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anticipé à 19h45
Justificatif à fournir</t>
        </r>
      </text>
    </comment>
    <comment ref="AB31" authorId="6" shapeId="0" ns2:uid="{C8C436EE-43D1-461B-BE59-6B58B670BC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QBY</t>
        </r>
      </text>
    </comment>
    <comment ref="AH31" authorId="2" shapeId="0" ns2:uid="{02A132EF-CBAA-4ED4-9C2A-71121872A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1" authorId="1" shapeId="0" ns2:uid="{C5CCD0B9-4A49-49BE-8C6F-7A0D6B1863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AL31" authorId="4" shapeId="0" ns2:uid="{9E1AAA7F-5144-40F0-A4B2-D504FE57E7A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C32" authorId="6" shapeId="0" ns2:uid="{4A07E021-CFAC-40E5-A403-9DAE7F25D9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3DADE75F-A9ED-48FD-80DF-31BCE6FAEC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1" shapeId="0" ns2:uid="{1EF5A17D-15A3-4820-93DB-16227D83DA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1" shapeId="0" ns2:uid="{EA6B1243-449E-4CBF-AD95-5B8C84FFAB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A931369D-798E-4248-8D70-73B02D8EAA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P32" authorId="6" shapeId="0" ns2:uid="{5EAF5E4A-F396-430E-814E-B62C00B547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 de 18h à 22h
Remplacé par GKT</t>
        </r>
      </text>
    </comment>
    <comment ref="R32" authorId="2" shapeId="0" ns2:uid="{F74BF55D-6293-4294-8139-DEBFF234E8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
remplacé par GKT et ALZ</t>
        </r>
      </text>
    </comment>
    <comment ref="V32" authorId="5" shapeId="0" ns2:uid="{4D68A819-7A6C-4D34-938E-19649DF910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17h00'
</t>
        </r>
      </text>
    </comment>
    <comment ref="Z32" authorId="5" shapeId="0" ns2:uid="{440BCD90-3AD7-49A7-9325-47F7CF4BB2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32" authorId="6" shapeId="0" ns2:uid="{5343EA51-5CF7-4E21-B7E6-183E765B63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QBY</t>
        </r>
      </text>
    </comment>
    <comment ref="AH32" authorId="4" shapeId="0" ns2:uid="{D82D5DC9-4AE3-4B29-AE4C-BD8357BA9EA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départ à 20h00' remplacé par GBT</t>
        </r>
      </text>
    </comment>
    <comment ref="AJ32" authorId="4" shapeId="0" ns2:uid="{D4014242-4B08-473B-BED8-3A25178B9C2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justificatif à fournir
remplacé par KDN et FLN</t>
        </r>
      </text>
    </comment>
    <comment ref="AL32" authorId="4" shapeId="0" ns2:uid="{181E96FD-F2D0-429A-B7EC-F7A464C4A03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3" authorId="6" shapeId="0" ns2:uid="{BF547BF0-6202-42BC-B945-767DDF3D9E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0" shapeId="0" ns2:uid="{F9B5124C-06A9-4C38-A651-607EF252D42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O33" authorId="1" shapeId="0" ns2:uid="{BE71D910-DE93-435D-81A3-465444998D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P33" authorId="1" shapeId="0" ns2:uid="{D0FC00D1-8F53-4B69-A003-68431D3AD8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SVE
maintien prime N</t>
        </r>
      </text>
    </comment>
    <comment ref="Z33" authorId="5" shapeId="0" ns2:uid="{5675750E-E41C-4C03-9518-ED8EC2F8C9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L</t>
        </r>
        <r>
          <rPr>
            <sz val="9"/>
            <color indexed="81"/>
            <rFont val="Tahoma"/>
            <family val="2"/>
          </rPr>
          <t xml:space="preserve">HR </t>
        </r>
      </text>
    </comment>
    <comment ref="AJ33" authorId="6" shapeId="0" ns2:uid="{D941ED19-0C31-49DC-8EEB-51184A8C8D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34" authorId="1" shapeId="0" ns2:uid="{DA355A8A-B998-44AA-98FB-F50D28D98D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7D90F67C-2380-4C9C-A2D3-2AE1AB98693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O34" authorId="1" shapeId="0" ns2:uid="{219D2477-D7F8-4A1F-84A6-D8446876DD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P34" authorId="1" shapeId="0" ns2:uid="{BF0D191D-6704-4849-97A3-B65BF969C5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SVE
maintien prime N
remplacé par GKTen N</t>
        </r>
      </text>
    </comment>
    <comment ref="AJ34" authorId="6" shapeId="0" ns2:uid="{915612DB-BA0D-4959-9FE2-829DBC263C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N35" authorId="1" shapeId="0" ns2:uid="{309EB90F-ECD1-4858-8C29-9F1F4F32FE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P35" authorId="1" shapeId="0" ns2:uid="{FC975BD4-7EBA-4737-A324-C80E718CF8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remplace DWS</t>
        </r>
      </text>
    </comment>
    <comment ref="AJ35" authorId="1" shapeId="0" ns2:uid="{48DAE768-F9E1-4426-989F-A0B0134B03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 &amp; KDN</t>
        </r>
      </text>
    </comment>
    <comment ref="AL35" authorId="0" shapeId="0" ns2:uid="{B6CA20B0-EF28-44DD-A2FE-DDD2B4EC05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26/01
ADK et LAX présents</t>
        </r>
      </text>
    </comment>
    <comment ref="D36" authorId="1" shapeId="0" ns2:uid="{CB840404-128C-4239-BAD6-330C9B77D2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1" shapeId="0" ns2:uid="{E1914F02-E122-4A85-81A9-369988E3C6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1" shapeId="0" ns2:uid="{B239DA97-2ED6-4E5A-9F40-518295ECEAB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1" shapeId="0" ns2:uid="{5B88FE8B-858F-4907-B914-1A59CFD524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093753D8-F44C-4070-BF8A-E7825C47FC9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AL36" authorId="0" shapeId="0" ns2:uid="{48D86992-D548-4EF1-AEA1-04797A26CD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 aptaskill</t>
        </r>
      </text>
    </comment>
    <comment ref="D37" authorId="1" shapeId="0" ns2:uid="{7E03B24B-B528-4EF7-AF21-5C651913F6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1" shapeId="0" ns2:uid="{4F370265-B751-4DB0-9016-D9B6248C6C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1" shapeId="0" ns2:uid="{6B8F4224-5C30-4A32-94B2-94CBA6C59BE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1" shapeId="0" ns2:uid="{2F256D4B-13E7-4EF8-BAD0-BCF8F60141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3C164032-ABCA-49AC-BE66-5472861C190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AF37" authorId="0" shapeId="0" ns2:uid="{3E8BE117-667D-4563-9365-DB80BF808C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AL37" authorId="0" shapeId="0" ns2:uid="{B97D148B-A75D-4359-8268-3DD35A9ACE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 aptaskill</t>
        </r>
      </text>
    </comment>
    <comment ref="H38" authorId="2" shapeId="0" ns2:uid="{EA913C40-C470-45A5-8E3F-425E573258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8F662ABA-859C-4451-8288-C9EF2C560D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34BA4BEF-6606-429B-98E2-39A74BCD47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T38" authorId="1" shapeId="0" ns2:uid="{1D5B8619-ED51-44BC-965E-2A2124B202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38" authorId="5" shapeId="0" ns2:uid="{5FC2550C-7910-4252-AFC6-61804D848B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AB38" authorId="1" shapeId="0" ns2:uid="{46C22F8D-8C8D-4C31-B4E3-EEB95E9502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H38" authorId="1" shapeId="0" ns2:uid="{BC94028E-38DE-4C89-AF15-7358D5C54D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GJR</t>
        </r>
      </text>
    </comment>
    <comment ref="AL38" authorId="0" shapeId="0" ns2:uid="{E5A8C828-8340-4A2C-9BFE-94BC72BDD8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 aptaskill
GJR et LAX présents</t>
        </r>
      </text>
    </comment>
    <comment ref="H39" authorId="7" shapeId="0" ns2:uid="{B81FB98F-CB3A-4CB2-9C45-55591D6244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0" shapeId="0" ns2:uid="{5E8B5F75-7528-45B3-B8DB-8A8D7879C34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9" authorId="1" shapeId="0" ns2:uid="{70B3A084-83CE-4500-B9AE-D3C463CBE9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39" authorId="5" shapeId="0" ns2:uid="{C3540AA5-19CF-4492-A67D-8B2A42D557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AB39" authorId="1" shapeId="0" ns2:uid="{3A186B67-F56C-4F33-A4FB-F93FDCA07C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39" authorId="1" shapeId="0" ns2:uid="{7AC378FE-1BBB-424C-A5F4-B04CA4CBC1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CWN</t>
        </r>
      </text>
    </comment>
    <comment ref="AH39" authorId="4" shapeId="0" ns2:uid="{DF152350-51D4-4D4A-862C-8A49075255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</t>
        </r>
      </text>
    </comment>
    <comment ref="AJ39" authorId="4" shapeId="0" ns2:uid="{1767DEE4-50F4-4460-A0B0-3A538E26786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</t>
        </r>
      </text>
    </comment>
    <comment ref="AK39" authorId="0" shapeId="0" ns2:uid="{15A1EF2B-AD88-4F65-9108-A5C4F134C0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28/01
ADK et LAX présents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GJR
rappel le 28.01</t>
        </r>
      </text>
    </comment>
    <comment ref="AL39" authorId="0" shapeId="0" ns2:uid="{2760D78B-8349-4DC1-B805-D376242929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28/01
ADK et LAX présents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GJR
rappel le 28.01</t>
        </r>
      </text>
    </comment>
    <comment ref="D40" authorId="7" shapeId="0" ns2:uid="{CCBB2C6C-1DB3-4882-9586-6843727D38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1" shapeId="0" ns2:uid="{60C49F6C-9CF7-4DEF-99B4-7011A8D470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V40" authorId="5" shapeId="0" ns2:uid="{A7B484B3-9CB2-41D2-BE99-D5C8CF24AD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B40" authorId="1" shapeId="0" ns2:uid="{04EB54DA-0C1C-4AFB-BC01-8D7F8EA8EA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DBE/NRD</t>
        </r>
      </text>
    </comment>
    <comment ref="AC40" authorId="1" shapeId="0" ns2:uid="{C0E80648-66EC-493D-AAA6-9D25DF231D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40" authorId="1" shapeId="0" ns2:uid="{06AB21D2-11A8-4C05-9753-E898D6ED3B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C41" authorId="7" shapeId="0" ns2:uid="{9FD5D65B-602B-419D-976A-9478AB1A53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C33EDC9F-4B09-4C52-8E1B-1E88DE5B50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1" shapeId="0" ns2:uid="{2263A211-06FD-4EAD-8FB8-74B2BF5F6E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R41" authorId="6" shapeId="0" ns2:uid="{10027345-10B2-4AF4-9D1E-E87A5EFCD0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41" authorId="5" shapeId="0" ns2:uid="{E77932FD-9B92-48CB-9FCA-515B8777B5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41" authorId="1" shapeId="0" ns2:uid="{4DDEC9F9-9991-4A69-B44F-5CDAA4C16B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DBE/NRD</t>
        </r>
      </text>
    </comment>
    <comment ref="AD41" authorId="1" shapeId="0" ns2:uid="{D12687BA-D918-437A-9273-97624CDAE0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L41" authorId="1" shapeId="0" ns2:uid="{AE65CA6A-FB60-4A13-AF72-798DC8384F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42" authorId="7" shapeId="0" ns2:uid="{147E0D9D-718C-479F-90FE-750BE4FF3A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BDAD6AAC-417D-471A-8858-9F8C2F7B18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42" authorId="1" shapeId="0" ns2:uid="{2C20A974-5F1C-477C-BA1A-94B04A160B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DBE/NRD</t>
        </r>
      </text>
    </comment>
    <comment ref="AD42" authorId="1" shapeId="0" ns2:uid="{2E5BD662-EBF7-46DF-A072-9DA08B65B3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D43" authorId="1" shapeId="0" ns2:uid="{E225866B-F267-4F34-9491-DB2CB49B99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1" shapeId="0" ns2:uid="{29885C41-3C1B-4149-80F7-6AA19DB5D3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0" shapeId="0" ns2:uid="{24F09DF0-73A4-4C8F-8321-D35CAE75321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2DF43128-3AB6-488C-ACE4-8C3DCF20EB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P43" authorId="6" shapeId="0" ns2:uid="{87FEE3F5-A454-4A0B-BDC1-E8A1C2BAA1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GKT</t>
        </r>
      </text>
    </comment>
    <comment ref="R43" authorId="0" shapeId="0" ns2:uid="{A41FE20D-11C1-4E00-8C40-CC65D88385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
maintien prime N
cf 03/02
</t>
        </r>
      </text>
    </comment>
    <comment ref="V43" authorId="5" shapeId="0" ns2:uid="{5718EEA8-1995-4BC9-BC75-E3A7B1E692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43" authorId="5" shapeId="0" ns2:uid="{12EDE038-825A-49E0-AFB1-CB5C860EBE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CGI 
Cf 04/02</t>
        </r>
      </text>
    </comment>
    <comment ref="D44" authorId="1" shapeId="0" ns2:uid="{C51A70EF-E567-432A-A6ED-E306FBF4A2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0" shapeId="0" ns2:uid="{D559F8E8-745C-4622-9FBF-D1637EB0AAE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1" shapeId="0" ns2:uid="{9F5308DA-A669-40EE-B531-5B2292A15B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P44" authorId="6" shapeId="0" ns2:uid="{8AF23562-8C30-4225-9F6C-BA06077449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44" authorId="0" shapeId="0" ns2:uid="{C9CF06FC-927F-4BE0-AC09-D506E042DC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IFPME Excel
</t>
        </r>
        <r>
          <rPr>
            <strike/>
            <sz val="9"/>
            <color indexed="81"/>
            <rFont val="Tahoma"/>
            <family val="2"/>
          </rPr>
          <t>remplacé par GKT</t>
        </r>
        <r>
          <rPr>
            <sz val="9"/>
            <color indexed="81"/>
            <rFont val="Tahoma"/>
            <family val="2"/>
          </rPr>
          <t xml:space="preserve">
remplacé par ALZ</t>
        </r>
      </text>
    </comment>
    <comment ref="V44" authorId="5" shapeId="0" ns2:uid="{0A929471-C06A-4DE6-B176-9198B971B8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44" authorId="5" shapeId="0" ns2:uid="{7D38F684-1062-448B-B0E6-F891CA17BF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
remplacé par CGI </t>
        </r>
      </text>
    </comment>
    <comment ref="AH44" authorId="6" shapeId="0" ns2:uid="{B54C80F3-9293-438C-8309-B872BFA363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arrivée à 22h30
départ à 02h30
</t>
        </r>
      </text>
    </comment>
    <comment ref="D45" authorId="1" shapeId="0" ns2:uid="{FCFE8FDA-2636-40A8-9A68-FCE5A7578E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93402151-59E2-4800-96BE-E217BC218D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C1D254DD-0CBA-447C-9F83-CD4C607EB4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8ECF036C-3656-49E2-8162-72EC1FD455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Z45" authorId="5" shapeId="0" ns2:uid="{0DA7D8D3-B6E3-41C3-A83B-8FA4ACB2F2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D46" authorId="1" shapeId="0" ns2:uid="{E1310B11-23F7-44D4-A6D3-787F34B97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38E3A3E1-ACDF-4F7C-B4C9-80AA2956A7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P47" authorId="6" shapeId="0" ns2:uid="{7E4E8CAC-5074-46D9-9B58-F725FEA84E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47" authorId="1" shapeId="0" ns2:uid="{2C085663-6E72-4552-9A26-B684E8A6F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NPE</t>
        </r>
      </text>
    </comment>
    <comment ref="AH47" authorId="1" shapeId="0" ns2:uid="{12F1CE94-8CF6-4A58-A03A-2BF68C9ABF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
remplacé par PDF</t>
        </r>
      </text>
    </comment>
    <comment ref="AB48" authorId="1" shapeId="0" ns2:uid="{3E0DE458-842F-484C-8916-829F75161F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+ 4h rhs</t>
        </r>
      </text>
    </comment>
    <comment ref="AD48" authorId="1" shapeId="0" ns2:uid="{D6F7D87F-D9A4-4C71-ADC9-56E37A3224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CWN</t>
        </r>
      </text>
    </comment>
    <comment ref="H49" authorId="0" shapeId="0" ns2:uid="{904B042F-02EA-4F62-B7F8-76FE6C7C8D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V49" authorId="5" shapeId="0" ns2:uid="{18EC4643-0297-4C53-A65C-144F9D15E1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AB49" authorId="0" shapeId="0" ns2:uid="{2AA45F1B-176C-49D6-ABF9-E0C3EE7CA9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D50" authorId="1" shapeId="0" ns2:uid="{62CDBC0B-93FE-456C-ABE9-D3B280BB5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4AD346C8-D949-47BC-9D6F-348AE4DF8D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P50" authorId="7" shapeId="0" ns2:uid="{17AC1AB7-3CF7-43E3-B95F-9C8CAE2E80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de 15h30 à 17h30.</t>
        </r>
      </text>
    </comment>
    <comment ref="R50" authorId="1" shapeId="0" ns2:uid="{81672797-EC70-4909-B3AD-AD70DCD7EB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AA50" authorId="1" shapeId="0" ns2:uid="{C8DC0521-B4AB-4184-83FD-23611985C9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B50" authorId="1" shapeId="0" ns2:uid="{9E5C86B1-368D-4570-A7E4-EEBAAF1658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remplacé par RDT</t>
        </r>
      </text>
    </comment>
    <comment ref="AL50" authorId="4" shapeId="0" ns2:uid="{CA8EA839-916E-41FC-AE66-7545DAA90BC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14h00 à 15h00</t>
        </r>
      </text>
    </comment>
    <comment ref="H51" authorId="6" shapeId="0" ns2:uid="{AE1F3259-3A88-4679-B710-20E404497B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F04DD096-665D-4021-BDD8-9E6A4C7CE1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P51" authorId="0" shapeId="0" ns2:uid="{5C27AA03-CAE4-4348-9302-55A7070C86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R51" authorId="0" shapeId="0" ns2:uid="{EEEE163E-A2F0-49E2-B4E3-13B18168E8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IFAPME Excel
remplacé par GKT</t>
        </r>
      </text>
    </comment>
    <comment ref="U51" authorId="5" shapeId="0" ns2:uid="{9F399ACB-C319-43F5-A789-8EB3F9D611F4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VBN qui remplaçait CKS</t>
        </r>
      </text>
    </comment>
    <comment ref="V51" authorId="5" shapeId="0" ns2:uid="{C02C1934-43B4-405D-883B-6E1CF5865F61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VBN qui remplaçait CKS</t>
        </r>
      </text>
    </comment>
    <comment ref="AB51" authorId="1" shapeId="0" ns2:uid="{FD4CC303-226A-4532-918D-170EADD0B8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51" authorId="0" shapeId="0" ns2:uid="{8B94BE92-B1C4-449C-AA30-293FBDE5E1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51" authorId="4" shapeId="0" ns2:uid="{DC82E727-5471-4B93-8318-BAEDA83B0F4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14h00 à 15h00</t>
        </r>
      </text>
    </comment>
    <comment ref="AJ51" authorId="4" shapeId="0" ns2:uid="{24C06923-8BF5-4788-A3B1-E82965879D8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15h00 à 16h00,
CIE : remplace JKS</t>
        </r>
      </text>
    </comment>
    <comment ref="D52" authorId="1" shapeId="0" ns2:uid="{325DD28F-D907-49AA-B73C-139D23A73E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4D634221-077D-4A97-A288-6FD952E966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O52" authorId="1" shapeId="0" ns2:uid="{ED0C36CD-90CF-40E8-9B72-E28645F63B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12.02
remplacé par GKT</t>
        </r>
      </text>
    </comment>
    <comment ref="P52" authorId="1" shapeId="0" ns2:uid="{47BAD672-A94A-401C-BAE0-E3CF80A270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D53" authorId="4" shapeId="0" ns2:uid="{9DC917E8-57E7-4255-BA9D-7D52F5320EA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620B82AD-A939-4D06-9994-7B82F27FA5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1" shapeId="0" ns2:uid="{A8A9D560-C540-48F1-A3B6-2B9B79C6781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8DB99F59-2E3C-437D-9228-C1CA011647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P53" authorId="1" shapeId="0" ns2:uid="{BEA43D40-F257-42A0-9913-A9CAF7069B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remplacé par GKT</t>
        </r>
      </text>
    </comment>
    <comment ref="AH53" authorId="1" shapeId="0" ns2:uid="{DEEF4672-F5A5-42DB-9935-D0F0EDD3FC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J54" authorId="7" shapeId="0" ns2:uid="{4357B403-68B2-46DE-9977-982CADDFB2F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0" shapeId="0" ns2:uid="{F455A842-E045-476A-8642-938618442E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L55" authorId="7" shapeId="0" ns2:uid="{571B2712-FB64-4E80-A46F-67DFD4D962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56" authorId="1" shapeId="0" ns2:uid="{56C81C59-7898-4BE4-91B2-9588DAE548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1" shapeId="0" ns2:uid="{1600BA1F-59DC-48A5-8BB9-AB38A53028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1585EF96-9F88-4F07-A701-1BC173BBB5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1CEAB90E-2C01-41C5-AAA9-BF2E8FA2F7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57" authorId="4" shapeId="0" ns2:uid="{383E68F0-EE2A-47FB-AD19-F6E22EFB3B1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4" shapeId="0" ns2:uid="{D0BF102A-D1F9-4440-964C-45A8B1A0FD3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E44D69C3-4893-424F-81F8-F4FB2033A64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1" shapeId="0" ns2:uid="{C0A33DA2-F944-4D9F-BEBE-539903F914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1" shapeId="0" ns2:uid="{A6876135-AC33-4DBD-8DF0-62752193B4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G58" authorId="4" shapeId="0" ns2:uid="{DE3CFA9B-F692-4D7C-B1B1-15304A7C8B4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4" shapeId="0" ns2:uid="{0A1005EF-1B70-439E-9E4C-69B3ED79FD1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E474D23E-3A15-4448-B929-7EBCF48885F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0" shapeId="0" ns2:uid="{782BE500-456D-4904-A05E-D07E9BB6DA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L58" authorId="6" shapeId="0" ns2:uid="{6A43C4C2-EF44-4A61-98CC-93631DE5C1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Cohézio
10H50</t>
        </r>
      </text>
    </comment>
    <comment ref="H59" authorId="4" shapeId="0" ns2:uid="{A42075FF-1ABE-4BE5-A6F7-6DB69617FA9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679FD734-0D6C-47AE-96BF-F6EFA8AE09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1" shapeId="0" ns2:uid="{ECD4A36D-D9F0-4683-8DCB-FDE769C3E2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59" authorId="0" shapeId="0" ns2:uid="{DF79FCD0-FE5A-4A2B-9BAE-D56DAB2A06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+4RHS</t>
        </r>
      </text>
    </comment>
    <comment ref="H60" authorId="4" shapeId="0" ns2:uid="{5818E44C-00CE-4BE5-A2DF-8A60F31210D0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8ED2BEEC-FDD7-474B-B3E8-4E10D1D47D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1" shapeId="0" ns2:uid="{D2FEDD60-681E-4550-B229-1E1F8DAE94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Z60" authorId="5" shapeId="0" ns2:uid="{76682C67-205D-452F-BBC1-BBB0964AD7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AH60" authorId="0" shapeId="0" ns2:uid="{4656E00F-35EB-4338-95DC-E5743975B9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Réunion test Safety Days de 13h à 14h30</t>
        </r>
      </text>
    </comment>
    <comment ref="J61" authorId="7" shapeId="0" ns2:uid="{5ABF384E-AC95-44AD-91C6-B85F4BBC621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1" shapeId="0" ns2:uid="{E5FC23EA-BBC8-4A0B-8685-7915E90B46C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R61" authorId="1" shapeId="0" ns2:uid="{A105078F-A4B4-470B-BB71-8224D0136E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17.02</t>
        </r>
      </text>
    </comment>
    <comment ref="Y61" authorId="5" shapeId="0" ns2:uid="{E550666D-4DA7-450C-9430-08AE717BFC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AH61" authorId="0" shapeId="0" ns2:uid="{2D26C436-A22C-4DDA-AA64-E5B941A5C2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+4RHS</t>
        </r>
      </text>
    </comment>
    <comment ref="J62" authorId="7" shapeId="0" ns2:uid="{CA5CA69E-8168-42B7-98F4-D5F66B362A7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1" shapeId="0" ns2:uid="{5708447D-7B59-44C3-9E18-FAF6EB32B8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J63" authorId="7" shapeId="0" ns2:uid="{17DC4823-CCB1-4B9B-83DA-5611E9E3C6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1" shapeId="0" ns2:uid="{6443DAB0-CBE6-4523-A96B-017E41025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1" shapeId="0" ns2:uid="{E3D2BD62-1505-47CF-A432-493DECD7AC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J64" authorId="7" shapeId="0" ns2:uid="{85B1A7C2-25AD-4732-B993-56F582C576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1" shapeId="0" ns2:uid="{BE763C84-6A27-43CB-AAB6-CCDD6A07FF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P64" authorId="1" shapeId="0" ns2:uid="{772E7FDA-6F3D-4F10-B36C-0B4810B7E2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64" authorId="5" shapeId="0" ns2:uid="{BBBF5FD5-BFE4-496B-BA4A-5AB29FABC7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support équipe SOL</t>
        </r>
      </text>
    </comment>
    <comment ref="AB64" authorId="0" shapeId="0" ns2:uid="{0CF47B8A-7F91-498F-9ED2-B9AC7C0A84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J65" authorId="7" shapeId="0" ns2:uid="{4DDCF548-9CDC-438F-89CF-3D169AADCF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0" shapeId="0" ns2:uid="{67A5E7DE-846C-4C31-A7F7-D876B59210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P65" authorId="1" shapeId="0" ns2:uid="{DAE6BC73-9F94-44D2-A08E-2F7F8C9ACD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Y65" authorId="5" shapeId="0" ns2:uid="{E092FC46-F9BD-41C6-A63E-3CBF832474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 de 14h à 18h00' (absence FPS)
rappel le 24.02</t>
        </r>
      </text>
    </comment>
    <comment ref="Z65" authorId="5" shapeId="0" ns2:uid="{57716B6B-9501-4E12-89DE-508A2ECD84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 de 14h à 18h00' (absence FPS)
rappel le 24.02</t>
        </r>
      </text>
    </comment>
    <comment ref="AB65" authorId="0" shapeId="0" ns2:uid="{C52F43AA-312E-4D2F-97CD-4712C40914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J66" authorId="7" shapeId="0" ns2:uid="{9D6DAA5F-3703-4680-9E15-4021E93ED4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R66" authorId="1" shapeId="0" ns2:uid="{C2E200C1-C4E3-448F-8183-E3222DCCE2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66" authorId="5" shapeId="0" ns2:uid="{F85D2EDD-C370-4C82-9E8D-888D7C4C64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22h à 24h00'</t>
        </r>
      </text>
    </comment>
    <comment ref="AB66" authorId="1" shapeId="0" ns2:uid="{A52B4F05-F65F-4843-8F85-62B272B857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H66" authorId="1" shapeId="0" ns2:uid="{9755A434-4A2E-42BE-BF3C-968AB9CA67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67" authorId="3" shapeId="0" ns2:uid="{42021A77-EE51-443F-9C53-66A40E531E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3" shapeId="0" ns2:uid="{8FBDDD9B-B23A-4006-81ED-1DE076C4D9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5E3D752C-5371-4D4E-8273-AFE748F4CE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T67" authorId="1" shapeId="0" ns2:uid="{69BC5BDF-AE1E-41B1-A473-4B23A85AED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+6h rhs
remplacé par QBY</t>
        </r>
      </text>
    </comment>
    <comment ref="V67" authorId="5" shapeId="0" ns2:uid="{099EC3BD-A6B0-460E-BCED-9FBAE7E8AA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PM.</t>
        </r>
      </text>
    </comment>
    <comment ref="AB67" authorId="1" shapeId="0" ns2:uid="{11CF79A6-A5D8-4220-B284-918546166C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67" authorId="1" shapeId="0" ns2:uid="{329BF8FB-48A5-4195-852A-BC28D2E4FB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HKB</t>
        </r>
      </text>
    </comment>
    <comment ref="AJ67" authorId="1" shapeId="0" ns2:uid="{5B29E509-BC44-47B8-9A42-008CE3D004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</t>
        </r>
      </text>
    </comment>
    <comment ref="D68" authorId="3" shapeId="0" ns2:uid="{CE3DF9E5-3939-42FD-8F5B-ACFB7E4023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3" shapeId="0" ns2:uid="{7D52402C-B940-48E9-A44C-C7B82D6D8B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1" shapeId="0" ns2:uid="{BE47DE11-8288-4711-97E5-6266BBB320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V68" authorId="5" shapeId="0" ns2:uid="{98F6E1A9-5D06-4D12-BF37-6CCBE9A2E8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AH68" authorId="1" shapeId="0" ns2:uid="{FD721572-6386-4732-BD3D-E8820AFA7F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équipe au complet</t>
        </r>
      </text>
    </comment>
    <comment ref="L69" authorId="1" shapeId="0" ns2:uid="{FFCF5A02-4839-4666-8DF0-E30B995BBE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69" authorId="4" shapeId="0" ns2:uid="{85789A60-1841-428E-B246-39B18465EA7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02/03</t>
        </r>
      </text>
    </comment>
    <comment ref="V69" authorId="5" shapeId="0" ns2:uid="{C6E92026-5F04-479F-94D9-9321D9CC0D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AH69" authorId="1" shapeId="0" ns2:uid="{0130D67D-EC9E-4D6E-B286-30EA5CB780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L70" authorId="1" shapeId="0" ns2:uid="{65487540-3B97-466F-A6EE-4913788D81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P70" authorId="4" shapeId="0" ns2:uid="{217FC601-4A4E-4F03-BF4E-5A12FC628C9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03/03</t>
        </r>
      </text>
    </comment>
    <comment ref="V70" authorId="5" shapeId="0" ns2:uid="{541D4CE0-9387-41F2-B486-36E916B0D3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prod; conserver prime de nuit.</t>
        </r>
      </text>
    </comment>
    <comment ref="AL70" authorId="1" shapeId="0" ns2:uid="{DD1028E4-19CA-48D6-AF21-48EA19DB27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de 21h à 22h00'</t>
        </r>
      </text>
    </comment>
    <comment ref="L71" authorId="7" shapeId="0" ns2:uid="{E15CE5AF-3A98-41C5-99A6-93A3349CD7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71" authorId="4" shapeId="0" ns2:uid="{64007BF5-FBB7-4633-9ADA-91F9056D898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28/02
SD26 chaudière
Conserve sa prime de N et de WE</t>
        </r>
      </text>
    </comment>
    <comment ref="V71" authorId="5" shapeId="0" ns2:uid="{B9C0AB37-D9BC-4302-9601-A12F729B5F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AH71" authorId="1" shapeId="0" ns2:uid="{E30DCFAD-CF00-4922-856E-8B63C02796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28.02
remplace KDN de 18h à 22h00'</t>
        </r>
      </text>
    </comment>
    <comment ref="H72" authorId="6" shapeId="0" ns2:uid="{A490818C-861D-494A-9D7E-223E56D8FB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8763EF79-AC93-4F03-B9B3-AB1BB1DAB1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0E0815C2-D1BC-432F-8DAD-82B0F933DF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P72" authorId="4" shapeId="0" ns2:uid="{239C378C-7E40-4DEB-B5EC-21ED33B8EAC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01/03
SD26 chaudière
Conserve sa prime de N et de WE</t>
        </r>
      </text>
    </comment>
    <comment ref="H73" authorId="6" shapeId="0" ns2:uid="{18856E80-9B92-407D-B3A7-41D50263B1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T73" authorId="1" shapeId="0" ns2:uid="{9CD0AA47-D6EF-4056-9674-579C02703D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B73" authorId="1" shapeId="0" ns2:uid="{F5300077-C957-4761-8732-7E45D60D35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L74" authorId="0" shapeId="0" ns2:uid="{4FBCAAD6-01D2-43BB-9F16-2035C5CA06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T74" authorId="1" shapeId="0" ns2:uid="{3327FF95-EE61-41D6-87E5-9524F2CECA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B74" authorId="1" shapeId="0" ns2:uid="{4B8E4CD8-AA10-4C9F-9674-6D10E86B23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D75" authorId="1" shapeId="0" ns2:uid="{6D596E1C-6C2E-49FD-AFA1-E553F43943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1" shapeId="0" ns2:uid="{8FC78142-A76B-4F80-B2A7-A00AA8BFFD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1" shapeId="0" ns2:uid="{EF9FFDBE-0462-4CF3-AC28-E93C7A5BA1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5" authorId="4" shapeId="0" ns2:uid="{1B39968C-2380-430B-AD32-8DA79C8F1FB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PM</t>
        </r>
      </text>
    </comment>
    <comment ref="AB75" authorId="1" shapeId="0" ns2:uid="{78823145-1D12-42D0-A0F1-42AE14E2DF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D76" authorId="1" shapeId="0" ns2:uid="{95D07199-3B3C-4462-B6B7-39D16250A8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1" shapeId="0" ns2:uid="{D6E5051C-C213-47C0-8EDC-62E080EE8B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1" shapeId="0" ns2:uid="{BEF361D7-A94B-44EE-A0B9-34C1892201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1" shapeId="0" ns2:uid="{4B9BD094-5888-47A8-89D7-CE1C928CA2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P76" authorId="4" shapeId="0" ns2:uid="{BB8816BC-E547-4655-A7EB-CFB991BBA0E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11/03</t>
        </r>
      </text>
    </comment>
    <comment ref="AB76" authorId="1" shapeId="0" ns2:uid="{593064BF-F4FC-498B-B581-7EDA55CAFA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76" authorId="1" shapeId="0" ns2:uid="{4EBEA718-23A0-4367-96BB-B54F0FC50C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76" authorId="1" shapeId="0" ns2:uid="{AC8D94B0-33B7-4623-B6D5-AA8B5FFC1F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PDF</t>
        </r>
      </text>
    </comment>
    <comment ref="AL76" authorId="0" shapeId="0" ns2:uid="{8D61AEBC-907C-484D-999D-0879A9BF58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77" authorId="1" shapeId="0" ns2:uid="{C8285F91-3843-4D78-906B-865351B7DC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1" shapeId="0" ns2:uid="{F6A9B173-7127-4417-AC20-C7730A6B24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1" shapeId="0" ns2:uid="{A8272545-0079-45D9-8C41-4376D29DA8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7" authorId="4" shapeId="0" ns2:uid="{871F7FB1-B42F-4A7C-B519-E34D852D75E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12/03</t>
        </r>
      </text>
    </comment>
    <comment ref="Z77" authorId="5" shapeId="0" ns2:uid="{C248BE4A-F31F-4585-9701-72374F9F02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AB77" authorId="1" shapeId="0" ns2:uid="{2176810A-A19F-4658-87A0-1BA825D999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H78" authorId="4" shapeId="0" ns2:uid="{D2B4510E-F12C-49C9-8714-DD9911A410C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0" shapeId="0" ns2:uid="{1D10C41D-32ED-4831-912E-2D4C888916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62ABC3C9-DB7F-4A20-AABD-07246EC54C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8" authorId="4" shapeId="0" ns2:uid="{77C5052B-CA63-460D-A31D-59D9576D37A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N</t>
        </r>
      </text>
    </comment>
    <comment ref="T78" authorId="1" shapeId="0" ns2:uid="{C79EB4A1-E5EE-4BC4-9C85-9FFDAB3348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H79" authorId="4" shapeId="0" ns2:uid="{2E3214B4-F815-4510-A302-035E15E870C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F471B900-584D-43EF-916F-12094DF3D7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449C4BBA-256D-47D2-8B32-55EEB5AFDF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9" authorId="4" shapeId="0" ns2:uid="{31FF16A2-5612-4B61-B628-5BE4522B9E8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N</t>
        </r>
      </text>
    </comment>
    <comment ref="D80" authorId="6" shapeId="0" ns2:uid="{3231F74B-E199-43F0-9320-9FAAA0DC73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4" shapeId="0" ns2:uid="{3F75A267-1A16-4937-805C-1CDA14CBE59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206F80D8-4E81-4D1F-A97C-72E037EC0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0" shapeId="0" ns2:uid="{F2956E5B-B41B-4D72-A962-F71DF512CC4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P80" authorId="4" shapeId="0" ns2:uid="{A1F199B5-8D99-470C-B059-122C01B3C47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chaudières
voir 07/03
Conserve sa prime PM et de WE</t>
        </r>
      </text>
    </comment>
    <comment ref="AG80" authorId="6" shapeId="0" ns2:uid="{62997CDB-D4B7-47C5-9DD0-43F3EF0E73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11/03</t>
        </r>
      </text>
    </comment>
    <comment ref="AH80" authorId="6" shapeId="0" ns2:uid="{501F0873-52F2-4DF2-85B8-D949381837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10/03
+3 HS</t>
        </r>
      </text>
    </comment>
    <comment ref="H81" authorId="4" shapeId="0" ns2:uid="{0114A79D-F991-4D0D-B94B-FF6246C2985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61C64E19-D569-44A4-A222-1287AFB67A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P81" authorId="4" shapeId="0" ns2:uid="{1F130468-E1B7-4DCC-B570-B5D4C794200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chaudières
voir 08/03
Conserve sa prime PM et de WE</t>
        </r>
      </text>
    </comment>
    <comment ref="G82" authorId="1" shapeId="0" ns2:uid="{10A272EC-3385-467B-821B-26AFF65714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4" shapeId="0" ns2:uid="{FD9B1BA4-5DFD-4D6F-91F4-220EA2AD40A6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O82" authorId="4" shapeId="0" ns2:uid="{07FA9E8D-BE0C-431D-A01A-0B5AE1410B47}">
      <text>
        <r>
          <rPr>
            <sz val="9"/>
            <color indexed="81"/>
            <rFont val="Tahoma"/>
            <family val="2"/>
          </rPr>
          <t xml:space="preserve">remplace GKT
Rappel le 11/03/2026
</t>
        </r>
      </text>
    </comment>
    <comment ref="P82" authorId="4" shapeId="0" ns2:uid="{C8C762F7-65DF-44A7-A4C8-45C570AE1B55}">
      <text>
        <r>
          <rPr>
            <sz val="9"/>
            <color indexed="81"/>
            <rFont val="Tahoma"/>
            <family val="2"/>
          </rPr>
          <t xml:space="preserve">remplace GKT
Rappel le 11/03/2026
</t>
        </r>
      </text>
    </comment>
    <comment ref="V82" authorId="5" shapeId="0" ns2:uid="{F7A0A2D8-3A48-43EA-9021-0FB3B233F3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82" authorId="1" shapeId="0" ns2:uid="{8A90B91A-DCD8-45CD-89B5-7B47CA54C4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83" authorId="6" shapeId="0" ns2:uid="{1EDF4BB0-915B-4D54-B6F9-B02F701501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1" shapeId="0" ns2:uid="{2ECC6952-2961-41DB-9BB4-E845BD10C1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4" shapeId="0" ns2:uid="{CCADB1FF-ACB4-4845-9080-D15B34C5D0D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3B93ECAD-CEA3-489D-BA26-74B099C346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AB83" authorId="1" shapeId="0" ns2:uid="{7C9533AA-3312-4714-9FF1-6C5B115FB1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83" authorId="0" shapeId="0" ns2:uid="{C6F16DC5-0A2C-4BB7-8209-F4C417C8BF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
plus de RHS</t>
        </r>
      </text>
    </comment>
    <comment ref="D84" authorId="1" shapeId="0" ns2:uid="{941567BC-1A54-4F33-BEBF-B39638E450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0" shapeId="0" ns2:uid="{EC19904D-5411-4A1E-BE93-3778FE4852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Z84" authorId="5" shapeId="0" ns2:uid="{ABB89025-FF45-41EF-B3D3-CE263ED50C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15/03</t>
        </r>
      </text>
    </comment>
    <comment ref="AB84" authorId="1" shapeId="0" ns2:uid="{2B9F565B-058A-43ED-97DF-B1992392C1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H85" authorId="1" shapeId="0" ns2:uid="{1F60D7D7-4E16-483A-ACDB-5BB7471B93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8D5EF5FA-7688-4BFF-A90C-B6D0225CA2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2DB405B7-7D45-4B71-BF37-F8232F507D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P85" authorId="4" shapeId="0" ns2:uid="{F185E5DE-B533-409C-8AE0-1459ECFB7BE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PM</t>
        </r>
      </text>
    </comment>
    <comment ref="V85" authorId="5" shapeId="0" ns2:uid="{40B30443-DD24-4A38-9467-8682E16D8A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ALZ</t>
        </r>
      </text>
    </comment>
    <comment ref="AB85" authorId="1" shapeId="0" ns2:uid="{4B5728B2-7668-436F-8694-87EA555377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85" authorId="6" shapeId="0" ns2:uid="{1946C7BC-4E0E-431E-B0A3-C2849EE4F6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GGE de 10h à 14h
Rappel le 15/03</t>
        </r>
      </text>
    </comment>
    <comment ref="H86" authorId="1" shapeId="0" ns2:uid="{65B59F1B-A666-489B-8B47-C0EAE0497B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41654A98-19C8-413B-B98E-A678AD9F40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E43976D7-E8CC-4C6F-84FA-ACFDE236F1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P86" authorId="4" shapeId="0" ns2:uid="{174C5620-ECC1-425F-AFC3-E6CBABE7C8D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PM</t>
        </r>
      </text>
    </comment>
    <comment ref="R86" authorId="6" shapeId="0" ns2:uid="{B9CD1B7A-280B-443F-9067-0D83EA2F82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V86" authorId="5" shapeId="0" ns2:uid="{8723659C-DE41-4A1D-847A-54DBEBCACC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ALZ</t>
        </r>
      </text>
    </comment>
    <comment ref="AB86" authorId="1" shapeId="0" ns2:uid="{4C0A3F45-D1BF-4932-9B78-95CE3CB9B6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J87" authorId="7" shapeId="0" ns2:uid="{30B7912A-78DD-4A7A-9FA1-5718A59BEA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4" shapeId="0" ns2:uid="{421BB2E3-3A0B-4A6A-B2BD-6E801C174CC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7" authorId="4" shapeId="0" ns2:uid="{BF9D337E-F918-4B98-B485-32D1E6EF657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N</t>
        </r>
      </text>
    </comment>
    <comment ref="AB87" authorId="6" shapeId="0" ns2:uid="{D853B784-A2D5-4FE9-8100-70C6707957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2h
Equipe complète</t>
        </r>
      </text>
    </comment>
    <comment ref="J88" authorId="7" shapeId="0" ns2:uid="{1359A041-44AC-4E62-AAA4-A3D7A2F2A5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4" shapeId="0" ns2:uid="{F353B54B-1C66-4D10-AB05-D9FC4A6D211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8" authorId="4" shapeId="0" ns2:uid="{23EBF619-6ABE-4469-8C59-3373113922C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N</t>
        </r>
      </text>
    </comment>
    <comment ref="R88" authorId="1" shapeId="0" ns2:uid="{65B55133-BAD5-48E6-B462-711B2D4CC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AL88" authorId="1" shapeId="0" ns2:uid="{64F6BB79-C973-4EAD-B330-529B297E58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D89" authorId="1" shapeId="0" ns2:uid="{4BC55109-27F0-4AFF-93D5-0946458E50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4" shapeId="0" ns2:uid="{C4D9AA99-F49F-45BD-AC7D-CF190CE27A9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F8AEEEF8-2C6F-4C9F-A292-2152E85F90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848FBE3B-6911-47F6-9310-97AB962CDE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3893CDFC-E8BC-4420-8B9E-A1E6D0DDA9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P89" authorId="4" shapeId="0" ns2:uid="{776BD84D-2341-40EB-B50D-C465598DD00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Z15 Alcool free
voir 13/03
Conserve sa prime AM</t>
        </r>
      </text>
    </comment>
    <comment ref="R89" authorId="1" shapeId="0" ns2:uid="{04399982-622E-4D89-B977-B523562742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U89" authorId="5" shapeId="0" ns2:uid="{5765E006-E732-4CC0-B84F-72DB3B4A93B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renfort SD
rappel le 10.03</t>
        </r>
      </text>
    </comment>
    <comment ref="H90" authorId="4" shapeId="0" ns2:uid="{B3147B56-F4C7-404E-BEAC-2F02D3C4C93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3A8C3ABF-539C-4A18-B020-551ACA00A7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0" shapeId="0" ns2:uid="{F3CE5E3D-4920-42CE-8BD3-23365D4243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P90" authorId="1" shapeId="0" ns2:uid="{FD7AC332-FA22-4F6A-9328-E53AF1A5C1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20.03</t>
        </r>
      </text>
    </comment>
    <comment ref="AH90" authorId="6" shapeId="0" ns2:uid="{00F4FADB-CB68-484D-BFAA-46ECDCB576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19/03</t>
        </r>
      </text>
    </comment>
    <comment ref="AJ90" authorId="6" shapeId="0" ns2:uid="{377B6276-55E5-4326-92FF-2EC57531DE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19/03</t>
        </r>
      </text>
    </comment>
    <comment ref="H91" authorId="4" shapeId="0" ns2:uid="{1624FACB-E2DB-410F-809F-760674D71FE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82713ECB-7EA6-429D-9B20-9061FBFF18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0" shapeId="0" ns2:uid="{20C05C24-EE0B-4E49-BD4B-4D7B8F8ACC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AH91" authorId="6" shapeId="0" ns2:uid="{0C792507-2EA1-422A-AB6F-193B6D2C7A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19/03</t>
        </r>
      </text>
    </comment>
    <comment ref="L92" authorId="4" shapeId="0" ns2:uid="{9499149D-8FEC-4D03-A1C0-F40A9753F3F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FCF6962E-6FDB-494D-AB46-0BAEBE009F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P92" authorId="4" shapeId="0" ns2:uid="{E672FD6E-6C4C-4272-859D-5901D58840A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21/04
Conserve la prime de PM
rappel le 23.03</t>
        </r>
      </text>
    </comment>
    <comment ref="R92" authorId="1" shapeId="0" ns2:uid="{BFF2DCD0-4B8B-43AD-A56E-72DA9CDD67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26.03</t>
        </r>
      </text>
    </comment>
    <comment ref="L93" authorId="4" shapeId="0" ns2:uid="{EF3C87CF-86E0-421A-A5C7-FB4E789CACB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043D1E5D-C7C5-4CCF-B775-474B14DC16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P93" authorId="4" shapeId="0" ns2:uid="{B1530F2C-7BA0-4484-826E-1176481B261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22/04
Conserve la prime de N</t>
        </r>
      </text>
    </comment>
    <comment ref="D94" authorId="6" shapeId="0" ns2:uid="{8578E18B-AF78-4460-974E-8D6642B282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A046CC25-5555-4EC7-A998-7D306073DE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4" shapeId="0" ns2:uid="{F04144DB-6C23-4D3B-ABDD-E9BC0601D94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826C4051-89E4-490D-A93D-CA02F1CAF7A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P94" authorId="4" shapeId="0" ns2:uid="{5FFE2BD2-F496-44E9-88B6-867A32E18CF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23/04
Conserve la prime de N</t>
        </r>
      </text>
    </comment>
    <comment ref="R94" authorId="1" shapeId="0" ns2:uid="{DAEDAC46-6780-4994-90AA-81D20936BF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B94" authorId="1" shapeId="0" ns2:uid="{CD742A70-99C2-4A5F-8AAA-CDD7EBC0F9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
Départ à 13h</t>
        </r>
      </text>
    </comment>
    <comment ref="AF94" authorId="1" shapeId="0" ns2:uid="{3AFF7ADE-25E0-41CF-A157-022E586A84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95" authorId="1" shapeId="0" ns2:uid="{E6F0ACEF-1F97-466D-AE52-942905A11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0A7CD898-8143-4338-8F33-ABF6D8A92B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4" shapeId="0" ns2:uid="{456D22CE-EBCB-4E2F-A370-A526D029138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05808823-CE5D-482D-99F6-ED847727B3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C808DFCB-CCFD-458F-BA7F-1D7C08F612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B95" authorId="1" shapeId="0" ns2:uid="{307EE871-C9F0-4FAB-AE4B-909BD2FEE8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 le 25.03</t>
        </r>
      </text>
    </comment>
    <comment ref="D96" authorId="1" shapeId="0" ns2:uid="{0F11E202-1A22-4851-9640-16CE0A4069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8F0E89B6-3B8E-4348-8DBC-9913A87665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4" shapeId="0" ns2:uid="{8ECCB9CA-35F3-4C4B-A664-110D5399F75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17DFD103-D70D-4DB3-A409-0B9278759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1556730C-21C9-4460-AC6B-4FB05E3BCD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L96" authorId="1" shapeId="0" ns2:uid="{CBFBBCFF-A5A1-4937-A259-03EAD8C5B2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RJF
trop tôt</t>
        </r>
      </text>
    </comment>
    <comment ref="J97" authorId="7" shapeId="0" ns2:uid="{8CBB9F49-6246-4173-AB30-094CF89FDB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4" shapeId="0" ns2:uid="{D5074FCD-91B5-481A-A20B-DDBEF2C4A91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D98" authorId="1" shapeId="0" ns2:uid="{DA2AC806-AFF2-4A8A-977D-DB90A39962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1" shapeId="0" ns2:uid="{4FA2028E-6B29-4647-A402-950268A594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9739ED6E-0F32-49A9-95EB-0C03C54AB8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4" shapeId="0" ns2:uid="{ED72F953-40F1-4613-8F49-EAE100B8DE4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99" authorId="7" shapeId="0" ns2:uid="{C951916E-7479-4BA6-9660-AC557C28AA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0E4270D4-85EF-4C6E-9B20-7E0BDA010B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2507A31D-D02B-4AB3-8CED-0EABE18D21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P99" authorId="4" shapeId="0" ns2:uid="{E58924CC-97D7-4739-AC85-D0E855062EC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R99" authorId="1" shapeId="0" ns2:uid="{DF59006E-A800-4264-B60A-A46A496B71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T99" authorId="0" shapeId="0" ns2:uid="{C059D6F2-6538-411C-ADC1-D4238175DD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A99" authorId="0" shapeId="0" ns2:uid="{4BF16B9F-C728-4055-B695-37182F5D00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B99" authorId="0" shapeId="0" ns2:uid="{0BD5F993-549A-43BB-8751-58FB3B432F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
arrivée à 18h00'</t>
        </r>
      </text>
    </comment>
    <comment ref="AD99" authorId="1" shapeId="0" ns2:uid="{A1E52C09-0C57-4675-9FDB-747E1D50AD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L99" authorId="1" shapeId="0" ns2:uid="{2BDE08E2-B752-4045-BF18-FBEF4537FF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00" authorId="7" shapeId="0" ns2:uid="{9E5DC266-9960-4352-BCA5-20474DC40F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671D19F7-74C1-4D69-8480-8EFBC0A5D9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B488A196-453D-4AEC-9858-2919D0080F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P100" authorId="4" shapeId="0" ns2:uid="{791379BC-022E-4494-BFB2-93CC33B4263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T100" authorId="0" shapeId="0" ns2:uid="{9674C7F2-5E6F-481C-9D8A-DBFD7F31E3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00" authorId="0" shapeId="0" ns2:uid="{8D7A0663-C622-4283-B6E3-BE64744A57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100" authorId="1" shapeId="0" ns2:uid="{0238A1BB-CE16-43D4-891C-C182864C84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101" authorId="1" shapeId="0" ns2:uid="{5C7A32E2-9EC4-460E-9D96-2C9C9B618A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1" shapeId="0" ns2:uid="{AF6FEE62-14D9-49ED-A71B-438F9061A9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4" shapeId="0" ns2:uid="{02E4289D-DD7B-4827-B821-4C27B30E4C6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ECE36BC1-ADF1-401A-B95C-3C215FFFD5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01" authorId="4" shapeId="0" ns2:uid="{9D95E81E-30D3-4A68-A5D6-48EBC2527FA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D102" authorId="1" shapeId="0" ns2:uid="{5F40CCC2-554E-4ED5-88AB-1E789A5726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4" shapeId="0" ns2:uid="{B3CD6D3E-515C-452A-A6BB-08EFA91FDFD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0C84816D-88BF-41A5-B914-876EB61640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02" authorId="4" shapeId="0" ns2:uid="{41268E96-0E96-49AF-B4A3-B7D8B0FB51D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R102" authorId="0" shapeId="0" ns2:uid="{A44952FD-344E-44FD-AF87-83FFEF74EB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</t>
        </r>
      </text>
    </comment>
    <comment ref="J103" authorId="7" shapeId="0" ns2:uid="{28912378-DD57-4FE6-AA9B-4905639DDA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4" shapeId="0" ns2:uid="{59B3785A-77F1-4020-BB28-D2D3A4EF0C2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P103" authorId="4" shapeId="0" ns2:uid="{3A24DB4A-CFCB-41DC-B9A1-4E604EC853E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3" authorId="0" shapeId="0" ns2:uid="{AED38DFC-B2E6-43B0-914E-79BC9D298D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V103" authorId="5" shapeId="0" ns2:uid="{17D06948-6AC1-44A3-A5E1-7393488817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103" authorId="5" shapeId="0" ns2:uid="{AD865A48-9528-4CC3-A85F-FCBCBDF8A2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3" authorId="5" shapeId="0" ns2:uid="{2A80C4AC-E4E6-4033-9A41-201C7D2149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3" authorId="0" shapeId="0" ns2:uid="{A2F851DB-A742-407D-BC3C-A80004CCC8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103" authorId="0" shapeId="0" ns2:uid="{78792729-818F-4D50-B701-AE728F66F6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arrivée à 18h00'</t>
        </r>
      </text>
    </comment>
    <comment ref="AC103" authorId="0" shapeId="0" ns2:uid="{025BBFAE-B3E6-46E4-AAD9-2DA42A9E7D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3" authorId="6" shapeId="0" ns2:uid="{ABE01C7F-F866-40BE-92C3-BF39EF2D64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3" authorId="0" shapeId="0" ns2:uid="{227DD435-E3E3-4C66-B1A5-A1A9946D9F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3" authorId="0" shapeId="0" ns2:uid="{8103141D-FEF4-47D6-A625-AD586B045A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3" authorId="0" shapeId="0" ns2:uid="{AACB2F50-E1D4-4C81-B013-E968DF1586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K104" authorId="6" shapeId="0" ns2:uid="{5DEAF0E3-2373-4C91-AD1F-8AD52EC365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9FA1D561-F430-40D3-8518-E60BD5405A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594E2827-E30D-4D5D-B242-C9FCF6181D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P104" authorId="4" shapeId="0" ns2:uid="{9003DBA0-25D5-43D7-BBDA-135AFC5F47F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4" authorId="0" shapeId="0" ns2:uid="{58CD6403-DBCD-4B3F-803E-4D9D7C3A21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4" authorId="5" shapeId="0" ns2:uid="{2FFCDC14-2797-4B9C-99E2-D831B8B529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4" authorId="5" shapeId="0" ns2:uid="{D88954AE-6007-4E6D-AA2E-DB35BC680F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</t>
        </r>
      </text>
    </comment>
    <comment ref="Y104" authorId="5" shapeId="0" ns2:uid="{21A06BE6-E4BE-42E3-AA94-C91D3E6405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4" authorId="5" shapeId="0" ns2:uid="{8A4995A4-9089-4BD0-BAE9-13274D03B1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4" authorId="0" shapeId="0" ns2:uid="{576C1887-943C-49DD-ACCD-E6A2A5BAD1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C104" authorId="0" shapeId="0" ns2:uid="{FE0D5406-F4D2-4CCF-8E10-61B60B1D4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4" authorId="6" shapeId="0" ns2:uid="{51A0DBD0-87DE-4CBB-B344-5032831018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4" authorId="0" shapeId="0" ns2:uid="{DF8BCA37-16EE-439D-AEC1-2DDF3E41AD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4" authorId="0" shapeId="0" ns2:uid="{B05CE9AC-0C09-4BFB-99C1-8B619D482E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4" authorId="0" shapeId="0" ns2:uid="{87C29FCF-1232-4FEA-9976-85587545C4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L105" authorId="4" shapeId="0" ns2:uid="{EB2B834D-B681-4ED4-AAA1-B36F48B54BB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P105" authorId="4" shapeId="0" ns2:uid="{90E4E357-ABD0-4754-B62A-B379D280C63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5" authorId="0" shapeId="0" ns2:uid="{C120D9DA-738D-449B-BCE1-3053C3C787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5" authorId="5" shapeId="0" ns2:uid="{F6B9BDDB-A1EA-471D-B7DF-B360C8F385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5" authorId="5" shapeId="0" ns2:uid="{322B30B4-607E-445D-B01E-0ED9AE1D3FB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</t>
        </r>
      </text>
    </comment>
    <comment ref="Y105" authorId="5" shapeId="0" ns2:uid="{8E40E2FE-FC97-4F09-85FC-856538AA18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5" authorId="5" shapeId="0" ns2:uid="{672F7CC3-F78C-4E2E-B2F1-58B1D9B96F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5" authorId="0" shapeId="0" ns2:uid="{CC1C3A52-B15A-456E-B916-C2FB8A64B1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C105" authorId="0" shapeId="0" ns2:uid="{61C66871-A4C7-4BF4-A081-74B961A466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5" authorId="6" shapeId="0" ns2:uid="{259DC1BD-64CE-403E-B95D-6582559A17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5" authorId="0" shapeId="0" ns2:uid="{1C8DC92F-C28D-49CF-8E93-E9002770F9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5" authorId="0" shapeId="0" ns2:uid="{83CFD20C-BB76-4B47-8115-1AB75BDCCF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5" authorId="0" shapeId="0" ns2:uid="{9367F333-2A4B-4BBC-84CC-AA91152BB4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6" authorId="7" shapeId="0" ns2:uid="{2414CEE9-92EE-43FE-8569-C8B9DB55B5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4" shapeId="0" ns2:uid="{907BFEFF-ADF6-4B01-9A9D-91F168BC193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4" shapeId="0" ns2:uid="{646B9D88-0804-4921-ABB0-169EE3EFBC8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7" authorId="7" shapeId="0" ns2:uid="{8FE29B67-345C-416C-B20A-9AF48E07E1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4" shapeId="0" ns2:uid="{45ECFACD-7D61-4BF7-84B6-EC4EB868F25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4" shapeId="0" ns2:uid="{BC2D0BAD-BD89-497C-B57E-6DDB7171090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8" authorId="7" shapeId="0" ns2:uid="{A1462100-6FAA-45E0-8468-40628583F1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1" shapeId="0" ns2:uid="{1B3FD37E-811F-4C54-B6CE-7A22058EA8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O108" authorId="4" shapeId="0" ns2:uid="{529C9729-70D9-42A1-9835-C75C4F933F1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P108" authorId="4" shapeId="0" ns2:uid="{1749EF01-3DDC-445C-A61D-F1DD8CF2576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T108" authorId="1" shapeId="0" ns2:uid="{C58D6B7B-1D40-4BC9-AFC6-0FF0AC88E2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108" authorId="5" shapeId="0" ns2:uid="{30C44266-2FE5-45B2-B7EE-221BD01A30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 (LHR présent)</t>
        </r>
      </text>
    </comment>
    <comment ref="AB108" authorId="1" shapeId="0" ns2:uid="{220D977C-CEAE-47EF-B593-58A72E03DD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L108" authorId="6" shapeId="0" ns2:uid="{1AB8C330-21DF-48FC-A54A-1D736576A1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109" authorId="1" shapeId="0" ns2:uid="{D649A82F-A037-40D6-8E0B-9D4F92D9F2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38F03D2B-C722-414D-A8A0-8699418826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1" shapeId="0" ns2:uid="{A1A5B5AD-DA28-48E2-8D4E-7C19C9FC55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P109" authorId="4" shapeId="0" ns2:uid="{8DC916FA-E203-432A-A0A7-0E7A72100F7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15/04</t>
        </r>
      </text>
    </comment>
    <comment ref="T109" authorId="1" shapeId="0" ns2:uid="{9E553FA0-4A96-4A34-9B61-99AB1E41E9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09" authorId="1" shapeId="0" ns2:uid="{6EBBC14F-2235-4D6F-95BF-8AE1274FEA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L109" authorId="6" shapeId="0" ns2:uid="{B3604627-C93D-4CCF-9D11-B6DFCEDCC1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</t>
        </r>
      </text>
    </comment>
    <comment ref="D110" authorId="1" shapeId="0" ns2:uid="{B03845F9-18BC-447D-9766-BCA4D1B17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4" shapeId="0" ns2:uid="{657F5E51-E6F6-420E-9789-818B643A305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AAEF5DB2-E161-4EC6-9C06-988688BCF5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10" authorId="4" shapeId="0" ns2:uid="{3366BE8C-285E-4A4A-96F2-DCB731E2005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R110" authorId="1" shapeId="0" ns2:uid="{11A6CA4A-98AE-4E72-BEEA-EEC25B68BF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Z110" authorId="5" shapeId="0" ns2:uid="{0E12FD6E-6A14-43A7-B729-71BFFE80A1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0" authorId="1" shapeId="0" ns2:uid="{AAEF86AF-2F21-4FE0-9A05-107FB58C12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110" authorId="6" shapeId="0" ns2:uid="{1706B39D-9537-473D-B574-CE3DF0B05F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 et GJR</t>
        </r>
      </text>
    </comment>
    <comment ref="L111" authorId="4" shapeId="0" ns2:uid="{21BDB51A-DE8B-4C12-B924-039AB1C2DB1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7EEAEFD1-0785-423B-AA8B-EBAF91C831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111" authorId="4" shapeId="0" ns2:uid="{DF1FA6B9-B6A6-47E3-9C9B-CE66B36CCBA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Z111" authorId="5" shapeId="0" ns2:uid="{AA6BCE3E-9F7B-4C61-9CBE-CFDECCE1E0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1" authorId="1" shapeId="0" ns2:uid="{81247BE7-D147-402A-B5A7-7EAC9630D5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111" authorId="6" shapeId="0" ns2:uid="{658D3091-5B6C-45E8-B2F4-40CE35AECA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L112" authorId="4" shapeId="0" ns2:uid="{271B4188-363E-484F-93CD-3DC17E4F043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A4BAF945-0F7A-4851-A1DA-26C2D26D23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O112" authorId="4" shapeId="0" ns2:uid="{556C8F4A-F523-4105-B2E5-1D7042E38F8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P112" authorId="1" shapeId="0" ns2:uid="{60A0EF91-AFD7-47C8-BD32-F7EFF9377B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Z112" authorId="5" shapeId="0" ns2:uid="{A04DC0A9-C780-4613-8278-5ACAA5F038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2" authorId="1" shapeId="0" ns2:uid="{6BF5C2DF-9076-41ED-9150-D8D52703B8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112" authorId="6" shapeId="0" ns2:uid="{3C6980BE-38C8-4EEF-B003-4EA0E84F96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K113" authorId="1" shapeId="0" ns2:uid="{5DC98797-BA3F-4123-83B4-1CE18D8BEF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1" shapeId="0" ns2:uid="{E16B5934-68A7-4F05-B587-01E0ED29A7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1" shapeId="0" ns2:uid="{D33C5B6E-4543-401C-B075-C80EFD8C58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CE8A5387-EF19-4526-91E8-B03EF56CD2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P113" authorId="4" shapeId="0" ns2:uid="{86A2E586-431C-4222-9F1C-B4687249B1E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J113" authorId="6" shapeId="0" ns2:uid="{9045B857-6DE9-4D8B-9E68-341C7F1DB4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L114" authorId="7" shapeId="0" ns2:uid="{AAFCADC4-2933-41F3-B10C-36B244ABA1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1" shapeId="0" ns2:uid="{4AD177B2-9A42-474D-A0C7-5BDF2FFBFA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P114" authorId="4" shapeId="0" ns2:uid="{2081CAF5-9D32-4C8A-A011-C286E01F6C4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B114" authorId="1" shapeId="0" ns2:uid="{F83ECBEE-1609-4055-AB7D-949C49473D2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DS le 15.04
</t>
        </r>
        <r>
          <rPr>
            <sz val="9"/>
            <color indexed="81"/>
            <rFont val="Tahoma"/>
            <family val="2"/>
          </rPr>
          <t>équipe au complet</t>
        </r>
      </text>
    </comment>
    <comment ref="AJ114" authorId="6" shapeId="0" ns2:uid="{D597BFF0-8172-4E9B-B64A-1C07F7DF3B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L115" authorId="0" shapeId="0" ns2:uid="{9DED0C57-B19D-4524-9C92-3977525BF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1" shapeId="0" ns2:uid="{CFC2C890-8193-441A-84F4-AF42BFC242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P115" authorId="4" shapeId="0" ns2:uid="{1ACA7A85-1822-4434-A4F1-41F19774E49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09/04
Renfort SD26 chaudières
Conserve sa prime de pause</t>
        </r>
      </text>
    </comment>
    <comment ref="AB115" authorId="1" shapeId="0" ns2:uid="{CAD2D948-CB71-4D9F-92B6-96F15C058F6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L115" authorId="1" shapeId="0" ns2:uid="{6C8C5A0E-4CF6-4A05-BFB5-CAC932AC99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01.04</t>
        </r>
      </text>
    </comment>
    <comment ref="L116" authorId="0" shapeId="0" ns2:uid="{ED12FBD9-2FD8-41BE-B01C-CD1836A7C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5DD98717-F2CA-4927-820A-CAFFC6B008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O116" authorId="1" shapeId="0" ns2:uid="{48227E69-4F7C-4D86-ADE5-B08EE0E221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7" authorId="6" shapeId="0" ns2:uid="{6E344900-43D1-4575-9127-1FBFCEB37B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0" shapeId="0" ns2:uid="{C601F1AA-9EE2-477D-8462-71B16D497F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17" authorId="4" shapeId="0" ns2:uid="{737C3027-4E15-4B16-961B-DEC380F49D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B117" authorId="6" shapeId="0" ns2:uid="{61296124-100F-4F41-9B14-E2524B2BAF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ASS </t>
        </r>
        <r>
          <rPr>
            <sz val="9"/>
            <color indexed="81"/>
            <rFont val="Tahoma"/>
            <family val="2"/>
          </rPr>
          <t xml:space="preserve"> DBE</t>
        </r>
      </text>
    </comment>
    <comment ref="AJ117" authorId="6" shapeId="0" ns2:uid="{730862E6-E79E-4CEC-9849-489F6099FE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H118" authorId="1" shapeId="0" ns2:uid="{DF912E6A-16EE-42AE-8F2F-A93A039BAC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7CC74F2A-B3BC-4A71-BCE3-9D723BFAA8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118" authorId="4" shapeId="0" ns2:uid="{B2FBDA41-65A1-42B1-A665-D0BE11216C6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Z118" authorId="5" shapeId="0" ns2:uid="{0CA3E413-EB35-4ED1-A53D-23561DC94C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 de 14h à 22h00'</t>
        </r>
      </text>
    </comment>
    <comment ref="AB118" authorId="6" shapeId="0" ns2:uid="{E8BD5DDF-C9D1-44E0-8CF5-4C3AB1D431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18" authorId="0" shapeId="0" ns2:uid="{DA528ECB-15AD-4297-952A-FB3B1A8447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
remplacé par GJR</t>
        </r>
      </text>
    </comment>
    <comment ref="AJ118" authorId="6" shapeId="0" ns2:uid="{38367562-64C7-433A-89EA-A94868E939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N119" authorId="4" shapeId="0" ns2:uid="{8F5547E4-9195-46B5-B0CA-00D23BD4E28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Z119" authorId="5" shapeId="0" ns2:uid="{4E032456-B33B-451C-9AB5-22E2A540EF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
remplacé par YRS
</t>
        </r>
      </text>
    </comment>
    <comment ref="AB119" authorId="6" shapeId="0" ns2:uid="{1C9D60F9-4FEB-4C18-936F-90C7DC6ED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120" authorId="1" shapeId="0" ns2:uid="{B709BE7D-54BD-4E89-A2F4-42D36BCC91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1" shapeId="0" ns2:uid="{CA18065A-3D32-41DB-B40F-0E567CD324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1" shapeId="0" ns2:uid="{73109C26-B80C-4984-A5C5-D008916EC7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1" shapeId="0" ns2:uid="{9957B298-C8D0-4B4A-B55B-0D03BC5EB5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0" authorId="1" shapeId="0" ns2:uid="{ED11F82D-31F2-40F7-8305-BDC0768606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R120" authorId="1" shapeId="0" ns2:uid="{498839F3-BBBC-43D5-BA5D-60CD8D27A3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V120" authorId="5" shapeId="0" ns2:uid="{D39A9C10-D4D2-44A3-AE20-CB31D9FB3C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20.04</t>
        </r>
      </text>
    </comment>
    <comment ref="Y120" authorId="5" shapeId="0" ns2:uid="{AAC49386-4A97-4E0A-97D9-9600F9D3E7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20" authorId="5" shapeId="0" ns2:uid="{E4315E26-26CF-4B3E-9C84-7175D356D0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A120" authorId="1" shapeId="0" ns2:uid="{569BB1A5-5538-4741-BA3E-76F83C6852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B120" authorId="1" shapeId="0" ns2:uid="{E0F39F81-2361-4F8F-880E-3447A7A51B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équipe complète</t>
        </r>
      </text>
    </comment>
    <comment ref="AD120" authorId="0" shapeId="0" ns2:uid="{46B87FAF-8686-4959-BDC0-4A95A81974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
Formation sensibilisation au stress et burn out de 12h30 à 16h15</t>
        </r>
      </text>
    </comment>
    <comment ref="AH120" authorId="6" shapeId="0" ns2:uid="{C96D9F95-575E-42B0-8C6A-FFA9F5E34B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GJR et CDE
</t>
        </r>
      </text>
    </comment>
    <comment ref="C121" authorId="1" shapeId="0" ns2:uid="{18779408-CF4C-4024-BEAF-0A04CD3B9D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1" shapeId="0" ns2:uid="{8B6F8159-9AFA-4405-9B15-A65AC80B54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1" shapeId="0" ns2:uid="{32C4936C-51AF-44B6-A341-AEED70FF93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1" shapeId="0" ns2:uid="{D3754891-CC15-41F0-BDB5-8A7AA4A5BC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1" authorId="4" shapeId="0" ns2:uid="{14918560-20FD-4512-B57B-C62C06E0028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23/03
GKT présent</t>
        </r>
      </text>
    </comment>
    <comment ref="R121" authorId="0" shapeId="0" ns2:uid="{CD1677AE-793B-4522-9D42-8527F8C7BC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
remplacé par ALZ</t>
        </r>
      </text>
    </comment>
    <comment ref="V121" authorId="5" shapeId="0" ns2:uid="{7490E289-5397-4A6C-AA0B-A097C965F3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Y121" authorId="5" shapeId="0" ns2:uid="{82F3DDC1-AA77-4A93-A839-89F97E7015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21" authorId="5" shapeId="0" ns2:uid="{712A33DB-3F72-4D03-A6B1-514738318E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A121" authorId="1" shapeId="0" ns2:uid="{DC237FE9-5BCC-4F4C-81D1-A2A9C46832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B121" authorId="1" shapeId="0" ns2:uid="{8A722D6A-6CA0-4116-A0D2-AB9D1026CA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équipe complète</t>
        </r>
      </text>
    </comment>
    <comment ref="AD121" authorId="0" shapeId="0" ns2:uid="{F22C07C6-0000-4415-AD04-2D5960D5FE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
Formation sensibilisation au stress et burn out de 12h30 à 16h15</t>
        </r>
      </text>
    </comment>
    <comment ref="G122" authorId="1" shapeId="0" ns2:uid="{A146FB00-B583-40A5-BC9F-555257BE72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1" shapeId="0" ns2:uid="{7710BF64-AAAF-4957-807E-24B7B61F18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1" shapeId="0" ns2:uid="{D1C32D37-43AF-4939-B148-C81AB84988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1" shapeId="0" ns2:uid="{73FDE5B9-AADB-4063-AA67-23AEDD98A8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22" authorId="4" shapeId="0" ns2:uid="{3875E706-6396-4F51-9454-7A88E896118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24/03
GKT présent</t>
        </r>
      </text>
    </comment>
    <comment ref="AB122" authorId="6" shapeId="0" ns2:uid="{E2A21135-B57E-4D02-9D32-E73609C80D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</t>
        </r>
      </text>
    </comment>
    <comment ref="AH122" authorId="1" shapeId="0" ns2:uid="{22BB976F-4A20-4B78-9ED6-D2EB1908A4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22" authorId="6" shapeId="0" ns2:uid="{45C5BFEE-3B75-4E85-AFED-7A6C46EF7F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H123" authorId="1" shapeId="0" ns2:uid="{26654A0C-0A60-45E0-98FA-D40747D566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1" shapeId="0" ns2:uid="{7B2CDAF7-5807-49FA-84FA-3E025C05AB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66B0CF88-E492-49E4-B38A-5A6C76BE74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P123" authorId="4" shapeId="0" ns2:uid="{FF1D1399-C0E6-4BB7-9F1C-4F4485EE5C6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25/03
GKT présent</t>
        </r>
      </text>
    </comment>
    <comment ref="Z123" authorId="5" shapeId="0" ns2:uid="{B9745822-ECC3-4EE9-A566-94486924B2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 de 06h à 06h30</t>
        </r>
      </text>
    </comment>
    <comment ref="AB123" authorId="6" shapeId="0" ns2:uid="{3EE74AE1-DB1B-4303-B763-A431357923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</t>
        </r>
      </text>
    </comment>
    <comment ref="AH123" authorId="6" shapeId="0" ns2:uid="{3CB02736-2D33-45F1-9EBD-DEE74423EB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124" authorId="1" shapeId="0" ns2:uid="{4DA4CFCD-5006-4BAA-AD85-9DD1306BDF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0" shapeId="0" ns2:uid="{3F31CB76-5F34-45C8-9318-7016337860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74E075C6-D156-4FD7-9523-E7C816A148D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76B52101-1C68-4F78-A594-F89A163868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D125" authorId="1" shapeId="0" ns2:uid="{8EC53E8D-38AE-4AF9-9D78-C34AF019D5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L127" authorId="1" shapeId="0" ns2:uid="{CD10E50F-3693-4F0A-B5FE-8CCB027F08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G128" authorId="8" shapeId="0" ns2:uid="{12269FD0-37E7-49DB-9B87-A8687B7C7E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6A61B0B6-4C58-40F3-A1C3-B8641E3731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4" shapeId="0" ns2:uid="{237B47DF-AB3D-4A13-92AB-2C46FC12F9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C129" authorId="1" shapeId="0" ns2:uid="{B322F1DF-75D8-4462-BEE7-FA5C40EC95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1" shapeId="0" ns2:uid="{47550635-2CA3-4304-AAD2-D1F661FA07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1" shapeId="0" ns2:uid="{01B25D77-F4BE-4558-A3E2-60471157F0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C130" authorId="1" shapeId="0" ns2:uid="{23F21BCF-5D72-4E14-8000-AABC8C06BC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1" shapeId="0" ns2:uid="{53A281D5-5FE8-47EE-BA20-E536672079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239C7748-865A-4F62-BD75-7FDF946F74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H131" authorId="0" shapeId="0" ns2:uid="{4518621F-5E98-4C0A-97B9-8339605E9F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31" authorId="1" shapeId="0" ns2:uid="{670AF3AB-4A6E-4B54-93BF-871BF9EAAD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131" authorId="6" shapeId="0" ns2:uid="{82791363-6AE5-4CEA-994D-A206A9373C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</t>
        </r>
      </text>
    </comment>
    <comment ref="AH131" authorId="1" shapeId="0" ns2:uid="{0A7148AF-9B88-4092-B09D-4B7B5C3A63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14h30'</t>
        </r>
      </text>
    </comment>
    <comment ref="H132" authorId="0" shapeId="0" ns2:uid="{BAFA5AC8-BAC4-499A-B32F-E0A2D0958F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1" shapeId="0" ns2:uid="{689E6402-2BB2-49C3-936B-673AABD04A0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H133" authorId="0" shapeId="0" ns2:uid="{7864F677-B8B0-4ABC-95A8-3C60EAFFF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1" shapeId="0" ns2:uid="{289E9879-CC69-439B-A747-9542F44FC01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H134" authorId="7" shapeId="0" ns2:uid="{6609E20C-5EBB-4C94-A8B4-AD77C827447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CF94406A-9D5F-454C-817B-2C48E7EA48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4" authorId="1" shapeId="0" ns2:uid="{AA8E632C-BE0D-4455-BFEF-7CAC9BDB2B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4" authorId="1" shapeId="0" ns2:uid="{17E521EC-2147-4B57-B8D1-14072DABEF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134" authorId="1" shapeId="0" ns2:uid="{8748AD75-61B4-4521-9B4B-4A8F74D74F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14h à 18h00'
rappel le 04.05</t>
        </r>
      </text>
    </comment>
    <comment ref="AG134" authorId="6" shapeId="0" ns2:uid="{4A8647F5-1625-42BE-B48E-6A958372FF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 de 14h à 18h
Rappel le 04/05</t>
        </r>
      </text>
    </comment>
    <comment ref="AH134" authorId="6" shapeId="0" ns2:uid="{9FD9B78C-58D2-4316-B3BA-2E0FDCC5B9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 de 14h à 18h
Rappel le 04/05</t>
        </r>
      </text>
    </comment>
    <comment ref="H135" authorId="7" shapeId="0" ns2:uid="{02B59E67-4A30-4429-A4AA-6727F0FE472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F319F1BC-3FC3-46CD-89EB-0F9F06112A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5" authorId="1" shapeId="0" ns2:uid="{227EBEDB-6D16-4697-8E2D-B265F5DFC4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135" authorId="5" shapeId="0" ns2:uid="{50257EAB-6EA7-4EAB-8709-8FDCA12F1A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AB135" authorId="1" shapeId="0" ns2:uid="{0ECF331E-05DD-4617-B1AC-89BBACD02C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C136" authorId="6" shapeId="0" ns2:uid="{6F613458-8345-4CFE-8839-3BE778676B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82B7D95E-7B65-4D75-AD21-7A7326DF0B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1" shapeId="0" ns2:uid="{990F7066-32EF-4937-A482-37CF9FCC0F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92212E46-7B97-4CAD-9D63-70C23FC221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6" authorId="1" shapeId="0" ns2:uid="{F368835A-8BD0-4E89-895A-A7878C14F3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6" authorId="1" shapeId="0" ns2:uid="{10AD165A-6CFC-4BF3-909F-DF81625AF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137" authorId="6" shapeId="0" ns2:uid="{17F0D641-7F64-4169-8B6E-07F6F509B8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17B3C891-02B6-42F5-AD5D-CD835804E0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7" authorId="1" shapeId="0" ns2:uid="{F6908600-01DA-4454-A56A-A3F77CB059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7" authorId="1" shapeId="0" ns2:uid="{4DB7CB27-7CA6-4E24-AA7D-A52B0309C1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138" authorId="1" shapeId="0" ns2:uid="{8AAE209F-D6AF-4019-9F88-4606DEF00E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1" shapeId="0" ns2:uid="{A00EDB04-F42D-42E3-A25E-013D1FDD13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05E3C05D-0F63-41F7-9A0F-9CB057C5CC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8" authorId="1" shapeId="0" ns2:uid="{B8B20E83-74EB-47F5-9CE4-BAC8BC9297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38" authorId="5" shapeId="0" ns2:uid="{F6B3D9FB-5F54-4A2F-9266-8B5C70B91E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139" authorId="7" shapeId="0" ns2:uid="{5D022EF6-1B58-496A-B644-B9638203C0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9" authorId="1" shapeId="0" ns2:uid="{004C9668-5207-4E6B-A185-BD7D9077E2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39" authorId="5" shapeId="0" ns2:uid="{2250942F-F506-4D2D-A5D9-A7E286140E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40" authorId="7" shapeId="0" ns2:uid="{028A55AC-9DA5-4DD3-9DCE-06DC5A222D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3044F628-3F74-4C25-86FF-C159866751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1" shapeId="0" ns2:uid="{49E7F8C1-0CC4-4C14-A7A7-71AE8C7C26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1" shapeId="0" ns2:uid="{13F61106-D6A9-4EFB-9ADA-11F665EDDCD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29D7C552-3E2E-4DD0-AB74-C71BA8CB78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40" authorId="1" shapeId="0" ns2:uid="{FDD32758-7220-4B77-99ED-B377516ADB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40" authorId="5" shapeId="0" ns2:uid="{C7C87757-B7F2-42CE-A8DD-7F6A8DA450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L140" authorId="1" shapeId="0" ns2:uid="{6B1484CF-B459-44A6-8445-A5A4851FF4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de 21h à 22h00'</t>
        </r>
      </text>
    </comment>
    <comment ref="G141" authorId="1" shapeId="0" ns2:uid="{E6AA7D49-CAE0-448F-A6C0-C9CE64C8B8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1" shapeId="0" ns2:uid="{1A6DD959-891C-4D52-9F78-E7F27A9510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H142" authorId="0" shapeId="0" ns2:uid="{D74791CC-7889-4E16-925E-D6AE075D8F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1" shapeId="0" ns2:uid="{A5EBBA8B-E4D7-4F4A-9DB0-A1AA1D3C0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D143" authorId="1" shapeId="0" ns2:uid="{4465526F-0C81-4E34-8164-37BDEAB768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F35F43DA-9869-439B-AFB0-2FBE8A5A75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39EE0E63-7EB9-477F-A97C-D36C54D775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43" authorId="1" shapeId="0" ns2:uid="{1EA3240F-5171-4188-9AC7-3820DB2278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remplacé par ATR</t>
        </r>
      </text>
    </comment>
    <comment ref="T143" authorId="1" shapeId="0" ns2:uid="{4F98602B-7EAB-4F37-9DC7-6715817D6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Z143" authorId="6" shapeId="0" ns2:uid="{BFCB2831-F2A0-4AC5-B335-68DF3C2FE2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BLR</t>
        </r>
      </text>
    </comment>
    <comment ref="AB143" authorId="1" shapeId="0" ns2:uid="{7CCA6FBF-2E16-4F8D-82A1-72582A791B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L143" authorId="6" shapeId="0" ns2:uid="{85D3B0FF-D81C-4F71-BB81-2D8B4BF672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44" authorId="0" shapeId="0" ns2:uid="{C5108D16-9699-440E-B2DB-A637D0E1D8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D0A1031F-4CD5-46F4-BADA-B73D582C8C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2D697D86-DA53-4F76-A7D1-D4B771387F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44" authorId="1" shapeId="0" ns2:uid="{2E5BCDC4-BE01-422F-938C-660FD84B26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D145" authorId="6" shapeId="0" ns2:uid="{EC530209-3925-42A1-9463-B8B2396C5B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8CFD4FD3-924D-434A-841F-448D427F4E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6454B9B4-1619-43DA-A675-DB71D82E5F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45" authorId="1" shapeId="0" ns2:uid="{6124E4A8-1E9E-471E-9105-C9EB39153A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145" authorId="6" shapeId="0" ns2:uid="{D14DCD47-127F-4002-8791-435384709C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B145" authorId="6" shapeId="0" ns2:uid="{6D536310-0E6E-4967-B4D7-3F5453F00D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D146" authorId="1" shapeId="0" ns2:uid="{05607824-498F-4932-82CE-F745713460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0" shapeId="0" ns2:uid="{CA4AC055-B859-4085-B769-DB3B18B5A6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1" shapeId="0" ns2:uid="{24EB4E3F-E20F-4930-B35B-B40D3E55C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R146" authorId="1" shapeId="0" ns2:uid="{063572D3-2D7E-4C01-B452-B8A4BD73A5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146" authorId="6" shapeId="0" ns2:uid="{8F3277C8-C18B-4613-A13C-2C4BBEA12D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B146" authorId="6" shapeId="0" ns2:uid="{BE1A12E5-77AB-44B2-95BE-342C22EE42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L147" authorId="0" shapeId="0" ns2:uid="{47C73BBF-959B-4D2E-997E-D916918095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00C401F3-0AEE-4F71-9234-0EEA4D6610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47" authorId="1" shapeId="0" ns2:uid="{E001D83B-E0DD-46FE-B94B-BAA0ABDBFC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13h à14h00'
remplace SPT
Remplacé par ALZ</t>
        </r>
      </text>
    </comment>
    <comment ref="T147" authorId="1" shapeId="0" ns2:uid="{2D4FE716-5F95-4E73-A58E-0D15D2BFE6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V147" authorId="5" shapeId="0" ns2:uid="{5CE7BCB9-CD9F-49AD-A977-C07D813410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147" authorId="5" shapeId="0" ns2:uid="{E8D479F7-C568-4DE1-80F5-75B4778BCF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B147" authorId="6" shapeId="0" ns2:uid="{80E85A8E-0984-4214-BE5F-A1C1A84C39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J147" authorId="1" shapeId="0" ns2:uid="{4A49EBCA-1185-47E2-91C0-34FD886FD1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
rappel le 17.05</t>
        </r>
      </text>
    </comment>
    <comment ref="D148" authorId="1" shapeId="0" ns2:uid="{2E83342B-640F-4CAA-8FB9-47051E7E04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1" shapeId="0" ns2:uid="{6E1CD0D8-505A-4197-81B9-E8B77DD665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1" shapeId="0" ns2:uid="{C146E40B-5C4C-441C-9765-C17856CBDB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1" shapeId="0" ns2:uid="{03CE40FD-5A6D-44E4-8F23-896673269F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D148" authorId="1" shapeId="0" ns2:uid="{9FD724BD-5CB7-4C2C-B4C0-79533740E1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48" authorId="6" shapeId="0" ns2:uid="{4943896F-123C-4B12-806E-EF68FC22EB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de reprise 15h10 Centre médical Attentia Liège</t>
        </r>
      </text>
    </comment>
    <comment ref="D149" authorId="1" shapeId="0" ns2:uid="{A1D342DE-7C36-4D2D-9036-50B9C9E307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1" shapeId="0" ns2:uid="{3BEEBA72-7366-4492-B71B-0D383E908C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1" shapeId="0" ns2:uid="{195F3BF7-F88F-44A0-8E70-10ED9FA961A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1" shapeId="0" ns2:uid="{050FB460-8E13-4602-828F-42353C14F2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D149" authorId="0" shapeId="0" ns2:uid="{92776AC9-4CD2-410A-B4FE-A39B17E69C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21/05</t>
        </r>
      </text>
    </comment>
    <comment ref="D150" authorId="6" shapeId="0" ns2:uid="{61C13095-03FF-450B-B347-D4AFB24DDCE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73DCD5DF-9666-44F3-951A-77D7A3C233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6720D8E8-2AEF-4CD5-9320-AE0A4B28D0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1" shapeId="0" ns2:uid="{A04D1770-9904-47BD-9A16-E3ECBC819F2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1EA275F4-BB92-4B2E-B948-2F6852BDD8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5321786B-C8A2-4BEC-BEE5-3C02E83F15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1" shapeId="0" ns2:uid="{8F1FE99A-CAEC-4EE2-AEE2-7A6229FB47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AH150" authorId="2" shapeId="0" ns2:uid="{CB8BF3AB-07A5-45C6-909F-F58832C514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D151" authorId="1" shapeId="0" ns2:uid="{3D7B1B70-CFBE-493F-852E-E2BC0C5C33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0" shapeId="0" ns2:uid="{BB9BD222-DE1D-4618-88ED-D3A318DA84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1" shapeId="0" ns2:uid="{96646EE1-75E3-470F-9F0F-B127B548E16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1" shapeId="0" ns2:uid="{F615D0C6-354B-4D81-8277-265A74449F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0" shapeId="0" ns2:uid="{EC8D3F76-EDE4-4B13-953C-79ECA8E8A8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R151" authorId="1" shapeId="0" ns2:uid="{9544CD3F-1686-4CAB-8F6E-4D293D640B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de 14h à 18h00'</t>
        </r>
      </text>
    </comment>
    <comment ref="Y151" authorId="5" shapeId="0" ns2:uid="{6246E6AB-5E5B-4183-B222-6CB586E657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51" authorId="5" shapeId="0" ns2:uid="{351FA128-C215-400A-A52D-E06003534E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C151" authorId="0" shapeId="0" ns2:uid="{6D8C1FFE-29B3-4AFE-AB22-E94F8A4F7B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12h30 à 16h15
cf 19/05</t>
        </r>
      </text>
    </comment>
    <comment ref="AD151" authorId="0" shapeId="0" ns2:uid="{3C57F9B8-EF55-426C-BB16-FF87EF75E8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12h30 à 16h15
cf 19/05</t>
        </r>
      </text>
    </comment>
    <comment ref="L152" authorId="1" shapeId="0" ns2:uid="{4825E00E-663E-4539-8AA7-8C2944D2EF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52" authorId="6" shapeId="0" ns2:uid="{1CE6EC7C-3087-48D5-B257-4F83A8CDE5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
Salle Orval
Remplacé par GKT</t>
        </r>
      </text>
    </comment>
    <comment ref="R152" authorId="6" shapeId="0" ns2:uid="{6B7B0590-B312-4564-958C-E76D906327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Remplacé par GKT</t>
        </r>
      </text>
    </comment>
    <comment ref="T152" authorId="6" shapeId="0" ns2:uid="{3667561A-E810-409B-B1E3-593F9461A2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GKT</t>
        </r>
      </text>
    </comment>
    <comment ref="V152" authorId="5" shapeId="0" ns2:uid="{F11DC340-E80B-44C4-8740-1C2E858183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12h à 13h
Salle Rochefort</t>
        </r>
      </text>
    </comment>
    <comment ref="Z152" authorId="5" shapeId="0" ns2:uid="{CE4AC382-E749-4655-863B-2A474CAE67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 10h30 à 11h30
Départ à 13h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YRS</t>
        </r>
      </text>
    </comment>
    <comment ref="AA152" authorId="6" shapeId="0" ns2:uid="{36B16D89-6C99-4658-83CC-F269A27D6B5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AB152" authorId="1" shapeId="0" ns2:uid="{7162BF4A-5C65-477E-81E7-2D7EAAB55D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152" authorId="6" shapeId="0" ns2:uid="{962C62F6-9A02-4B6C-AD4F-44DCC9AABE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</t>
        </r>
      </text>
    </comment>
    <comment ref="AF152" authorId="6" shapeId="0" ns2:uid="{CFB289DA-F2CD-481B-871D-80936638BA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 à 13h
Salle Rochefort</t>
        </r>
      </text>
    </comment>
    <comment ref="AJ152" authorId="6" shapeId="0" ns2:uid="{93C73ED4-5E83-4A81-AF9D-E078A8D28B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 + entrevue de reprise Bureau QPL - 11h</t>
        </r>
      </text>
    </comment>
    <comment ref="AL152" authorId="6" shapeId="0" ns2:uid="{0A15581C-3F21-413D-846C-DEDC5B79B5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D153" authorId="6" shapeId="0" ns2:uid="{A651D756-9A76-4584-B00F-198B497BA3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D6D12669-6A61-4450-9DB7-BD2A16366C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8FF75400-7F63-441B-BE20-AB84FF7E58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1" shapeId="0" ns2:uid="{0CDD1250-D32F-4971-B736-050F6C2933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3" authorId="6" shapeId="0" ns2:uid="{B3B4A2EE-BE03-4F71-9913-4637AEA75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Z153" authorId="5" shapeId="0" ns2:uid="{F98FD4F4-F3DF-4574-850A-0127B62784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153" authorId="1" shapeId="0" ns2:uid="{10DA4E0B-CD43-4EE0-B66F-5612556E11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153" authorId="6" shapeId="0" ns2:uid="{B8D2C27D-41F7-427C-8E42-E226473E50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remplacé par JKS</t>
        </r>
      </text>
    </comment>
    <comment ref="D154" authorId="0" shapeId="0" ns2:uid="{C17CFE21-608C-4238-82DB-41185029A5C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0" shapeId="0" ns2:uid="{12C11509-7D3D-4988-8900-03B3FF0C21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0" shapeId="0" ns2:uid="{8667E8E1-C3C2-4746-8D50-CC511B133DA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1" shapeId="0" ns2:uid="{5B55AF52-DB4A-44C0-A6F9-BC472EA887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4" authorId="6" shapeId="0" ns2:uid="{B1609895-5088-4628-917D-73A4C007CB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Z154" authorId="5" shapeId="0" ns2:uid="{B1397BE2-47AD-4521-A872-B8C8C9B338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154" authorId="1" shapeId="0" ns2:uid="{4962AE02-1B5E-4F23-951F-4CCCE76AF8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J154" authorId="6" shapeId="0" ns2:uid="{F9400880-BE81-409E-8AB4-6D30D8C6A1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H155" authorId="0" shapeId="0" ns2:uid="{12DEE7C0-DCA3-4299-9F01-64FC5BB976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1" shapeId="0" ns2:uid="{01809CF0-BA9A-4A65-9D89-A14D606013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55" authorId="1" shapeId="0" ns2:uid="{A33B8819-5DA6-4768-924E-84FEAEF1AE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155" authorId="6" shapeId="0" ns2:uid="{5C7E461C-C79F-40A2-A219-B65ADBC885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Z155" authorId="5" shapeId="0" ns2:uid="{20D06644-9D45-444A-A907-20CB0340D0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LHR</t>
        </r>
        <r>
          <rPr>
            <sz val="9"/>
            <color indexed="81"/>
            <rFont val="Tahoma"/>
            <family val="2"/>
          </rPr>
          <t xml:space="preserve"> JKS</t>
        </r>
      </text>
    </comment>
    <comment ref="AB155" authorId="1" shapeId="0" ns2:uid="{4876A685-8412-4385-BD5E-10E38100DC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155" authorId="6" shapeId="0" ns2:uid="{9DAB1583-27DD-4F5C-B349-A16D8A3763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D156" authorId="6" shapeId="0" ns2:uid="{8BA0C9E6-61C2-4C13-8D4F-689E2B6300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0" shapeId="0" ns2:uid="{6F7FFEE1-5130-43A8-82D0-68BEC5A5FD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BDDA10CA-3361-414B-9732-76A3524B67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938C4C97-C797-4C86-975B-D780F6EEAF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156" authorId="6" shapeId="0" ns2:uid="{FDE9B373-1557-4861-A4B4-CBD5C58946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156" authorId="1" shapeId="0" ns2:uid="{A57B4FD8-FDB1-4B88-A387-A34ED4A2C9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56" authorId="1" shapeId="0" ns2:uid="{7C4FB2C3-1311-4964-B566-3400607BF2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156" authorId="6" shapeId="0" ns2:uid="{4BE0F5E7-1627-475E-AC34-91A727FDE8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J156" authorId="6" shapeId="0" ns2:uid="{D881192C-A067-4632-BFDD-D4626DE83D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</t>
        </r>
      </text>
    </comment>
    <comment ref="D157" authorId="6" shapeId="0" ns2:uid="{F6C04845-D105-41B1-BB50-7049C7BC28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E6B7EC64-8BEF-4E38-AD6B-7F798F4B33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3065C3D0-82E6-4D17-9E2C-6E004F2A21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7" authorId="6" shapeId="0" ns2:uid="{B01212AE-D4FD-4FF1-A4D0-2754B467CF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
Justificatif à fournir</t>
        </r>
      </text>
    </comment>
    <comment ref="T157" authorId="1" shapeId="0" ns2:uid="{4FAF5F4D-FF17-4F78-8673-61D2B79544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57" authorId="6" shapeId="0" ns2:uid="{9CC9BB71-695F-4B6B-A72D-FD89AB7487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au complet</t>
        </r>
      </text>
    </comment>
    <comment ref="AH157" authorId="1" shapeId="0" ns2:uid="{ACFB52DD-A1CA-403C-92CC-AC678B34F3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Formation Safety Days de 12h30 à 13h30
Salle Rochefort</t>
        </r>
      </text>
    </comment>
    <comment ref="D158" authorId="0" shapeId="0" ns2:uid="{39C6CFCF-0BFC-4F45-92F5-79457F2DD5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29F2B1EF-2922-428D-8E4E-F58EFDB12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FFBB897C-C8A4-4A34-8B8D-39D3BE29D3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8" authorId="6" shapeId="0" ns2:uid="{4DC604FA-FF61-4A6C-9F86-C42CCA3B16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158" authorId="1" shapeId="0" ns2:uid="{B366ED7D-CE11-4174-88A4-948B8DF448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58" authorId="6" shapeId="0" ns2:uid="{5849B612-D104-4358-ACDA-8169EC6269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158" authorId="0" shapeId="0" ns2:uid="{9683E93B-9533-4056-9AD6-528EB36392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G159" authorId="6" shapeId="0" ns2:uid="{957885A8-392F-47F8-998B-A63374ABBC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1" shapeId="0" ns2:uid="{178AE610-DD38-4069-8711-45DD712D64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313A0235-D371-41B2-AFB1-5BE4724697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N160" authorId="1" shapeId="0" ns2:uid="{8B481114-6317-4983-AA25-D0E1AA51A8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N161" authorId="1" shapeId="0" ns2:uid="{0FDA9356-CE9F-4696-9A45-905D726C3C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161" authorId="1" shapeId="0" ns2:uid="{A058A00B-FF10-47E4-AFD2-609316CE0E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29.05</t>
        </r>
      </text>
    </comment>
    <comment ref="H162" authorId="6" shapeId="0" ns2:uid="{553F9D83-419A-4B16-ADF0-1C1E29C61A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1" shapeId="0" ns2:uid="{684B7C5D-1291-4BAC-AF46-19A6CB6C77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C163" authorId="6" shapeId="0" ns2:uid="{97938696-94BE-4C7E-970C-8F14819D19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48EE5BC5-A63F-4505-9107-B90745B76C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1" shapeId="0" ns2:uid="{B0762029-B9D5-4E2F-A4B9-371738AE63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1" shapeId="0" ns2:uid="{30998E8A-5002-462D-B1D7-7BAC5C9959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1" shapeId="0" ns2:uid="{49FB6809-277E-412D-9674-B04417AF0E8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1" shapeId="0" ns2:uid="{7560BBF0-A8CE-41C5-B23F-C1D5D39886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163" authorId="5" shapeId="0" ns2:uid="{6AAF3098-E1C8-4D03-A91B-7E761FFA1C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HKB</t>
        </r>
      </text>
    </comment>
    <comment ref="AF163" authorId="1" shapeId="0" ns2:uid="{86660B48-32E4-4C91-81E4-A7A2DBA9B1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02.06
remplacement DBE</t>
        </r>
      </text>
    </comment>
    <comment ref="H164" authorId="6" shapeId="0" ns2:uid="{CC4CCF4B-C1AF-4BBE-8660-48FA04F310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1" shapeId="0" ns2:uid="{E09FEF5F-52B2-4946-90F1-916B78458C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165" authorId="6" shapeId="0" ns2:uid="{DEB67B6D-5A14-4D88-BB39-B9E67C5633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1" shapeId="0" ns2:uid="{894E7F3E-B8A8-4F6E-885F-68D94C4CE5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165" authorId="1" shapeId="0" ns2:uid="{EE50E471-EB3A-48B0-9F79-EB89359C49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
rappel le 02.06</t>
        </r>
      </text>
    </comment>
    <comment ref="D166" authorId="1" shapeId="0" ns2:uid="{7725460E-468A-449D-9AE6-9CAE7E1EDF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1" shapeId="0" ns2:uid="{F865F018-BC13-4026-B808-493B7D95A2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D167" authorId="1" shapeId="0" ns2:uid="{B588C198-CFC6-41BD-905F-C1F0605BFF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68" authorId="6" shapeId="0" ns2:uid="{DE3A81A7-AC2D-4295-B7DA-BE9EB70699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6" shapeId="0" ns2:uid="{3579AC8F-E14A-4AC6-BC88-7238FFE1C2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69" authorId="2" shapeId="0" ns2:uid="{CC28514D-6165-4B62-BC23-105CA71FD0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B169" authorId="1" shapeId="0" ns2:uid="{CD37B26B-DC20-4D14-9615-E6D2EE060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D170" authorId="6" shapeId="0" ns2:uid="{081685A3-1F92-4AE6-AEF4-5FDF1F0A2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70" authorId="2" shapeId="0" ns2:uid="{12AD3CEC-9796-40AA-B81A-53B730FD03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A170" authorId="1" shapeId="0" ns2:uid="{6989B9C2-9BE6-45F5-853C-2064ABFA2C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B170" authorId="1" shapeId="0" ns2:uid="{F2ACAF1A-B9DE-42A3-BCE6-7C2300DC85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
Equipe complète</t>
        </r>
      </text>
    </comment>
    <comment ref="C171" authorId="1" shapeId="0" ns2:uid="{33AD5314-20B8-4EB9-B020-FE08CAC386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1" shapeId="0" ns2:uid="{C03EF61F-2E2A-4326-8D0F-FCC696AC86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71ECFD18-CF4D-4225-AE62-3D2B733255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P171" authorId="6" shapeId="0" ns2:uid="{5925C2B4-8085-437A-AC09-B471BDA719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Rempalcé par GKT</t>
        </r>
      </text>
    </comment>
    <comment ref="R171" authorId="2" shapeId="0" ns2:uid="{C5013162-6541-41CB-868D-164F5AE3EC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B171" authorId="1" shapeId="0" ns2:uid="{98F8FA45-74CD-42AA-A659-AC8D5383EA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H171" authorId="0" shapeId="0" ns2:uid="{EE2BE65F-3393-4B43-8063-63E6F20AEE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à l'IFAPME
équipe complète</t>
        </r>
      </text>
    </comment>
    <comment ref="AJ171" authorId="6" shapeId="0" ns2:uid="{C8916A67-393C-4F83-8124-44A139F0A5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C172" authorId="1" shapeId="0" ns2:uid="{06EBE409-7FC1-4DFD-B5F0-B1DF8B1E66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1" shapeId="0" ns2:uid="{60CC7589-40F3-4682-A928-2C916F0C04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0329B519-8F9E-49B1-BB02-CBCB73275E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R172" authorId="2" shapeId="0" ns2:uid="{F413BCD3-0FB7-40E1-8381-604868FC99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H172" authorId="1" shapeId="0" ns2:uid="{F7848CB9-0E7B-485B-8740-C37C2DC784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D173" authorId="1" shapeId="0" ns2:uid="{3F1D5627-8D10-40BA-B0C3-A87D845E1D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1" shapeId="0" ns2:uid="{11C24906-F3B5-436B-BF36-CAFA6ADE64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73" authorId="2" shapeId="0" ns2:uid="{C5B9CC1B-021C-450D-AC3C-BB2A8EFC44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H174" authorId="1" shapeId="0" ns2:uid="{5784B171-14D0-4F86-881B-E8DC42B40F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74" authorId="2" shapeId="0" ns2:uid="{1848EED8-0309-4876-9104-87EB9C9956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D174" authorId="1" shapeId="0" ns2:uid="{3FAB13E6-F271-44F3-87D9-5C0F11EDEB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74" authorId="1" shapeId="0" ns2:uid="{C9D57D41-8F5F-46E1-A099-EBE9B952B4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H175" authorId="1" shapeId="0" ns2:uid="{9B215D4D-6940-4119-A794-A0A3844425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75" authorId="2" shapeId="0" ns2:uid="{CEC87219-EF9F-41DD-B017-98313D6528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Z175" authorId="5" shapeId="0" ns2:uid="{62D34F7A-5327-467C-8E1E-E0CA11654D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15.06
remplacé par LHR</t>
        </r>
      </text>
    </comment>
    <comment ref="AH175" authorId="6" shapeId="0" ns2:uid="{0B1945E2-92F9-4A62-A4D1-8EF9EBD28B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G176" authorId="1" shapeId="0" ns2:uid="{82BA8452-2735-48DB-99D2-6417E1579E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4FA21B87-8710-4574-B195-2D86834B82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0" shapeId="0" ns2:uid="{4B4317F8-B070-48BD-A1EB-2734F510C6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176" authorId="5" shapeId="0" ns2:uid="{19452E7F-1785-4C94-98C6-31C521415B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</t>
        </r>
      </text>
    </comment>
    <comment ref="G177" authorId="1" shapeId="0" ns2:uid="{28F4443B-9667-4AA9-9708-31CDA7F781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3DD0D1BE-3C3F-43A9-88B6-85E01EDAF1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0" shapeId="0" ns2:uid="{1ED82BC8-3EBC-4A4B-903A-ECF0AE0703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178" authorId="1" shapeId="0" ns2:uid="{48E0A5F0-2F1F-45A8-8775-7A6C5616F09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1" shapeId="0" ns2:uid="{EDA980B1-335C-4201-82A0-3A6696ED4A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P178" authorId="2" shapeId="0" ns2:uid="{4FADCDF9-8032-4B21-B507-C0C10CEB84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Remplacé par ALZ</t>
        </r>
      </text>
    </comment>
    <comment ref="R178" authorId="2" shapeId="0" ns2:uid="{7F17A793-AC74-4B47-A8E1-7F4ECA9472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</t>
        </r>
      </text>
    </comment>
    <comment ref="T178" authorId="0" shapeId="0" ns2:uid="{BB4C4873-4D53-44BC-97E3-C8F86AD197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178" authorId="5" shapeId="0" ns2:uid="{562DBDDF-8290-4FA2-B640-1C6B27F1D3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178" authorId="5" shapeId="0" ns2:uid="{0DB60722-CD63-4B9E-9BE8-BB74CE307E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
</t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FLN</t>
        </r>
      </text>
    </comment>
    <comment ref="AB178" authorId="1" shapeId="0" ns2:uid="{16BB39AB-E8DC-4AB4-8DE7-1D50E76614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GBT</t>
        </r>
      </text>
    </comment>
    <comment ref="AH178" authorId="0" shapeId="0" ns2:uid="{DDBED2E2-35B1-436B-8FFB-021A15D94C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à l'IFAPME
équipe complète</t>
        </r>
      </text>
    </comment>
    <comment ref="L179" authorId="1" shapeId="0" ns2:uid="{72302CE9-7DB3-4D24-9FCF-855761B01C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79" authorId="2" shapeId="0" ns2:uid="{DF0FAE8B-87DE-40BB-B3B1-4A71E2C377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T179" authorId="0" shapeId="0" ns2:uid="{6AF4B8BD-0D66-4978-A14E-7ACB8695EB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79" authorId="1" shapeId="0" ns2:uid="{B026837E-4277-47C6-93C9-7CD1511ED3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GBT</t>
        </r>
      </text>
    </comment>
    <comment ref="AD179" authorId="1" shapeId="0" ns2:uid="{69ED6754-1D40-4F40-B943-F698CC3536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D180" authorId="1" shapeId="0" ns2:uid="{6C88AE11-616D-4CCA-81F8-344661BD8E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0" shapeId="0" ns2:uid="{BEEFDAF4-C533-46D5-9DDE-BF74D9BF6C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R180" authorId="2" shapeId="0" ns2:uid="{F666FE2F-8C0D-406C-885A-7A3983CCE7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Z180" authorId="5" shapeId="0" ns2:uid="{1CD359C4-C830-47C8-84C4-59C6220895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
remplacé par JKS</t>
        </r>
      </text>
    </comment>
    <comment ref="AB180" authorId="1" shapeId="0" ns2:uid="{CD939015-2684-4D8B-BFE8-59614FF28F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K181" authorId="1" shapeId="0" ns2:uid="{E1FFB0AB-51B4-4F8D-9161-022E23E75D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0" shapeId="0" ns2:uid="{0DE91F31-0847-4BC7-96B9-D0D3780742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R181" authorId="2" shapeId="0" ns2:uid="{A43AA450-D324-4157-9E4B-11B39A377C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Z181" authorId="0" shapeId="0" ns2:uid="{85926BEB-0CF5-4AB1-864A-5D9693FF5D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81" authorId="1" shapeId="0" ns2:uid="{E521688C-9B67-4791-ADF0-FBF056FBE4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H182" authorId="1" shapeId="0" ns2:uid="{4FEC18D9-68E9-46C2-97BB-5EC1B87B34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0" shapeId="0" ns2:uid="{D0099608-80CA-49DF-81AB-8A3B6C70F0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2" authorId="1" shapeId="0" ns2:uid="{E94E8C40-EC0B-4B36-8FC4-2474B80E82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GKT</t>
        </r>
      </text>
    </comment>
    <comment ref="R182" authorId="2" shapeId="0" ns2:uid="{6811D41E-6332-4849-B2F3-497F800725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182" authorId="0" shapeId="0" ns2:uid="{E35FE60A-B187-4EF3-B071-E90EC70B14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82" authorId="0" shapeId="0" ns2:uid="{9E539C3F-8DF9-4B11-94B5-90EA263F3F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A182" authorId="1" shapeId="0" ns2:uid="{6E807D72-C040-4AF7-BA8E-7452337B7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B182" authorId="1" shapeId="0" ns2:uid="{3AC845C7-E571-471B-90FF-312AEA9960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
remplace ASS de 21h à 22h</t>
        </r>
      </text>
    </comment>
    <comment ref="H183" authorId="1" shapeId="0" ns2:uid="{48997FC3-0D80-4A5F-8D83-6538364A991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1" shapeId="0" ns2:uid="{D46480C2-50B2-44AD-94D5-4239BCC3E1E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1" shapeId="0" ns2:uid="{19DA6C1F-2B38-47D9-8B40-B966755C9C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P183" authorId="1" shapeId="0" ns2:uid="{1C8D34BD-D7AF-4D5B-8091-57BF02BF19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formation le 24.06
remplacé par GKT</t>
        </r>
      </text>
    </comment>
    <comment ref="Z183" authorId="1" shapeId="0" ns2:uid="{0FD42711-E3ED-497D-BF26-1CB468D201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22.06</t>
        </r>
      </text>
    </comment>
    <comment ref="AH183" authorId="6" shapeId="0" ns2:uid="{FC71B8B2-CF21-453E-8491-891DBC7C4E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84" authorId="1" shapeId="0" ns2:uid="{6CDF4490-774C-46B3-B80F-793999B9C7E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1" shapeId="0" ns2:uid="{FBB5A6C2-944F-4EBB-A7F1-03559FCE0C7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1" shapeId="0" ns2:uid="{836F0579-3016-4EC7-A574-6A56D4807A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P184" authorId="1" shapeId="0" ns2:uid="{6E03ABA7-B791-40AE-BE53-38D43D1DD1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formation le 25.06
remplacé par GKT</t>
        </r>
      </text>
    </comment>
    <comment ref="Z184" authorId="6" shapeId="0" ns2:uid="{10E190DC-220E-416E-8A9C-4C28874ACE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Cohézio Huy</t>
        </r>
      </text>
    </comment>
    <comment ref="AD184" authorId="0" shapeId="0" ns2:uid="{24AB1334-34D0-4386-B0F6-A631500CC8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4h</t>
        </r>
      </text>
    </comment>
    <comment ref="AH184" authorId="1" shapeId="0" ns2:uid="{8F42F89F-743A-4D1B-97F5-594D2BD29A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24.06
équipe au complet</t>
        </r>
      </text>
    </comment>
    <comment ref="D185" authorId="1" shapeId="0" ns2:uid="{78773946-DEAD-48B8-B076-8D2B0FAA9A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1" shapeId="0" ns2:uid="{A94E167D-D6B4-4D2F-BC7A-A01666F45E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1" shapeId="0" ns2:uid="{D17A65E5-9588-473B-8E60-FCCD230854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1" shapeId="0" ns2:uid="{91A2A41B-DDEF-4A21-932D-C4F8A00443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185" authorId="1" shapeId="0" ns2:uid="{3CC4C149-5FF9-4D45-B416-0C5A71E7DD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D186" authorId="1" shapeId="0" ns2:uid="{A244B4DB-0D85-4727-8F94-34ED3D9AB4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1" shapeId="0" ns2:uid="{F4EC2D5C-C9A4-487E-BC6D-A49FAD5AEC8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1" shapeId="0" ns2:uid="{616CCBA8-0A1C-4644-9E37-749C7D2E1C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1" shapeId="0" ns2:uid="{17F4F471-FCFC-4A79-AB49-38851D9185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1" shapeId="0" ns2:uid="{E2668BF9-F4F5-4E4A-814D-FE2DEFCA23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P186" authorId="1" shapeId="0" ns2:uid="{0B95F6D9-CF6C-41F6-95DC-1F6EA2D42D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186" authorId="1" shapeId="0" ns2:uid="{3F825E62-2417-4B77-9965-09690A87B3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27.06
arrivée à 07h00'
remplacé par CHD</t>
        </r>
      </text>
    </comment>
    <comment ref="T186" authorId="6" shapeId="0" ns2:uid="{F3E76858-C321-4C4A-BD68-AFFC1C8FBB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
Rappel le 25/06</t>
        </r>
      </text>
    </comment>
    <comment ref="D187" authorId="7" shapeId="0" ns2:uid="{CC5B57EE-4573-47B5-B496-238E3E53E6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0" shapeId="0" ns2:uid="{ECA0E359-7AAF-43DC-B772-1128C816B0A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3" shapeId="0" ns2:uid="{E3F43272-B959-423B-83BF-0BB4BDA7EA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A42D9C68-83E0-4C2F-915F-0BD4D33B1B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7" authorId="6" shapeId="0" ns2:uid="{FE1F9BB5-3BEB-4E4F-A2A6-AEEC76CC02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
13h45
Bureau QPL</t>
        </r>
      </text>
    </comment>
    <comment ref="T187" authorId="0" shapeId="0" ns2:uid="{3AD3E706-AEB9-4F82-AA7D-7ADB6D39C9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87" authorId="5" shapeId="0" ns2:uid="{2A264F1E-DCCA-4E6C-AD90-F50EA986F3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187" authorId="1" shapeId="0" ns2:uid="{70FDE8EF-CF58-4D02-8EF8-11BC8187DD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187" authorId="0" shapeId="0" ns2:uid="{279A22DC-DC66-44C2-92BD-7A7E7D2F4E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188" authorId="1" shapeId="0" ns2:uid="{2FDF91CE-50FE-4A18-90E4-3BAAA17E43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0" shapeId="0" ns2:uid="{18409B0A-2EBA-4AB7-97B3-E71A3B4CAF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1" shapeId="0" ns2:uid="{989737DF-7DF9-4EE3-A0DF-A1ECBA1E33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DBBC909B-806C-4116-BB47-F715A74B3F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88" authorId="0" shapeId="0" ns2:uid="{33364AC5-6DF7-41F2-98B3-8A9E5D939F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R188" authorId="1" shapeId="0" ns2:uid="{80F484F1-F835-4D58-B130-94FF045CBC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GST</t>
        </r>
      </text>
    </comment>
    <comment ref="V188" authorId="5" shapeId="0" ns2:uid="{7E66D138-2BD7-417D-9CF3-E37933198F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188" authorId="1" shapeId="0" ns2:uid="{166E6D99-B541-4ABC-86A4-8B531BBD5D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189" authorId="0" shapeId="0" ns2:uid="{8AF71564-C9EF-476B-AAFA-900548F7414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1" shapeId="0" ns2:uid="{3EE2A7C9-24E4-4AAA-B096-D970E99A0F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AFD02C8C-F36E-4F32-8F34-DA835923DA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89" authorId="0" shapeId="0" ns2:uid="{851085B7-1D38-4E87-9436-39805C1FEE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89" authorId="5" shapeId="0" ns2:uid="{02349E25-F305-49A1-9E77-28DB293287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0" authorId="6" shapeId="0" ns2:uid="{657E33EB-6B98-4F2E-B5FF-23377C7A56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0" shapeId="0" ns2:uid="{B77F0854-9ED3-4EA0-908F-02A8B81A4C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0" shapeId="0" ns2:uid="{A004299B-6CB6-4B3D-B7B7-98322B9A7D6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CE89ECA6-2DD0-4955-9395-21352685C7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P190" authorId="0" shapeId="0" ns2:uid="{95C350B8-ED83-4A3F-88E9-3F4228098B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190" authorId="0" shapeId="0" ns2:uid="{CDF0B4DA-4DD4-4551-ACA6-FD211904FC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90" authorId="1" shapeId="0" ns2:uid="{7B7BBA7E-79C8-4A84-A4F2-B89D8F482E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191" authorId="1" shapeId="0" ns2:uid="{EE4A61C9-07DD-49F9-B2A0-4902082A1E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0" shapeId="0" ns2:uid="{80708652-BD25-4B5A-9D69-AB8948DA04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0" shapeId="0" ns2:uid="{07B46D3A-53E0-4FD3-ABA8-12130C4AF5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0" shapeId="0" ns2:uid="{DDEFAB2B-359C-4E46-89C4-AEDEC2705C1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0" shapeId="0" ns2:uid="{A5D3C4A1-A7F2-41AF-86B1-143E0979E0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91" authorId="0" shapeId="0" ns2:uid="{B68D6A29-F3F9-4B53-9396-9260613D63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191" authorId="1" shapeId="0" ns2:uid="{81719B98-3E03-45F1-9B08-D19211C992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91" authorId="5" shapeId="0" ns2:uid="{B0FB130C-5BFD-4B7A-B016-B3CCB6DE2E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191" authorId="0" shapeId="0" ns2:uid="{ADD3E181-E124-4B72-B2B8-8E4D3AC7C4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91" authorId="1" shapeId="0" ns2:uid="{7CB92378-774A-4A29-82BC-D62049CEA1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192" authorId="1" shapeId="0" ns2:uid="{A97F94F9-2905-4909-81BC-1C52D98A04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3D348E2A-8FCE-4277-9AA2-F510D1E5A6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0" shapeId="0" ns2:uid="{5CACA1D6-9041-4EA7-974B-66C6BD52633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07B4EBEC-2082-4826-A1B9-0660E6B384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P192" authorId="0" shapeId="0" ns2:uid="{A535A4F3-748F-46F9-A7D3-DA8C304BB6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F192" authorId="8" shapeId="0" ns2:uid="{35B35803-2BBD-4C38-9DA6-79BC6174B0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Changement de pause à ma demande afin de terminer sa validation.  Garde sa prime de nuit.</t>
        </r>
      </text>
    </comment>
    <comment ref="D193" authorId="6" shapeId="0" ns2:uid="{4DB449A1-7B19-4377-9CB8-73D76446F7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0" shapeId="0" ns2:uid="{EA682D85-6EC8-4B4E-9B06-5DFEB3BFE57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420984F7-669A-49F9-BE6B-5247B0FC8B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P193" authorId="0" shapeId="0" ns2:uid="{0C4CF66B-27C1-4A32-97F8-B7B7C87957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F193" authorId="8" shapeId="0" ns2:uid="{93882529-59A1-4DDE-B1C8-EB1C10177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Changement de pause à ma demande afin de terminer sa validation.  Garde sa prime de nuit.</t>
        </r>
      </text>
    </comment>
    <comment ref="AH193" authorId="1" shapeId="0" ns2:uid="{2DB7D554-585E-43B1-B60B-23CC4B8FAF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94" authorId="1" shapeId="0" ns2:uid="{7542B2F2-BC73-45B8-9179-F7EF905189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D195" authorId="6" shapeId="0" ns2:uid="{D78E2504-AA57-4C90-8262-2FD132E632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1" shapeId="0" ns2:uid="{F5B32CE2-F9EA-4BA9-AC9A-6BEF21D830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FC8EF2B1-23D8-403F-A3C7-EBA4C49A60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196" authorId="1" shapeId="0" ns2:uid="{80AA4E2A-406E-4839-8D45-4142A96CE3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1" shapeId="0" ns2:uid="{F94A4AFA-DA2A-4629-93A0-84939AC834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1" shapeId="0" ns2:uid="{2FFAE58A-24BC-4170-B2EC-80AD819835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1" shapeId="0" ns2:uid="{6D921B48-790E-486F-99F9-2FF5B88330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197" authorId="1" shapeId="0" ns2:uid="{12A40EAF-3489-4A3D-8A39-80427C4E1B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0" shapeId="0" ns2:uid="{0B623EFF-F70A-4DA7-AEB4-C028D95E33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1" shapeId="0" ns2:uid="{0764A67E-84C5-4F4F-80A0-EC60E50702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F9604C71-C03C-4D15-8DAC-8469BDDEF8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AH197" authorId="1" shapeId="0" ns2:uid="{671CF97A-490C-4D09-A059-D36A22757E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visite blanchisserie Polytex
de 09h00' à 13h30'</t>
        </r>
      </text>
    </comment>
    <comment ref="D198" authorId="1" shapeId="0" ns2:uid="{FA7F173D-A844-4A12-99DB-745928935D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0" shapeId="0" ns2:uid="{DD40E157-C8C6-4A40-A84F-7E3AB99548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1" shapeId="0" ns2:uid="{07F85BCF-9E1D-4E1A-A542-EBAB55BF2B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CED4BD61-B072-4858-923B-A0DC597055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G199" authorId="0" shapeId="0" ns2:uid="{B908EDA3-255E-4ACB-9F01-67EA05F291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0" shapeId="0" ns2:uid="{FC2B0E8E-759B-46AD-9351-9F3D73DE36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1" shapeId="0" ns2:uid="{370CC1FB-9BF7-40D9-9CB7-43D087DC6C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1" shapeId="0" ns2:uid="{CBB50D9D-7011-4FC9-8784-87D22216DD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H200" authorId="0" shapeId="0" ns2:uid="{30BF8482-319B-4307-AB70-B46673E120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0" shapeId="0" ns2:uid="{069B25E1-355D-45DC-865F-E738845A03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01" authorId="1" shapeId="0" ns2:uid="{47CF52D0-5D18-4928-8AB8-74E40685AB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F201" authorId="1" shapeId="0" ns2:uid="{BDAC5A60-F07D-406B-A7B3-E3CD513EEA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H201" authorId="1" shapeId="0" ns2:uid="{E463A401-6823-48F7-9C9A-88BB4DFAEC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(absence GDT)
RJF, rappel le 06.07</t>
        </r>
      </text>
    </comment>
    <comment ref="N202" authorId="1" shapeId="0" ns2:uid="{FB6374C6-8828-4B7C-9223-1D0F6E0BB6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AH202" authorId="1" shapeId="0" ns2:uid="{29A85582-70EB-48F3-AF6B-9199974300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(absence GDT)
rappel le 06.07</t>
        </r>
      </text>
    </comment>
    <comment ref="N203" authorId="1" shapeId="0" ns2:uid="{4724112A-9305-42CF-907C-71EB6D0817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H203" authorId="1" shapeId="0" ns2:uid="{DB29FF79-3D06-43DA-AFAF-302ED33F5D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(absence GDT)
rappel le 06.07</t>
        </r>
      </text>
    </comment>
    <comment ref="H204" authorId="0" shapeId="0" ns2:uid="{4E3160C4-7610-4ECF-9EAB-C58510C568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0" shapeId="0" ns2:uid="{22DBD1CD-1966-4B0B-860A-B2A5E4D846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4" authorId="0" shapeId="0" ns2:uid="{3E637D2C-1FE8-4712-94FE-AB4DA68E25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04" authorId="5" shapeId="0" ns2:uid="{871A37D2-FA42-47AB-9119-8A4EEBD0C46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04" authorId="0" shapeId="0" ns2:uid="{19F1104B-506B-43CB-A07F-5C534EFCD0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H204" authorId="4" shapeId="0" ns2:uid="{82C95B7E-3D52-4AEC-8E16-5BE3351D227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AJ204" authorId="4" shapeId="0" ns2:uid="{19F41FDA-F31F-4DD1-9C56-A539230656C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AL204" authorId="4" shapeId="0" ns2:uid="{1E73CE89-8ECB-4E23-9F14-FF32A1E1C01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H205" authorId="0" shapeId="0" ns2:uid="{D9EEFA0E-8833-441D-8BA2-B089C76A8C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0" shapeId="0" ns2:uid="{9769896F-E430-4DEE-BDA6-6ED5743169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5" authorId="0" shapeId="0" ns2:uid="{B3ECDF8C-041B-4B69-A8DB-4558B6101B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05" authorId="5" shapeId="0" ns2:uid="{E2509D77-539E-4F5C-A179-0546F0D346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05" authorId="5" shapeId="0" ns2:uid="{A8F911B5-DF20-4EC7-BBCE-4D94413E5D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05" authorId="0" shapeId="0" ns2:uid="{FA42780C-300A-40EB-A18F-3F74F835B4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N206" authorId="0" shapeId="0" ns2:uid="{72DDC471-8AC2-4463-981B-6C72BD573F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6" authorId="0" shapeId="0" ns2:uid="{DAA24EEC-1291-4F61-9A1F-74AD1C3897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06" authorId="5" shapeId="0" ns2:uid="{8C51F9B2-87D2-48ED-A5AE-A18D0514A7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06" authorId="5" shapeId="0" ns2:uid="{47A91E37-5D0D-4A2F-ADF4-308EEEC020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remplacé par LHR</t>
        </r>
        <r>
          <rPr>
            <sz val="9"/>
            <color indexed="81"/>
            <rFont val="Tahoma"/>
            <family val="2"/>
          </rPr>
          <t xml:space="preserve">
remplacé par YRS</t>
        </r>
      </text>
    </comment>
    <comment ref="AB206" authorId="0" shapeId="0" ns2:uid="{41A92879-D033-4DF8-AA72-49723DD7CF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L206" authorId="1" shapeId="0" ns2:uid="{4DD8A012-349F-461A-8E9C-F10D460734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G207" authorId="0" shapeId="0" ns2:uid="{8F3BD45C-A2BC-41C4-A8C4-268F792F3C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1" shapeId="0" ns2:uid="{1FF26368-D6FD-45D3-9C35-314D6442EB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0" shapeId="0" ns2:uid="{436E1F56-E149-41E2-9613-C767EBA2EE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7" authorId="0" shapeId="0" ns2:uid="{54016923-5BF1-47FB-A969-84EBBE79E4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207" authorId="1" shapeId="0" ns2:uid="{DAA1C0BF-8E4D-4153-93C5-CB1493CF2B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V207" authorId="5" shapeId="0" ns2:uid="{F7D979B8-B25F-4E8C-84E8-AB295DC3B2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07" authorId="5" shapeId="0" ns2:uid="{23AE2032-7EB7-4BD6-89C5-6A6186B9B9EE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SBZ</t>
        </r>
      </text>
    </comment>
    <comment ref="AB207" authorId="0" shapeId="0" ns2:uid="{AAE040BB-7218-4CB8-8048-61F7E87C7F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D208" authorId="1" shapeId="0" ns2:uid="{7509830E-2664-4B86-A4E6-7F81EF54CC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0" shapeId="0" ns2:uid="{427A3720-51AC-44E6-B6B8-4296F0859A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08" authorId="0" shapeId="0" ns2:uid="{E5EB675C-F78E-4964-A556-C86968FC06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08" authorId="5" shapeId="0" ns2:uid="{2A3BBD0D-2B47-4DA5-AE35-D1407001272A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SMK</t>
        </r>
      </text>
    </comment>
    <comment ref="AB208" authorId="0" shapeId="0" ns2:uid="{838C6C3E-88E8-405A-BF70-C06026C6D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H208" authorId="6" shapeId="0" ns2:uid="{74477721-5119-4CF0-9330-D281206EC0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remplace DWS</t>
        </r>
      </text>
    </comment>
    <comment ref="D209" authorId="1" shapeId="0" ns2:uid="{608C26C1-9BE8-42D5-9756-FB50678C95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0" shapeId="0" ns2:uid="{70D1A674-775F-4421-A3F2-94709CBD09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09" authorId="0" shapeId="0" ns2:uid="{E49C8631-C92C-4F17-849C-EF0D2E2BA3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09" authorId="5" shapeId="0" ns2:uid="{DA919714-F479-45AC-95FB-6E99B683D17F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PLZ et LDY</t>
        </r>
      </text>
    </comment>
    <comment ref="AB209" authorId="0" shapeId="0" ns2:uid="{992E67A9-2425-49B4-AA97-1D87404555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D210" authorId="1" shapeId="0" ns2:uid="{1EDD6039-2401-4284-A5D5-C3AAE30A01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0" shapeId="0" ns2:uid="{B591FA75-C757-479C-AED2-69C01D2688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10" authorId="0" shapeId="0" ns2:uid="{4AD6B6C9-F317-4DBB-AAF6-9A86CC3E23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10" authorId="5" shapeId="0" ns2:uid="{F4E6D427-2FA0-4736-81F0-30C14B2E6551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TCE et LDY</t>
        </r>
      </text>
    </comment>
    <comment ref="AB210" authorId="0" shapeId="0" ns2:uid="{97EFFD7E-AFDE-4897-A099-BFDEE11DCA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J210" authorId="3" shapeId="0" ns2:uid="{B3506178-9242-4D5B-B953-BE74C75D91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KDN</t>
        </r>
      </text>
    </comment>
    <comment ref="D211" authorId="0" shapeId="0" ns2:uid="{099B1120-8F08-4508-B0F8-219A3C00C3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D212" authorId="2" shapeId="0" ns2:uid="{BD40E0A9-9001-4867-823F-6184B8E8F9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C213" authorId="3" shapeId="0" ns2:uid="{C9554264-27BC-4561-8359-A45D1F3EC2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344F59ED-CA9F-496B-B021-F95FEB39C0B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T213" authorId="0" shapeId="0" ns2:uid="{DDA91E6E-E5A9-41AB-87F4-C6E6D92704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13" authorId="0" shapeId="0" ns2:uid="{4D87CD45-4F99-426B-96C1-78BDC0D80E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C214" authorId="3" shapeId="0" ns2:uid="{DD7E19F8-B7FC-47C9-B75A-F54D6ED13D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33AA976E-BA5B-4D21-BBCA-28462D79FAD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T214" authorId="0" shapeId="0" ns2:uid="{5FFCC1B7-57FB-469C-882B-C63F02AB96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14" authorId="0" shapeId="0" ns2:uid="{1A7AA029-948E-4B34-BE6F-EF44423285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AB214" authorId="0" shapeId="0" ns2:uid="{ADC3BF48-5796-49ED-92E8-C43736E6AD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R215" authorId="0" shapeId="0" ns2:uid="{C9D72567-B28D-470E-A188-3D10B96098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
remplacé par LAA</t>
        </r>
      </text>
    </comment>
    <comment ref="V215" authorId="5" shapeId="0" ns2:uid="{4325BF77-6FA7-4A1E-8A88-7A3832BD64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AB215" authorId="3" shapeId="0" ns2:uid="{8853B64D-D16F-4813-AA67-80509CD88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L215" authorId="1" shapeId="0" ns2:uid="{9B472BE0-782B-4D4C-A3A6-6DFE6FA71E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équipe au complet</t>
        </r>
      </text>
    </comment>
    <comment ref="V216" authorId="5" shapeId="0" ns2:uid="{F5E43880-0917-4C0E-8A93-809D5B1EB4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Z216" authorId="1" shapeId="0" ns2:uid="{5F147ED6-53C3-41CD-A790-AED542B2AB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16" authorId="3" shapeId="0" ns2:uid="{CA3A4F40-BA3D-4DA5-8316-895C99A1E2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16" authorId="1" shapeId="0" ns2:uid="{E856B35C-8C8B-4732-BDF6-EC26824E2A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LHR</t>
        </r>
      </text>
    </comment>
    <comment ref="O217" authorId="0" shapeId="0" ns2:uid="{9D8D3D6E-F9EC-4EA9-B53F-DB47EC5008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remplacé par DWS</t>
        </r>
      </text>
    </comment>
    <comment ref="P217" authorId="0" shapeId="0" ns2:uid="{4D8D42E4-04F4-47BC-A9C2-F6E6EC9282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remplacé par DWS</t>
        </r>
      </text>
    </comment>
    <comment ref="R217" authorId="1" shapeId="0" ns2:uid="{A1A41937-ABCE-45FC-81DE-9EF2BC42FF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25.07</t>
        </r>
      </text>
    </comment>
    <comment ref="V217" authorId="5" shapeId="0" ns2:uid="{3FE564FD-E1D7-4665-9A65-2185E672C0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AB217" authorId="3" shapeId="0" ns2:uid="{4C6CF37D-8528-40FE-A5A8-652F5CDE23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H217" authorId="0" shapeId="0" ns2:uid="{56EB53EA-4998-43EF-9916-6CF3B0CD2A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26/07</t>
        </r>
      </text>
    </comment>
    <comment ref="D218" authorId="1" shapeId="0" ns2:uid="{E78A70FB-4DC2-4CDD-837F-0792DAB255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D219" authorId="1" shapeId="0" ns2:uid="{902F892C-26C6-47C9-A163-9CC61D77BF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J220" authorId="1" shapeId="0" ns2:uid="{785BC644-2B6A-4E48-B2BE-F6396DD8F02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J221" authorId="1" shapeId="0" ns2:uid="{0136440D-14F9-4065-A48C-82D920D3CAE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T222" authorId="0" shapeId="0" ns2:uid="{9EE4B375-9300-45A5-BE38-022AEB2B92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22" authorId="5" shapeId="0" ns2:uid="{5AE8B98E-B27A-4285-98A8-35368F7C99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22" authorId="1" shapeId="0" ns2:uid="{96819AB7-9DE7-43E1-B45A-BEA3F86436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222" authorId="1" shapeId="0" ns2:uid="{F51AD5FC-F21C-43E2-A735-E71DEAB1BC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222" authorId="2" shapeId="0" ns2:uid="{C47FF509-C418-4032-B7A0-98183142D9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AB223" authorId="1" shapeId="0" ns2:uid="{A93ACE9D-AD00-41A4-B942-EE7A32F5E7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H223" authorId="2" shapeId="0" ns2:uid="{EF03F064-9524-4FE9-B392-8FAA86E660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AB224" authorId="1" shapeId="0" ns2:uid="{F31BD61B-D059-45E1-ADCF-20CE95F975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H224" authorId="2" shapeId="0" ns2:uid="{F525CE7A-A65B-482E-9B60-9D8ED79BEA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D225" authorId="4" shapeId="0" ns2:uid="{1291229A-24E2-41EF-B13C-3BD46D5830A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0" shapeId="0" ns2:uid="{F04467AC-15F8-4312-969E-EA1E125397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5" authorId="1" shapeId="0" ns2:uid="{37A5609A-1BB4-48D3-BA81-51D10B6965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T225" authorId="0" shapeId="0" ns2:uid="{FEC49011-DC6C-4EC4-BDF6-E4360D4102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5" authorId="1" shapeId="0" ns2:uid="{5E76CA1F-23FB-4BC0-A820-522081265C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25" authorId="1" shapeId="0" ns2:uid="{AABFC015-AED5-4B41-8F4D-8D8ACD0C44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H225" authorId="1" shapeId="0" ns2:uid="{172E2119-BDA4-41B6-A306-2CF2CBB8AE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D226" authorId="4" shapeId="0" ns2:uid="{743634F2-E271-4646-A475-8136053CFF0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0" shapeId="0" ns2:uid="{5F8757C3-D5DA-41A3-B4CE-B5D04D96F78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0" shapeId="0" ns2:uid="{6101DD5B-44B6-4A24-9B40-D0B7FCE4D9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6" authorId="1" shapeId="0" ns2:uid="{2E309F9D-88FC-4E8A-AF35-E12E0BF90E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T226" authorId="0" shapeId="0" ns2:uid="{FB1DACFC-F32B-4A57-8727-45278719A8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6" authorId="1" shapeId="0" ns2:uid="{D5A901DC-B880-42BF-9FBF-206AB84804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26" authorId="1" shapeId="0" ns2:uid="{9182A86C-8643-4BC7-AD53-E0C631173B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H226" authorId="1" shapeId="0" ns2:uid="{CAFEB077-B086-4B55-91B5-C69EB0502D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D227" authorId="4" shapeId="0" ns2:uid="{CC8AC5AB-6FDA-4068-87EB-8328E56473C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0" shapeId="0" ns2:uid="{25BE35FC-0549-444E-A728-BE1F453A6A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7" authorId="1" shapeId="0" ns2:uid="{24AAA78D-44F1-4335-9564-2E326A42ED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227" authorId="0" shapeId="0" ns2:uid="{2499C6FA-C1A3-4466-AE58-76713B772F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27" authorId="5" shapeId="0" ns2:uid="{0E426D1F-F2AD-4024-AAD7-50E99FDF53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28" authorId="4" shapeId="0" ns2:uid="{4B50E01B-33AC-436E-8AC9-84273987099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0" shapeId="0" ns2:uid="{B2928549-2242-4B17-A451-71ACB494FA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8" authorId="1" shapeId="0" ns2:uid="{49B8B6EC-D2C0-4094-A1EE-402974BF1A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228" authorId="0" shapeId="0" ns2:uid="{EFE5B41E-1EE7-4967-8EBB-40603A45D4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28" authorId="5" shapeId="0" ns2:uid="{1F12957E-4A60-4CB6-AA79-9D5F63F741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28" authorId="1" shapeId="0" ns2:uid="{DC1640B4-E15A-46CC-A374-C6BEB59A49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congé VBN</t>
        </r>
      </text>
    </comment>
    <comment ref="D229" authorId="0" shapeId="0" ns2:uid="{C83AC240-7DBA-413F-B30F-B903F4EFD2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0" shapeId="0" ns2:uid="{5791DB9B-F1E2-4637-906F-D538E7E0D79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0" shapeId="0" ns2:uid="{38F2EC91-1FCB-4AFD-AE4B-802D20B096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30" authorId="2" shapeId="0" ns2:uid="{6AFB7637-BB3D-4896-AF45-6CBA3AF4FC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0" shapeId="0" ns2:uid="{2016AE16-4A56-400C-9A30-5DA898E643B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0" shapeId="0" ns2:uid="{8F6CF278-08A9-4C7C-B7D9-4E0AB40AEC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31" authorId="2" shapeId="0" ns2:uid="{2FEEB54D-32E4-4B40-8557-0B1357CFAB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0" shapeId="0" ns2:uid="{CCE45097-86E0-4A9C-81D0-0365A1CBF8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0" shapeId="0" ns2:uid="{9DC4292B-97EC-40E1-BD52-936493B97B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32" authorId="0" shapeId="0" ns2:uid="{1AF72E23-FFC6-4BA5-BD3A-16E51254B5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0" shapeId="0" ns2:uid="{80F62C5B-9B5D-43FC-98A7-C1CBE00321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1" shapeId="0" ns2:uid="{6743900D-F8CC-4F34-ADD7-CC1895F711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AF232" authorId="7" shapeId="0" ns2:uid="{25CB81FD-70F9-45B4-B59F-3E5F6EA389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et RDT</t>
        </r>
      </text>
    </comment>
    <comment ref="AG232" authorId="2" shapeId="0" ns2:uid="{EA13ECE3-7468-4389-8AD9-A1EC4BB2C9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RJF</t>
        </r>
      </text>
    </comment>
    <comment ref="AH232" authorId="2" shapeId="0" ns2:uid="{642F3A62-06EA-48FA-9806-919008E38B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30/07</t>
        </r>
        <r>
          <rPr>
            <sz val="9"/>
            <color indexed="81"/>
            <rFont val="Tahoma"/>
            <family val="2"/>
          </rPr>
          <t xml:space="preserve">
avait placé RJF</t>
        </r>
      </text>
    </comment>
    <comment ref="D233" authorId="1" shapeId="0" ns2:uid="{6E9DC506-488A-471F-B484-3DFE28EAA1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0" shapeId="0" ns2:uid="{EBF72AF7-4B9C-4C16-A25E-710649133E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0" shapeId="0" ns2:uid="{74337990-1191-47A0-A848-50F1C74E02C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AF233" authorId="7" shapeId="0" ns2:uid="{FABEBA78-C4FC-4174-9357-4393FEEF2A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et RDT.</t>
        </r>
      </text>
    </comment>
    <comment ref="AG233" authorId="2" shapeId="0" ns2:uid="{AB0ECAE5-94F8-400F-B076-AC0D759094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RJF</t>
        </r>
      </text>
    </comment>
    <comment ref="AH233" authorId="2" shapeId="0" ns2:uid="{E608D537-F60A-4116-9746-4119344D0C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30/07</t>
        </r>
        <r>
          <rPr>
            <sz val="9"/>
            <color indexed="81"/>
            <rFont val="Tahoma"/>
            <family val="2"/>
          </rPr>
          <t xml:space="preserve">
avait placé RJF</t>
        </r>
      </text>
    </comment>
    <comment ref="C234" authorId="1" shapeId="0" ns2:uid="{E4CCF952-147D-4044-B737-56F4482391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4E0FD490-C68B-4E04-AF12-6101029C46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E43EAC10-6BB1-48BB-A1DF-214A28D753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0" shapeId="0" ns2:uid="{B541FD72-8AE4-4E31-82A7-9EB5E20EB30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1" shapeId="0" ns2:uid="{ADED56DF-DEEF-4C79-8FB3-B2CDC134AC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AK234" authorId="2" shapeId="0" ns2:uid="{D4E49AA9-F8B9-4713-820B-0AE386353A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VA</t>
        </r>
      </text>
    </comment>
    <comment ref="AL234" authorId="2" shapeId="0" ns2:uid="{C46074DA-C172-4A6A-B7C6-9177EFB3F9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30/07</t>
        </r>
        <r>
          <rPr>
            <sz val="9"/>
            <color indexed="81"/>
            <rFont val="Tahoma"/>
            <family val="2"/>
          </rPr>
          <t xml:space="preserve">
avait placé VA</t>
        </r>
      </text>
    </comment>
    <comment ref="C235" authorId="1" shapeId="0" ns2:uid="{478223A4-DBAE-4D95-BB65-FC92160145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A99F6916-40E0-49DE-85FD-9AAE66F998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0" shapeId="0" ns2:uid="{386F0EF9-453C-47BF-B4E3-E302E635EC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0" shapeId="0" ns2:uid="{8213965C-52E6-4B59-A9F9-BA7C7E34E3E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1" shapeId="0" ns2:uid="{D1FC664F-7837-40ED-A05C-54079135AA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Y235" authorId="0" shapeId="0" ns2:uid="{45FE0D6D-8058-4806-B8BC-FC6A5D7FC8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Z235" authorId="0" shapeId="0" ns2:uid="{F8ABFCD5-B996-4409-8847-FA331AA6B7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AK235" authorId="2" shapeId="0" ns2:uid="{74F5B828-FB1F-404D-AA8D-B20ED07AB5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RTT</t>
        </r>
      </text>
    </comment>
    <comment ref="AL235" authorId="2" shapeId="0" ns2:uid="{578C9BA0-A7E4-44FB-B381-B2F19EA163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30/7</t>
        </r>
        <r>
          <rPr>
            <sz val="9"/>
            <color indexed="81"/>
            <rFont val="Tahoma"/>
            <family val="2"/>
          </rPr>
          <t xml:space="preserve">
avait placé RTT</t>
        </r>
      </text>
    </comment>
    <comment ref="H236" authorId="2" shapeId="0" ns2:uid="{CBD00B48-2B54-4497-B771-478517E4EA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0" shapeId="0" ns2:uid="{EAAD54DB-37B3-4670-AE9B-56AB7CFB4D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1" shapeId="0" ns2:uid="{44CBF7B7-C76D-4AB8-9487-2327D7674E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236" authorId="5" shapeId="0" ns2:uid="{C83E5645-D201-4BB4-AA54-6FFE662BDF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Y236" authorId="0" shapeId="0" ns2:uid="{5946E9FB-E192-4BE4-AC46-1C047F8B29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Z236" authorId="0" shapeId="0" ns2:uid="{4486F7EB-C144-4890-8436-F497F219A8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H237" authorId="2" shapeId="0" ns2:uid="{844A95BB-78E3-45CA-B40B-68642964E8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0" shapeId="0" ns2:uid="{9D030AB4-71C2-4336-89F5-14A2432D37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0" shapeId="0" ns2:uid="{FB7B9EFB-3174-4596-8135-EC5D8FDDEB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38" authorId="2" shapeId="0" ns2:uid="{EFFBF360-1B15-4A38-B9FA-BEE79ECE0D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0" shapeId="0" ns2:uid="{7A8B40B2-378B-4C36-9C9C-3B62613A58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0" shapeId="0" ns2:uid="{9A13E53C-68DF-4994-9309-3A5894C711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238" authorId="0" shapeId="0" ns2:uid="{D9269988-DF0A-4A23-B53E-AE94835899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25/08</t>
        </r>
      </text>
    </comment>
    <comment ref="H239" authorId="0" shapeId="0" ns2:uid="{8532D587-4A1B-4AE9-A5D6-AE862695BE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0" shapeId="0" ns2:uid="{C62FA950-8C69-40F2-BB99-180BD4C4AC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0" shapeId="0" ns2:uid="{10929473-06AD-447A-B151-2F0060EEB2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9" authorId="0" shapeId="0" ns2:uid="{1ACCB5D9-AA58-4EC5-9EA8-F31330E261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39" authorId="1" shapeId="0" ns2:uid="{14F87DBA-456E-4B05-9487-2DE140E3C5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39" authorId="5" shapeId="0" ns2:uid="{1B5A39C9-CD34-43B8-A85E-0AB5C7E7F9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39" authorId="0" shapeId="0" ns2:uid="{599F98A0-11E6-419A-B691-EF9DB77C20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H239" authorId="0" shapeId="0" ns2:uid="{C5C0672A-A830-4567-A99F-E2E116D201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240" authorId="0" shapeId="0" ns2:uid="{D7929ACD-5B18-44D0-B6E1-1F7FE12065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0" shapeId="0" ns2:uid="{B2339402-69C4-474E-9E36-5A5FD08783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0" shapeId="0" ns2:uid="{9AEC8BCC-F7BB-46B1-9831-0F60EFC15A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0" authorId="0" shapeId="0" ns2:uid="{643EE4E5-CA7D-4297-98FF-AE925F5101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0" authorId="0" shapeId="0" ns2:uid="{0049DBFC-F624-4B9E-A3ED-41CEE85AD0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0" authorId="0" shapeId="0" ns2:uid="{F0326A9F-65C7-43C4-B0FE-F2BF22C8D2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AH240" authorId="0" shapeId="0" ns2:uid="{52987FE1-3B7D-431F-ACE2-8A85DC6758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1" authorId="0" shapeId="0" ns2:uid="{9B05B4F8-88ED-4542-8810-D30A554523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0" shapeId="0" ns2:uid="{90F292F7-DA6B-476D-8D72-76CD01E5F1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P241" authorId="0" shapeId="0" ns2:uid="{FBF3EC44-CE11-4E32-B5B5-6857DA5490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1" authorId="0" shapeId="0" ns2:uid="{3016D7CB-FCE1-4D54-9860-BFEB95409E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1" authorId="0" shapeId="0" ns2:uid="{B305AD4F-FC77-422B-ACDD-431FB866A2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H241" authorId="0" shapeId="0" ns2:uid="{FE8F1EEE-B404-4BB5-8BD3-438B872061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2" authorId="0" shapeId="0" ns2:uid="{BD1BD4A9-624B-4758-9D07-8F6EC0F789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0" shapeId="0" ns2:uid="{B5B1026A-D8F6-4768-9AB1-CD7DC7CECB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P242" authorId="0" shapeId="0" ns2:uid="{A980BF01-4787-40E5-AD40-0AE67B55DF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242" authorId="0" shapeId="0" ns2:uid="{31DB56A5-FD0A-42D2-B78A-F2163D782C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</t>
        </r>
      </text>
    </comment>
    <comment ref="AB242" authorId="0" shapeId="0" ns2:uid="{04FE581E-BEBE-402F-A97C-13A00468C2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2" authorId="0" shapeId="0" ns2:uid="{3BDAA36A-1200-4731-A78F-9BADAC9C75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H242" authorId="0" shapeId="0" ns2:uid="{C0DC2FB4-9A81-4051-8E01-BA291BE84C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3" authorId="0" shapeId="0" ns2:uid="{7B30BD12-6C2C-48A2-9A93-AC13101EE5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0" shapeId="0" ns2:uid="{49372967-D144-4BA7-86A0-F157B0C4CE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3" authorId="0" shapeId="0" ns2:uid="{C42EC879-4393-444F-B03A-515B501845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3" authorId="0" shapeId="0" ns2:uid="{D34D6075-EA8D-4402-A15A-93CC626AE3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3" authorId="0" shapeId="0" ns2:uid="{5E22F527-552E-4945-B310-65C384F69B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243" authorId="0" shapeId="0" ns2:uid="{099C9FF6-5D88-4B68-A9F9-378A6B5F52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4" authorId="0" shapeId="0" ns2:uid="{A30626DC-7E95-43DA-954F-CAB9BF99A3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0" shapeId="0" ns2:uid="{70631494-C2F8-4721-A73E-FC80656181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4" authorId="0" shapeId="0" ns2:uid="{C518CF70-D9F7-4621-9EC4-AF3C8B0D13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244" authorId="0" shapeId="0" ns2:uid="{6466C124-6244-4290-9AB3-A7F3A4A390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244" authorId="0" shapeId="0" ns2:uid="{3AEB8B7A-BC01-4F51-9A86-5AFAC0C0F9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AL244" authorId="0" shapeId="0" ns2:uid="{16D62321-69D2-4EE4-AEE7-AF092651F3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de 18h à 22h</t>
        </r>
      </text>
    </comment>
    <comment ref="H245" authorId="0" shapeId="0" ns2:uid="{7A08B1DD-D69D-4D7C-8DAB-2944EB7E00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0" shapeId="0" ns2:uid="{82BB8331-91BD-4EC5-963F-A31FCCDF39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5" authorId="0" shapeId="0" ns2:uid="{17800087-B476-46DE-88E5-1D6F4D6708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5" authorId="0" shapeId="0" ns2:uid="{9F12D6B4-7EC1-40F8-9074-AA2354F17D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5" authorId="0" shapeId="0" ns2:uid="{7DF9F27B-3A5A-400C-B6BB-7F8EA9A478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245" authorId="0" shapeId="0" ns2:uid="{D8AFEB53-A947-4713-9568-16CE902DB2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L246" authorId="0" shapeId="0" ns2:uid="{B266F749-973F-4795-8700-CE1748D07B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02F80422-E8F9-4EFC-9DE3-9BA983527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Q246" authorId="0" shapeId="0" ns2:uid="{E43B2ECF-74AB-4AA2-8A45-71989AD64B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R246" authorId="0" shapeId="0" ns2:uid="{6493F579-4AEC-404C-BCCB-2B3D73B0F0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L247" authorId="0" shapeId="0" ns2:uid="{0EE86447-4B3B-4EE1-95C0-E29442FB28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42A2F9F0-3394-4B18-AB82-FC1A6D1350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Q247" authorId="0" shapeId="0" ns2:uid="{3CECC56E-7F99-4790-9A94-C580D6C535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R247" authorId="0" shapeId="0" ns2:uid="{A1F70316-4D6A-4C22-B668-200ADB00FE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AF247" authorId="0" shapeId="0" ns2:uid="{B3F7A6D0-5D9A-4522-82B4-179414841A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16/08</t>
        </r>
      </text>
    </comment>
    <comment ref="L248" authorId="0" shapeId="0" ns2:uid="{3F0F940F-F743-470F-9EE4-7375F1D391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07D307EA-24C3-415D-ACF9-D64450E0C6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R248" authorId="0" shapeId="0" ns2:uid="{D9E506AB-CF0E-4B04-901C-146CC8882F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248" authorId="0" shapeId="0" ns2:uid="{7843464F-638C-489C-9A62-91354F6CA6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48" authorId="5" shapeId="0" ns2:uid="{6DAD4E21-7134-484D-AC52-B6337E65595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AB248" authorId="3" shapeId="0" ns2:uid="{8B4AB666-F2C9-48A2-BBDB-9A7FC7D789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PYL</t>
        </r>
      </text>
    </comment>
    <comment ref="AD248" authorId="0" shapeId="0" ns2:uid="{03C97915-2EB9-4058-B676-20DD51BCF8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H248" authorId="2" shapeId="0" ns2:uid="{457F0DD2-08D3-491F-B401-A438F1CD7B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9" authorId="7" shapeId="0" ns2:uid="{1C797BA2-977F-4F93-8673-B4BB610033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1" shapeId="0" ns2:uid="{6021108D-B0DB-4C8A-9B0A-C50E6F2848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R249" authorId="3" shapeId="0" ns2:uid="{FD509D1C-DC81-4777-A4B5-B64ED959D3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T249" authorId="0" shapeId="0" ns2:uid="{9531B76D-B38F-43D7-8A58-860B7557E4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49" authorId="5" shapeId="0" ns2:uid="{573B39C2-0648-448B-8413-B867DCAAF5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AB249" authorId="3" shapeId="0" ns2:uid="{75FA5F6C-A3C8-4B3F-B1F3-A6430107E8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PYL</t>
        </r>
      </text>
    </comment>
    <comment ref="AD249" authorId="6" shapeId="0" ns2:uid="{C67B6560-6771-416C-B53A-CB25520985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PYL et LHR présents</t>
        </r>
      </text>
    </comment>
    <comment ref="AH249" authorId="2" shapeId="0" ns2:uid="{54116577-7BB4-4914-A884-0833AF5A4B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0" authorId="0" shapeId="0" ns2:uid="{13BE607A-CF33-4F89-8BCC-45A369D967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0" shapeId="0" ns2:uid="{9402E02C-EDF7-4D6D-9E66-29FC2AF86C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0" authorId="3" shapeId="0" ns2:uid="{666EC30C-2D53-4632-A32B-79EA771294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50" authorId="5" shapeId="0" ns2:uid="{7E046851-B74D-4933-BC44-66C34D3A7D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Z250" authorId="0" shapeId="0" ns2:uid="{31CC69F9-90E4-4FA9-8E1B-7D41872C12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50" authorId="3" shapeId="0" ns2:uid="{EE2CDE15-8B5E-440A-9E02-9C88F8AEBD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50" authorId="6" shapeId="0" ns2:uid="{3A686CC2-2BC6-481A-B262-30C86E34F7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ASS présents
</t>
        </r>
      </text>
    </comment>
    <comment ref="AH250" authorId="2" shapeId="0" ns2:uid="{479032CB-9C2F-400E-9E3C-CC24BCC3F5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1" authorId="0" shapeId="0" ns2:uid="{5D5DC2D7-37EB-44F3-AA38-1658577C70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0" shapeId="0" ns2:uid="{8292FBFB-623B-407D-A1B7-5CDBB6E611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1" authorId="1" shapeId="0" ns2:uid="{D78D1985-667C-4C96-A9ED-4805953BDA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251" authorId="3" shapeId="0" ns2:uid="{1E35851B-AE1C-47A5-B3C0-CE04F3A0CD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T251" authorId="0" shapeId="0" ns2:uid="{38E8912B-9264-42BD-AF29-B14269A25E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BBZ</t>
        </r>
      </text>
    </comment>
    <comment ref="V251" authorId="5" shapeId="0" ns2:uid="{765EF5C7-5A0C-4C3B-AD76-C07E6C6E13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
remplacé par DWS</t>
        </r>
      </text>
    </comment>
    <comment ref="Z251" authorId="0" shapeId="0" ns2:uid="{27C66FA4-7F65-4239-9228-59BCB48FE3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51" authorId="3" shapeId="0" ns2:uid="{5CB5DC45-6CF5-4D56-BB65-5AC8B6E162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51" authorId="6" shapeId="0" ns2:uid="{179F9394-4DDD-4E31-BD9B-BD4E50C1D5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ASS présents
</t>
        </r>
      </text>
    </comment>
    <comment ref="AH251" authorId="2" shapeId="0" ns2:uid="{79DCC33B-0BA3-4336-B55F-369F19F3D0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2" authorId="0" shapeId="0" ns2:uid="{906F230E-803A-4ECC-BD32-4ADA72A3DF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0" shapeId="0" ns2:uid="{1FFCA475-32F6-4B74-98BC-89016888B1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2" authorId="3" shapeId="0" ns2:uid="{1D32368F-1D22-4C55-AE2E-B57AF4B376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52" authorId="5" shapeId="0" ns2:uid="{26BCA7F0-B38C-4750-B355-6DBEB0B299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Z252" authorId="0" shapeId="0" ns2:uid="{1502E7ED-F975-4536-BEDB-14DF6FF7ED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52" authorId="3" shapeId="0" ns2:uid="{01C31636-2C2D-4B1D-A4D8-C029BDC163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52" authorId="6" shapeId="0" ns2:uid="{4A292570-D37C-4F7F-9965-C92C89D6D4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ASS présents
</t>
        </r>
      </text>
    </comment>
    <comment ref="AH252" authorId="2" shapeId="0" ns2:uid="{40355E36-5759-4D14-84CB-C2E9EB87E6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3" authorId="0" shapeId="0" ns2:uid="{005B992F-D9CE-4010-A6A1-8F9FA78079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0" shapeId="0" ns2:uid="{39387FB7-5937-4C44-BA1D-BBC3A6D7C3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P253" authorId="2" shapeId="0" ns2:uid="{D701BE4F-0782-43FB-BB35-5279709318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GKT</t>
        </r>
      </text>
    </comment>
    <comment ref="AD253" authorId="6" shapeId="0" ns2:uid="{22C5BDA8-91BA-4608-966C-82F08C7C7C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LHR</t>
        </r>
      </text>
    </comment>
    <comment ref="AH253" authorId="2" shapeId="0" ns2:uid="{1E22A0B3-D869-4316-A421-057B9C6E4A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53" authorId="6" shapeId="0" ns2:uid="{49515E7A-FE21-4005-8CF3-A66F3FC4C2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54" authorId="6" shapeId="0" ns2:uid="{2932CE7E-B411-4AA6-A628-2C2D403769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0" shapeId="0" ns2:uid="{D0B6295D-BB44-4D2F-86E4-F6BD6BBBEC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P254" authorId="2" shapeId="0" ns2:uid="{7D956CAC-B783-4D48-9394-96DC9F375C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GKT</t>
        </r>
      </text>
    </comment>
    <comment ref="AD254" authorId="6" shapeId="0" ns2:uid="{7D96D576-C53C-4E95-93AE-B7884132B6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LHR</t>
        </r>
      </text>
    </comment>
    <comment ref="AH254" authorId="2" shapeId="0" ns2:uid="{9914A04C-138C-4B7A-ABC7-D6E3B1B131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54" authorId="6" shapeId="0" ns2:uid="{BAB2A7A9-B7C1-4124-AF7A-9ECBD15B8A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55" authorId="6" shapeId="0" ns2:uid="{B12E8EAB-C621-4B52-B996-3D1B974B50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B4145FED-42F5-4328-967F-719C24F425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0" shapeId="0" ns2:uid="{B13240E6-79FC-4BC4-A2B3-585C627B5F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AL255" authorId="0" shapeId="0" ns2:uid="{373BC83E-DD8A-486C-A4D6-62F7BFEE2F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02/09
remplace KDN</t>
        </r>
      </text>
    </comment>
    <comment ref="D256" authorId="3" shapeId="0" ns2:uid="{5AEABFA3-989F-4AD1-9E8A-523EB1C65A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0" shapeId="0" ns2:uid="{2579AEF5-5B91-4BCD-B097-313FB387B2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H257" authorId="7" shapeId="0" ns2:uid="{7DA41C0A-A9D8-4A47-A993-2014AD1ABB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0" shapeId="0" ns2:uid="{3F2AA59E-96E4-4485-B085-90F98695B0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P257" authorId="2" shapeId="0" ns2:uid="{AFFC594E-4A94-4C5C-AA92-24862A0878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Remplacé par ALZ</t>
        </r>
      </text>
    </comment>
    <comment ref="T257" authorId="0" shapeId="0" ns2:uid="{79A5E019-2970-4B45-BE31-15972AFAE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57" authorId="5" shapeId="0" ns2:uid="{3C81BFC2-C854-4B29-8257-8B9B1A0756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A257" authorId="6" shapeId="0" ns2:uid="{AB1509B9-1971-482E-8158-1768011166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B257" authorId="6" shapeId="0" ns2:uid="{CF7E627F-3172-4298-87A4-809988F716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 et MMS</t>
        </r>
      </text>
    </comment>
    <comment ref="AD257" authorId="2" shapeId="0" ns2:uid="{60C1F043-2576-4AD3-9A5A-8D1449B2F7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F257" authorId="6" shapeId="0" ns2:uid="{84BE0C37-3C80-4260-84AA-C23472C894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de 18h à 22h</t>
        </r>
      </text>
    </comment>
    <comment ref="AH257" authorId="1" shapeId="0" ns2:uid="{306667C5-BF45-429F-89A8-A023736B33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</t>
        </r>
      </text>
    </comment>
    <comment ref="AJ257" authorId="6" shapeId="0" ns2:uid="{E5A0E8E3-CFBB-4F79-8B8F-C93F379116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58" authorId="7" shapeId="0" ns2:uid="{681E1843-61B6-4420-934D-23BD715127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P258" authorId="0" shapeId="0" ns2:uid="{03055ED9-FA91-4B4F-B49E-6F956B1853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58" authorId="6" shapeId="0" ns2:uid="{126F2B7C-B1BE-4D93-BDD6-A403AC3357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D258" authorId="2" shapeId="0" ns2:uid="{7E9D594C-F163-4DC0-AF7D-013B218903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J258" authorId="6" shapeId="0" ns2:uid="{58F2B050-115A-491F-B871-98B73FAE93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59" authorId="0" shapeId="0" ns2:uid="{A353B90B-3336-4623-8F62-0E847ACC49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9" authorId="2" shapeId="0" ns2:uid="{32E67D81-58F9-4CDB-B772-33A24262DB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Remplacé par GKT</t>
        </r>
      </text>
    </comment>
    <comment ref="V259" authorId="5" shapeId="0" ns2:uid="{1BCFF08D-E1D4-4CB2-913E-D52AB36489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10h</t>
        </r>
      </text>
    </comment>
    <comment ref="Z259" authorId="0" shapeId="0" ns2:uid="{1951A429-0D0E-416F-A39D-2389EB885E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59" authorId="6" shapeId="0" ns2:uid="{F4B44BFE-6717-4015-9825-B039B0071D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D259" authorId="2" shapeId="0" ns2:uid="{A73B1D1E-F222-40D4-A5F8-74AB5A869F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F259" authorId="6" shapeId="0" ns2:uid="{F4EE6E54-0354-451E-9A31-76908FB5ED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AJ259" authorId="6" shapeId="0" ns2:uid="{036A0F0A-46CF-4A37-BDE7-A68087C0C0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60" authorId="0" shapeId="0" ns2:uid="{05283C34-E7C8-4170-8BAD-8003206FB20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0" shapeId="0" ns2:uid="{86AD7A1D-86A8-4A21-A6D7-8BAA5A5A0D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1" shapeId="0" ns2:uid="{7378EF25-8329-4C13-82D0-375B2F205A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0" authorId="0" shapeId="0" ns2:uid="{0DA753C9-B2BD-4A78-AB41-A2F448302E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60" authorId="5" shapeId="0" ns2:uid="{69A61DC7-DB07-4C96-8930-DA2E409A8A6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0" authorId="0" shapeId="0" ns2:uid="{67939A0F-C4C3-416A-9F5C-83F49C1620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60" authorId="1" shapeId="0" ns2:uid="{633EAC93-D7C3-440B-A81F-CD0D3645CA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60" authorId="2" shapeId="0" ns2:uid="{4CE2D124-1D75-4C03-B950-D38F849EA8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 et JKS</t>
        </r>
      </text>
    </comment>
    <comment ref="AJ260" authorId="6" shapeId="0" ns2:uid="{73C581F4-A660-4E98-B8EA-D322B2D7FB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61" authorId="0" shapeId="0" ns2:uid="{9F0FB9F3-5C12-489E-8F2B-D8EBAA0436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1" shapeId="0" ns2:uid="{F93DB93A-B1C4-4649-97D8-3382CBC1B2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1" authorId="0" shapeId="0" ns2:uid="{2BAC2581-6E2F-4598-8F9E-5593B62611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61" authorId="5" shapeId="0" ns2:uid="{72F5C313-0A84-44DC-ADDF-9AF5049187A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1" authorId="0" shapeId="0" ns2:uid="{1EB01762-FE63-4474-86DB-0122EECD1C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61" authorId="1" shapeId="0" ns2:uid="{AD91EAAD-D16A-4342-B354-D5B11295C1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61" authorId="2" shapeId="0" ns2:uid="{3832DD85-8A5C-4C58-AFE3-9A1B1D8A65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 et JKS</t>
        </r>
      </text>
    </comment>
    <comment ref="AJ261" authorId="6" shapeId="0" ns2:uid="{C723DEBE-3A1B-4B1E-B924-2AFC722669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62" authorId="0" shapeId="0" ns2:uid="{2A2EBD31-53BA-4B47-8A86-18E1A2FAB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262" authorId="0" shapeId="0" ns2:uid="{65EFADC3-BF40-4A45-A522-CE877DC3A5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62" authorId="5" shapeId="0" ns2:uid="{DB0572BB-8F86-42C4-A0EC-69C556F2A7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2" authorId="6" shapeId="0" ns2:uid="{695AEE51-C6B5-4C74-AC63-282910D4C4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
</t>
        </r>
      </text>
    </comment>
    <comment ref="AD262" authorId="2" shapeId="0" ns2:uid="{EA86640C-AE87-49F5-8B31-E454B33513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F262" authorId="6" shapeId="0" ns2:uid="{ECE63D29-0B72-4D52-BA1B-F33D315F40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AJ262" authorId="6" shapeId="0" ns2:uid="{EA4E79E6-0BC6-40B6-9E9A-1B38986836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63" authorId="0" shapeId="0" ns2:uid="{3968D0D2-B1C5-41C2-BD18-2DD22EEE0A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0C2A607D-A74A-4C62-9671-20ECE4A8F7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1" shapeId="0" ns2:uid="{EB679077-11A2-43B9-9037-BF4F106D25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P263" authorId="1" shapeId="0" ns2:uid="{E7C25510-4FF2-458E-AAA7-D4C8CD1ECB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GKT</t>
        </r>
      </text>
    </comment>
    <comment ref="Z263" authorId="6" shapeId="0" ns2:uid="{478535AB-F595-4647-9594-7D0D28209B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263" authorId="2" shapeId="0" ns2:uid="{D956C570-2E43-4EA6-954E-6E20EF81B2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263" authorId="6" shapeId="0" ns2:uid="{8662B095-B7C8-4FB9-87B1-55AC45E37E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AH263" authorId="1" shapeId="0" ns2:uid="{A0A756C3-A774-4256-BCC1-0A30978C54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63" authorId="6" shapeId="0" ns2:uid="{DB068F5B-BFB6-45CE-8235-434091B61F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264" authorId="1" shapeId="0" ns2:uid="{F0AB8872-A431-4C4E-926E-A5D4A22FDB6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0" shapeId="0" ns2:uid="{9C61ADE7-E2BD-477A-972C-6E3BE8DD49A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AF264" authorId="6" shapeId="0" ns2:uid="{784B4814-CC57-4B56-8245-4FC4718D0E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H265" authorId="0" shapeId="0" ns2:uid="{D27A0051-FD0D-40AB-9F5A-CAC38CD6A2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1" shapeId="0" ns2:uid="{0884EBF6-B64B-4BA1-9C0F-B73F19A837D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0" shapeId="0" ns2:uid="{98AF886A-9CCF-471F-91DB-897C9BB1393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AF265" authorId="6" shapeId="0" ns2:uid="{7BA69C2A-4533-47DB-8513-67E6AE5EE8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H266" authorId="0" shapeId="0" ns2:uid="{B53F028E-9775-486F-B14C-67B8842266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1" shapeId="0" ns2:uid="{D3F8ECC7-4FA7-4CB4-97C4-021414D933E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0" shapeId="0" ns2:uid="{10DDB573-A20A-43CF-9259-A9789276270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H267" authorId="0" shapeId="0" ns2:uid="{0351939B-95BE-420A-8A78-59F0877229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1" shapeId="0" ns2:uid="{6DB6F0FB-C59B-44AB-88D1-5C194865B7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A24E0E90-4047-4444-9F3C-A9A1FA3A87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8" authorId="0" shapeId="0" ns2:uid="{41A5ED9C-75D0-46BA-A7E8-AE792AC1BA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92EBA8E5-501D-4B65-96AD-83969B1227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9" authorId="1" shapeId="0" ns2:uid="{B54E422D-5306-4BCA-BF7D-BF814509C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4" shapeId="0" ns2:uid="{BCC05312-80CC-4386-955E-014589A7054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B7AF418A-646D-48C3-8719-816C3DABB4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70" authorId="6" shapeId="0" ns2:uid="{E6697466-BDA7-4595-9DDF-33EFC6A025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1" shapeId="0" ns2:uid="{385E41C9-F174-4947-9973-E1922BED85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C9BB6C5F-7345-4B58-AF85-3D59EFE1E3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C484A5CD-BB7E-40E2-A375-9F5B882D4D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70" authorId="1" shapeId="0" ns2:uid="{4B2C50FB-82DB-4ECA-8B6A-411BAC17F4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+2h rhs
départ à 11h00'</t>
        </r>
      </text>
    </comment>
    <comment ref="D271" authorId="1" shapeId="0" ns2:uid="{BC5ED9AD-3E03-45FC-A936-F58E622972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1" shapeId="0" ns2:uid="{CA7D5051-94E7-4FED-8282-A1972B8F59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1" shapeId="0" ns2:uid="{791A32ED-2220-47F8-9F5D-AF0EFFBA86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71" authorId="0" shapeId="0" ns2:uid="{FDA861F0-7054-48E9-923F-FAE88E3806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ARI - CEPS Seraing</t>
        </r>
      </text>
    </comment>
    <comment ref="AF271" authorId="0" shapeId="0" ns2:uid="{8A874A45-7D50-4979-97A8-3A2ACDC41A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ARI - CEPS Seraing</t>
        </r>
      </text>
    </comment>
    <comment ref="K272" authorId="0" shapeId="0" ns2:uid="{FBD6380B-B078-42C3-8F6D-0A73507356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1" shapeId="0" ns2:uid="{2421320C-E882-4923-9059-70F8305FAC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1" shapeId="0" ns2:uid="{C66CC4F3-DDCD-4DC0-AF07-84F22B76B8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L273" authorId="7" shapeId="0" ns2:uid="{101F2BC8-8BB4-431F-A726-2A427F9F34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6625A91F-73CB-4FC1-A92B-73F1DF9EAF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D274" authorId="0" shapeId="0" ns2:uid="{A94F11C2-9464-486C-9D61-CFAFCC02DE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6B3E5CD1-6561-4AF7-8584-7CCC1282AA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1" shapeId="0" ns2:uid="{303F4B82-D525-4513-A338-3337F5336A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2D8AB437-71FD-4C01-BDCB-7B3985014D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1" shapeId="0" ns2:uid="{A7F8C0D8-A326-4FE5-8D0C-B4080B36D7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P274" authorId="0" shapeId="0" ns2:uid="{12F918B4-48D3-4F8C-8B1E-A57EAD8737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rempalcé par ALZ</t>
        </r>
      </text>
    </comment>
    <comment ref="V274" authorId="5" shapeId="0" ns2:uid="{66FB9E92-8278-4362-9B7E-06E8C269C5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274" authorId="0" shapeId="0" ns2:uid="{2ED380F7-41A8-4ED9-A40F-DDD50E97D7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274" authorId="2" shapeId="0" ns2:uid="{36A178FF-ED3D-4A14-A99E-9C17092BB4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SLT et MMS présents</t>
        </r>
      </text>
    </comment>
    <comment ref="AJ274" authorId="0" shapeId="0" ns2:uid="{433AEBE2-50AC-4B2D-811D-D7A4195778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équipe complète</t>
        </r>
      </text>
    </comment>
    <comment ref="D275" authorId="1" shapeId="0" ns2:uid="{51163D71-4DFA-4D36-AD62-6426362719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1" shapeId="0" ns2:uid="{A9C91920-4A0D-491E-9E0D-D6889285D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15FF8CCB-DFCE-4669-BCFB-93A59D00BB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4862E312-BCD3-49FC-832B-022847FE24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P275" authorId="2" shapeId="0" ns2:uid="{F7448615-0CBD-443F-935D-D8164546C4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dmd de JBY : Test de performance Vyncke. 3 personnes en poste par pause en AM et PM.
Remplacé par ALZ</t>
        </r>
      </text>
    </comment>
    <comment ref="V275" authorId="5" shapeId="0" ns2:uid="{1E80E756-222E-43B7-B6DC-6704FB5D0D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
</t>
        </r>
      </text>
    </comment>
    <comment ref="Z275" authorId="1" shapeId="0" ns2:uid="{EC3F479D-ED3C-4FFB-A19A-7C830D3709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BLR</t>
        </r>
      </text>
    </comment>
    <comment ref="AB275" authorId="0" shapeId="0" ns2:uid="{EE392951-0E15-4652-ADF5-29509DF1B8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275" authorId="2" shapeId="0" ns2:uid="{17A37673-422C-4772-8DD6-67B676E39E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SLT et MMS présents</t>
        </r>
      </text>
    </comment>
    <comment ref="AH275" authorId="4" shapeId="0" ns2:uid="{328E562D-C0C2-4CDB-A65D-9834D408CEA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5" authorId="1" shapeId="0" ns2:uid="{2BE80D7A-0FBE-44AC-95E3-90D66DFD63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équipe au complet</t>
        </r>
      </text>
    </comment>
    <comment ref="AL275" authorId="4" shapeId="0" ns2:uid="{B8FABEAA-CF0E-4D73-A879-EA8FA362105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76" authorId="1" shapeId="0" ns2:uid="{1D43CF46-0841-4AF6-BF63-513DF49E2D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P276" authorId="0" shapeId="0" ns2:uid="{3D539533-44AA-4F22-BA7C-5F5A266646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IFAPME
remplacé par </t>
        </r>
        <r>
          <rPr>
            <strike/>
            <sz val="9"/>
            <color indexed="81"/>
            <rFont val="Tahoma"/>
            <family val="2"/>
          </rPr>
          <t>ALZ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R276" authorId="1" shapeId="0" ns2:uid="{674EA5BB-620A-42DF-A5CD-DBA2DB717D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CHD</t>
        </r>
      </text>
    </comment>
    <comment ref="V276" authorId="5" shapeId="0" ns2:uid="{40D77ADE-E9A8-4C9E-BEE8-930F3916F5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FLN</t>
        </r>
      </text>
    </comment>
    <comment ref="AB276" authorId="6" shapeId="0" ns2:uid="{FD94A843-3496-46A5-B5E5-2192F8644B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D276" authorId="2" shapeId="0" ns2:uid="{63ED99C8-C8BB-435D-B909-399346FC30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H276" authorId="4" shapeId="0" ns2:uid="{95C18BD1-8C84-4EC3-A5EC-3BB2CFA6FAC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6" authorId="4" shapeId="0" ns2:uid="{8C604EDA-38A7-4ACF-AA66-0E945EFC095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6" authorId="4" shapeId="0" ns2:uid="{3200E8C7-F34E-4099-8DED-9AF20F42252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C277" authorId="1" shapeId="0" ns2:uid="{6CD17DDD-EC25-41DE-B6A2-0CA0315E5A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1" shapeId="0" ns2:uid="{B613D96A-A30D-4C76-8E02-3A706F81AC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6B3BBFBB-3A42-4513-9BBA-3061AB05B7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1" shapeId="0" ns2:uid="{B3327F45-FD63-4CF5-8A09-F76AC12757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311A5067-0E5F-4951-8730-990B495C40A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R277" authorId="1" shapeId="0" ns2:uid="{B96CB0AF-D0F9-4857-831F-C944DF2BC5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B277" authorId="6" shapeId="0" ns2:uid="{FD36860C-A7F1-42ED-B351-00B87D70B7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D277" authorId="2" shapeId="0" ns2:uid="{45CEEDC4-62BA-4C31-89D1-E2C339BCC3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H277" authorId="4" shapeId="0" ns2:uid="{45387431-C4BE-4654-88E2-A68B588E224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JBS</t>
        </r>
      </text>
    </comment>
    <comment ref="AJ277" authorId="4" shapeId="0" ns2:uid="{2287A991-9D7F-4D08-AA8C-511E87B9C77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7" authorId="4" shapeId="0" ns2:uid="{6DDA06CF-D2F6-424D-B8EB-EBEDD985490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D278" authorId="6" shapeId="0" ns2:uid="{09AABA09-54F0-4319-B1DD-12154E0FA5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D68115EF-98CD-4E2A-9E23-ACC43AEC23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B91F5B8C-0953-4794-B73F-66E7B393BB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0" shapeId="0" ns2:uid="{CBAADB89-6CC5-4035-8DC9-8571300B90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78" authorId="3" shapeId="0" ns2:uid="{6A3C43F9-963B-47DD-B85F-419E1A52C2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78" authorId="5" shapeId="0" ns2:uid="{B4BD1F4C-6EE9-461A-89B0-F0D843EF48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78" authorId="2" shapeId="0" ns2:uid="{EA1E5E69-3006-48CA-B4D2-55E6DD6F78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F278" authorId="1" shapeId="0" ns2:uid="{EAA8B313-E268-409E-BA81-8FEE4AF727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NRD</t>
        </r>
      </text>
    </comment>
    <comment ref="AH278" authorId="1" shapeId="0" ns2:uid="{D150CA4E-BFE8-4BA4-B78A-DD7D0EEC15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79" authorId="1" shapeId="0" ns2:uid="{DED0FC3F-D828-4B4F-808E-F9ADB7542B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7BE9E015-6A58-4315-B712-1B79FE38A6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0977E7C8-1C45-4EE9-ADD6-E38BD0E38E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1" shapeId="0" ns2:uid="{6D491F05-4387-48B8-9B2D-DB72FB0845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T279" authorId="3" shapeId="0" ns2:uid="{02867ED4-F04C-472E-9DFF-764098804C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79" authorId="5" shapeId="0" ns2:uid="{7A81546F-0F17-4819-B697-E95E258660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79" authorId="2" shapeId="0" ns2:uid="{0265ECBD-82A7-412E-83B7-16904E5AF5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D280" authorId="1" shapeId="0" ns2:uid="{E6AEFF1B-9D2D-430D-8263-894EB4BA9D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0" shapeId="0" ns2:uid="{4448F193-9020-4782-8CEF-5D67300674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EE1EA72F-F065-4D4F-A08C-7244F057C3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80" authorId="3" shapeId="0" ns2:uid="{AD30C697-3AAF-44E9-9605-3868FF23FA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80" authorId="5" shapeId="0" ns2:uid="{B8E0F48E-18C0-44F6-A1CB-E74D978494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80" authorId="2" shapeId="0" ns2:uid="{EF2CCD64-524C-4B89-A37D-EE33F9E5D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H281" authorId="1" shapeId="0" ns2:uid="{3A79587F-2402-4C11-93A5-196B1C4B31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L281" authorId="6" shapeId="0" ns2:uid="{48D79664-F460-44DC-ACEF-08CD78021F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81" authorId="0" shapeId="0" ns2:uid="{F54A7F5A-22B7-4623-8FAA-D436FAECC1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L282" authorId="7" shapeId="0" ns2:uid="{FFBE6141-905D-43DF-B416-DA355308DC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interventions  et remise en service du F2.</t>
        </r>
      </text>
    </comment>
    <comment ref="N282" authorId="0" shapeId="0" ns2:uid="{1281D165-07DD-4431-B0CE-687CC6B7C3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283" authorId="2" shapeId="0" ns2:uid="{4B627D97-AE78-4024-A375-1573362C21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0" shapeId="0" ns2:uid="{1B202789-D7FD-49A5-A45C-E83141F2E7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0" shapeId="0" ns2:uid="{37626FF3-AA80-4213-8B41-70ED9CF993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283" authorId="0" shapeId="0" ns2:uid="{0D60BA43-E63C-4084-8405-5FAD303F1F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IFAPME
remplacé par ALZ</t>
        </r>
      </text>
    </comment>
    <comment ref="T283" authorId="2" shapeId="0" ns2:uid="{3E7C83DB-52AF-4938-BD25-CB17F54D12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V283" authorId="5" shapeId="0" ns2:uid="{A4ABD57A-4958-4224-A5C6-E0966EEEF2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283" authorId="0" shapeId="0" ns2:uid="{D5DF00C5-5848-44D7-80B1-8B859D4980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
MDE : rempl JKS de 21 à 22h
demande du 03/09</t>
        </r>
      </text>
    </comment>
    <comment ref="AD283" authorId="2" shapeId="0" ns2:uid="{570ACEC4-ABA5-4FF6-948D-01B0046ABD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H283" authorId="1" shapeId="0" ns2:uid="{CA630DA3-3563-492A-9CD9-0FAAD244D4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283" authorId="6" shapeId="0" ns2:uid="{5C62996E-B6EC-4F07-B498-A57D8C0DEF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L284" authorId="1" shapeId="0" ns2:uid="{166874D0-F980-4F23-9C7E-A1583D57E6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84" authorId="2" shapeId="0" ns2:uid="{B4F2B58F-D5BF-43C1-909B-A0E686CC67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84" authorId="5" shapeId="0" ns2:uid="{78CA30D0-DE6B-4DBB-A1EB-E774FC9D42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84" authorId="0" shapeId="0" ns2:uid="{20CCB8FB-DB5D-4763-A804-9686AA00F4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284" authorId="6" shapeId="0" ns2:uid="{001E4127-58A0-4A44-AE19-0575B8BF89B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VM de reprise
Centre médical de Liège 
13h30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Remplacé par SLT à partir de 12h30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SLT et MMS présents</t>
        </r>
      </text>
    </comment>
    <comment ref="N285" authorId="0" shapeId="0" ns2:uid="{914AAD75-E58B-4C22-8C23-44418A2882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85" authorId="2" shapeId="0" ns2:uid="{28CCDF9E-6B31-4459-8051-D94AC49A08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85" authorId="5" shapeId="0" ns2:uid="{EC036D7C-8D79-417B-9D58-6B30FF7E22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B285" authorId="2" shapeId="0" ns2:uid="{AFE007C0-6227-4272-83F3-FAE16A4E40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MMS présents
</t>
        </r>
      </text>
    </comment>
    <comment ref="AC285" authorId="1" shapeId="0" ns2:uid="{6FA7DFDD-A50C-43EB-B641-01A0051520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D285" authorId="1" shapeId="0" ns2:uid="{FAA0CC59-A402-472C-90E7-C97E179D035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JKS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LHR</t>
        </r>
      </text>
    </comment>
    <comment ref="AH285" authorId="1" shapeId="0" ns2:uid="{534D2862-1439-470B-8EC9-214C89A270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286" authorId="0" shapeId="0" ns2:uid="{ABBE5798-1BED-4AE2-BD33-3EC9C491D2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86" authorId="3" shapeId="0" ns2:uid="{C871D948-43AB-4602-A42C-FA41A6DC18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86" authorId="5" shapeId="0" ns2:uid="{951DF840-A2E5-4528-9E9F-A25AF4C094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B286" authorId="2" shapeId="0" ns2:uid="{F8C3DB63-D406-4D7A-81C6-D1A62FC972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C286" authorId="1" shapeId="0" ns2:uid="{A03D6C39-FF93-4C11-9BF4-D3B6A60A43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D286" authorId="1" shapeId="0" ns2:uid="{BD2A5252-D4B4-4824-AD91-905739FF615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LHR</t>
        </r>
      </text>
    </comment>
    <comment ref="N287" authorId="0" shapeId="0" ns2:uid="{B0F25162-4DF0-4861-88F7-511B2409A4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7" authorId="1" shapeId="0" ns2:uid="{932F5DD6-17AA-457E-8A66-98E24789FA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remplacé par ALZ</t>
        </r>
      </text>
    </comment>
    <comment ref="V287" authorId="5" shapeId="0" ns2:uid="{10EB4CDE-DB7C-4BFF-B194-4EC91358E8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87" authorId="1" shapeId="0" ns2:uid="{C2B6B75B-9216-46A8-9599-466F1F6578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A287" authorId="2" shapeId="0" ns2:uid="{39FBC7B4-A3A3-4E6F-BBA2-051C0A55E3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B287" authorId="1" shapeId="0" ns2:uid="{3A8CC2E6-BDB9-464D-9F25-F6BC1A05F5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05.10
équipe complète
(DBE &amp; MMS)</t>
        </r>
      </text>
    </comment>
    <comment ref="AC287" authorId="1" shapeId="0" ns2:uid="{7F5D4800-0681-44B1-93D6-66DCC872E5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05.10
équipe complète
(DBE &amp; MMS)</t>
        </r>
      </text>
    </comment>
    <comment ref="AD287" authorId="1" shapeId="0" ns2:uid="{D18DBE8C-76C7-4064-886A-145422664D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05.10
équipe complète
(DBE &amp; MMS)
Était libéré pour la DS</t>
        </r>
      </text>
    </comment>
    <comment ref="AE287" authorId="6" shapeId="0" ns2:uid="{6051338B-6E54-4D81-B0A1-1A598CFB57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F287" authorId="1" shapeId="0" ns2:uid="{B73BA2DF-C73F-4C2E-BB29-BC65D5BFCC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AJ287" authorId="1" shapeId="0" ns2:uid="{6AD77505-1742-4B5D-8585-BFD36B377D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</t>
        </r>
      </text>
    </comment>
    <comment ref="D288" authorId="1" shapeId="0" ns2:uid="{62660F0B-AE8E-4F1A-8345-8B87972353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1" shapeId="0" ns2:uid="{D74F9712-B185-4CC2-9521-9964859331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1" shapeId="0" ns2:uid="{0C140F6A-981D-4E52-BE78-7A8190267F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V288" authorId="5" shapeId="0" ns2:uid="{4D303243-8F98-47CB-BDCF-37FB3DA79F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formation le 06.10
maintien prime N</t>
        </r>
      </text>
    </comment>
    <comment ref="AA288" authorId="8" shapeId="0" ns2:uid="{FB8FA918-77FC-410B-8965-14DB95CD38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B288" authorId="1" shapeId="0" ns2:uid="{6815C730-EAC1-4CE6-8A75-1B14F2A943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remplacé par VGG</t>
        </r>
      </text>
    </comment>
    <comment ref="AC288" authorId="8" shapeId="0" ns2:uid="{40DA9B85-EB05-4BCC-B0DF-430C17DDFE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D288" authorId="1" shapeId="0" ns2:uid="{D3442AEC-F747-4F3F-841B-7CBAB62C01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 (VGG et MMS)</t>
        </r>
      </text>
    </comment>
    <comment ref="AH288" authorId="1" shapeId="0" ns2:uid="{3DB8A3A8-D699-442B-92B5-E84F9CFA75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</t>
        </r>
      </text>
    </comment>
    <comment ref="D289" authorId="0" shapeId="0" ns2:uid="{3BF4BD65-DDBF-4612-8D3A-46D1034DB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1" shapeId="0" ns2:uid="{835A365E-1F9D-49F5-ADFB-AF55061A42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1" shapeId="0" ns2:uid="{93BB072D-FC18-40F1-A7C7-59BB1ADB27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V289" authorId="5" shapeId="0" ns2:uid="{48605EFA-8FCF-47BE-ADB5-D4D47E3C46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BioWanze 08h30'-16h00'
Vérification de l'aptitude à la conduite du chariot élévateur
équipe au complet
maintien prime N</t>
        </r>
      </text>
    </comment>
    <comment ref="AA289" authorId="8" shapeId="0" ns2:uid="{9C1B0D0B-6332-4676-B65F-99ED38A765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89" authorId="8" shapeId="0" ns2:uid="{A6329548-75E2-4497-A0A7-F27786A0DD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G290" authorId="1" shapeId="0" ns2:uid="{7A4A5472-C8F2-4B50-BE15-CB06FC6DA3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1" shapeId="0" ns2:uid="{899F3FA9-75F6-4678-B175-6B6014D99C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A33F0C34-4CA0-4E6E-ACF4-F5FA4D0950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G291" authorId="1" shapeId="0" ns2:uid="{358D6DB5-DBC9-4529-9C16-241C2EFFB5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1" shapeId="0" ns2:uid="{E13139A9-06AF-44CF-BB98-E034D2410A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43FC5167-1A49-46BC-B488-D141173CD9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C292" authorId="1" shapeId="0" ns2:uid="{97BA34C4-680E-4D75-AAF7-47962293C7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5" shapeId="0" ns2:uid="{B220C3E2-E583-4CCD-BBEA-14B4AB5E66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F187F645-573C-40C0-B374-9A7A648E2D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5EFBB055-A8CA-40E1-9ECB-C0482B4E66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P292" authorId="1" shapeId="0" ns2:uid="{FA17933B-0F6F-4A0D-A823-AC340FD090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ALZ</t>
        </r>
      </text>
    </comment>
    <comment ref="T292" authorId="2" shapeId="0" ns2:uid="{0D8D7455-2744-4AE9-913D-8578FABBF2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U292" authorId="5" shapeId="0" ns2:uid="{61F4DD0D-473C-4511-9595-B9F9CFCA74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V292" authorId="5" shapeId="0" ns2:uid="{8FC9819B-7011-4476-80E8-048AEEF95B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AD292" authorId="6" shapeId="0" ns2:uid="{37AE7FF7-684A-416C-9168-390C687F1C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292" authorId="1" shapeId="0" ns2:uid="{6BE23D0D-6182-478C-BCBE-348BBD647C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92" authorId="6" shapeId="0" ns2:uid="{20F2C316-DAC8-4AE8-A09A-451CE8F912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L292" authorId="2" shapeId="0" ns2:uid="{1DC4665C-46FC-451B-801A-9F6C596672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D293" authorId="1" shapeId="0" ns2:uid="{B794B2D4-A144-4157-8895-6501F0E873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293" authorId="1" shapeId="0" ns2:uid="{6755B700-0200-430A-B632-EA11C96EFD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D293" authorId="6" shapeId="0" ns2:uid="{488BF5DA-8156-4E7B-B75A-39D0D78369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3" authorId="6" shapeId="0" ns2:uid="{DA953DE9-D835-4258-AF5B-1F3ECC3B6C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V294" authorId="5" shapeId="0" ns2:uid="{2DFE92D1-E3CB-4E8D-8DC2-61BA69CAA1B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D294" authorId="6" shapeId="0" ns2:uid="{04C49B9B-1D2E-4A1F-8039-61E485FD70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4" authorId="6" shapeId="0" ns2:uid="{8BC9B226-7781-4B88-98B1-394E4BB78E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5" authorId="0" shapeId="0" ns2:uid="{3FA0530B-57B5-44C1-969D-ED8F789F79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B295" authorId="1" shapeId="0" ns2:uid="{BAFC2662-7DCD-4FB1-A587-1F988A3F1A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95" authorId="6" shapeId="0" ns2:uid="{267CC696-6490-4B22-BC55-9C927331F0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5" authorId="6" shapeId="0" ns2:uid="{10B0CA82-99B8-436F-9CE3-E64C0DC3D3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6" authorId="0" shapeId="0" ns2:uid="{83BB3F9B-04D9-48CC-B609-400B46DC6D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B296" authorId="1" shapeId="0" ns2:uid="{ED8C8D72-F549-4FD3-9CE6-4400AB7A37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96" authorId="6" shapeId="0" ns2:uid="{9356F9B1-F79C-4D3A-ADF3-4CB4496B7B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7" authorId="1" shapeId="0" ns2:uid="{C5C79432-048C-454A-8CAB-5A8E73674E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EF0C72A9-FF3D-4DB8-B1B2-D875AC2415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H297" authorId="2" shapeId="0" ns2:uid="{5257950C-3C96-425F-A2E7-6A53B14D02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AJ297" authorId="6" shapeId="0" ns2:uid="{E887624C-3AFE-420A-84C7-F5C15B385C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298" authorId="1" shapeId="0" ns2:uid="{BF05BB0D-8CD4-491D-9843-6BB61CBEF0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1" shapeId="0" ns2:uid="{80CAECB4-57A8-4163-96DE-AC86E2FC4F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H298" authorId="2" shapeId="0" ns2:uid="{66F64AD3-09D1-4F96-86FE-8A1BD52E4D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1" shapeId="0" ns2:uid="{3F457447-ACEF-49C9-AF18-E9AB1EA3F9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AF298" authorId="1" shapeId="0" ns2:uid="{076EC3F0-57FF-4CCA-B356-56E9455A68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16.10      </t>
        </r>
      </text>
    </comment>
    <comment ref="AH298" authorId="1" shapeId="0" ns2:uid="{F94F8C69-B311-434F-9A0B-C8EC96F460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J298" authorId="6" shapeId="0" ns2:uid="{6373143D-4C5D-4122-B5B1-CAECA21CB0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99" authorId="1" shapeId="0" ns2:uid="{6527F66F-67E7-47D1-9BFF-D6E1406572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1" shapeId="0" ns2:uid="{82386CB6-0F9E-4B2D-9052-E57B4F184B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AF299" authorId="1" shapeId="0" ns2:uid="{9085D1F8-3A71-4501-99B7-85D7268C38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</t>
        </r>
      </text>
    </comment>
    <comment ref="AH299" authorId="2" shapeId="0" ns2:uid="{8ED19BA9-54DB-4BF3-8740-727978F001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14/10</t>
        </r>
      </text>
    </comment>
    <comment ref="H300" authorId="0" shapeId="0" ns2:uid="{D0749434-3E2C-4A43-9DA0-AB81370C63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301" authorId="1" shapeId="0" ns2:uid="{29631FAA-14DD-4646-B42B-09D09B0A17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302" authorId="1" shapeId="0" ns2:uid="{34BC6EB5-EA2C-4DBA-BA75-D148D71B17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A82190B6-0A6E-4420-8C2A-C6F0B870BA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3" authorId="1" shapeId="0" ns2:uid="{DFF99711-78EE-4C9C-AF6D-5D0C9D2BC0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7E883327-2375-4851-9B76-B68D6A05F5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D346C796-9507-4792-951E-BCAA290928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4" authorId="1" shapeId="0" ns2:uid="{02676102-E696-435D-A9AC-43063F7C0B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F304" authorId="0" shapeId="0" ns2:uid="{BFBB4444-D007-4FBB-A6BE-22CE00AED6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
EPI formation de base</t>
        </r>
      </text>
    </comment>
    <comment ref="J305" authorId="1" shapeId="0" ns2:uid="{AB396191-C317-400E-A507-0976A0A23F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1" shapeId="0" ns2:uid="{2287470E-3141-41DA-993E-4F47FCC9C8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306" authorId="1" shapeId="0" ns2:uid="{E94F890B-A92C-4D2A-BF8C-5E2AB5B913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1" shapeId="0" ns2:uid="{4364FEBD-505C-4508-99B9-449735FF27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1" shapeId="0" ns2:uid="{FEC925A4-0046-42BF-B110-4F6EA4BB41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6" authorId="5" shapeId="0" ns2:uid="{D129D2E7-FF91-43D9-9F3D-22B1DF526B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en fermentation pour remplacer FPS?</t>
        </r>
      </text>
    </comment>
    <comment ref="AF306" authorId="0" shapeId="0" ns2:uid="{4A9D494C-0D09-41C7-9FF7-F2D65F1B75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H307" authorId="7" shapeId="0" ns2:uid="{AD83B517-6553-429B-9C5C-F64C087EB6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1" shapeId="0" ns2:uid="{B8F502A4-2690-420F-BB2F-2AD76AD90A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8" authorId="7" shapeId="0" ns2:uid="{B6E2F0C7-CC5C-461F-A04F-E86B57B969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1" shapeId="0" ns2:uid="{0B587055-75F7-4F7A-AE76-C47A63E03D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9" authorId="1" shapeId="0" ns2:uid="{D3B4BCF2-BE9A-4A6D-B2E3-91EF7C9885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0" shapeId="0" ns2:uid="{13A09053-2DEF-4645-874A-E4671CE17E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0" shapeId="0" ns2:uid="{CF22913D-14BF-48D8-AA8D-D56A2E1FB8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P309" authorId="1" shapeId="0" ns2:uid="{56CECC85-9123-4C35-8597-AB4DA86472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remplacé par FPA</t>
        </r>
      </text>
    </comment>
    <comment ref="T309" authorId="1" shapeId="0" ns2:uid="{B118E1F4-6DFF-4425-B19F-D61DFD886C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V309" authorId="5" shapeId="0" ns2:uid="{7D9AE554-D174-445F-A6A2-E1B1F5AC1A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309" authorId="0" shapeId="0" ns2:uid="{CC140749-3A47-48B5-A561-3301DACC13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L309" authorId="6" shapeId="0" ns2:uid="{71214544-7527-47C0-952C-8B6D852574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310" authorId="1" shapeId="0" ns2:uid="{29E23D3F-6C89-4195-8373-8DCB5B3660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1" shapeId="0" ns2:uid="{5CC341BB-DF50-40C2-93F5-95B43ACD99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B310" authorId="0" shapeId="0" ns2:uid="{C1F38E14-8FC0-4DAA-BFBB-4A1F8530B5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H311" authorId="6" shapeId="0" ns2:uid="{665B6EE1-E15D-4D74-A6D0-A97AF3E05F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1" shapeId="0" ns2:uid="{6714A4A3-BD99-4100-9142-479E0F3541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Y311" authorId="1" shapeId="0" ns2:uid="{31C2A371-54C5-44C4-922A-357C084C9B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</t>
        </r>
      </text>
    </comment>
    <comment ref="Z311" authorId="1" shapeId="0" ns2:uid="{4BF1E8E5-8CBF-4403-84F5-02F6BA9291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
CGI présent</t>
        </r>
      </text>
    </comment>
    <comment ref="AB311" authorId="2" shapeId="0" ns2:uid="{A49E4277-9768-47A3-ADDE-9002E69754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MMS présents</t>
        </r>
      </text>
    </comment>
    <comment ref="AD311" authorId="1" shapeId="0" ns2:uid="{3544D487-50A3-473C-9DF2-8EDAB9E649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GSK</t>
        </r>
      </text>
    </comment>
    <comment ref="AF311" authorId="1" shapeId="0" ns2:uid="{0B5E3F90-0D7E-46FD-953D-9527E44F50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NRD</t>
        </r>
      </text>
    </comment>
    <comment ref="AH311" authorId="0" shapeId="0" ns2:uid="{80A7CC66-539A-4D5E-9FF8-B49BAEB798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CPPT 4HS </t>
        </r>
      </text>
    </comment>
    <comment ref="H312" authorId="6" shapeId="0" ns2:uid="{B2347026-1137-4230-A287-B1BB6865D4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1" shapeId="0" ns2:uid="{B56E00DB-B575-4BFA-B02E-32704B39F6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B312" authorId="2" shapeId="0" ns2:uid="{76FFCA25-93F6-4BFB-8680-D624936658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MMS présents</t>
        </r>
      </text>
    </comment>
    <comment ref="AD312" authorId="1" shapeId="0" ns2:uid="{40750A34-D4AE-497C-9E3B-BA75F1FDB2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GSK</t>
        </r>
      </text>
    </comment>
    <comment ref="AF312" authorId="1" shapeId="0" ns2:uid="{3A888802-7FD9-41E2-9FC0-B0E1247809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NRD</t>
        </r>
      </text>
    </comment>
    <comment ref="L313" authorId="1" shapeId="0" ns2:uid="{C3F3CF19-224F-4F09-A8DA-AC329D45B6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B313" authorId="2" shapeId="0" ns2:uid="{66F5BF2F-18DE-468F-9341-0C1E98BDEA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K314" authorId="0" shapeId="0" ns2:uid="{1A31D297-A16F-451C-A660-D28CD09357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0" shapeId="0" ns2:uid="{D6EA6F11-75A3-4397-86C7-17E0F1E2D4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1" shapeId="0" ns2:uid="{B62A8BD7-D8BB-45A7-A668-42D76B19D4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15" authorId="0" shapeId="0" ns2:uid="{DE8C40DC-E41B-4A94-B720-3D60827BD9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1" shapeId="0" ns2:uid="{0D3427C5-43F4-4D6C-A052-96D90890D5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N317" authorId="1" shapeId="0" ns2:uid="{58AC2EC7-E593-456B-A5AB-B00D4FDF1F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1" shapeId="0" ns2:uid="{6D1FF1F0-48BD-427F-8045-D3E2255F49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0" shapeId="0" ns2:uid="{A1833D8E-4783-43DF-9D28-08CFFAFE9D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18" authorId="2" shapeId="0" ns2:uid="{546A3A87-F1A1-4B4D-902B-DC826CC365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18" authorId="5" shapeId="0" ns2:uid="{679D4188-10E0-4A51-A722-EB85316085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18" authorId="0" shapeId="0" ns2:uid="{1A058ECE-EEF3-40CA-974C-0ABAE0FA12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B318" authorId="0" shapeId="0" ns2:uid="{1C154FD4-03C4-4A2B-8937-186E32433D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J319" authorId="1" shapeId="0" ns2:uid="{CC089E20-AFFC-40C9-BDF7-5F5F6EBFE3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0" shapeId="0" ns2:uid="{BC84E7D3-8C80-4EDF-BBAB-9C7ECE9D96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19" authorId="2" shapeId="0" ns2:uid="{275BD460-ECE1-4B26-82FA-1B1F0F955D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19" authorId="5" shapeId="0" ns2:uid="{F58E029D-B638-44DB-9785-67A7C02483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19" authorId="1" shapeId="0" ns2:uid="{092FA3D6-1ED7-4015-9DF4-6410E43BD8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LHR </t>
        </r>
        <r>
          <rPr>
            <sz val="9"/>
            <color indexed="81"/>
            <rFont val="Tahoma"/>
            <family val="2"/>
          </rPr>
          <t>FPA</t>
        </r>
      </text>
    </comment>
    <comment ref="AB319" authorId="0" shapeId="0" ns2:uid="{2ABD9A06-4A1B-42D5-AFEE-33E326A5D5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L319" authorId="6" shapeId="0" ns2:uid="{1D98AEE2-D10B-4676-93C0-B5E0539693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20" authorId="6" shapeId="0" ns2:uid="{0691A0E8-B228-4C22-A0CD-870570FDB8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1" shapeId="0" ns2:uid="{F7839356-9197-4139-AF72-FDCCE2CC2A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320" authorId="1" shapeId="0" ns2:uid="{714036C3-A43B-4231-9093-A9AC2DEE6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20" authorId="5" shapeId="0" ns2:uid="{7B06BED6-EEE5-4AFD-97EA-E443043B29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320" authorId="0" shapeId="0" ns2:uid="{9CDAB863-538D-4BFA-908E-6F1D1089D8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320" authorId="1" shapeId="0" ns2:uid="{F32F8760-BC4B-4AC3-95EA-F18ED258A5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H320" authorId="1" shapeId="0" ns2:uid="{349D669A-7398-4675-A143-391AFAFA3D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321" authorId="1" shapeId="0" ns2:uid="{1E42CFCD-96BC-4783-BEE9-702CDBB738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1" shapeId="0" ns2:uid="{0F949F9E-842A-499D-A020-42B02D54C1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1" shapeId="0" ns2:uid="{9EB6BDEE-C57F-4777-BBE1-3C0EAD2584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CCA94C0A-4D90-47A1-98DF-5849DE8041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21" authorId="0" shapeId="0" ns2:uid="{EC6A33C5-724F-444E-8A9C-E2EC2F7BC6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321" authorId="1" shapeId="0" ns2:uid="{3E93F2FA-A967-4940-833B-80EE5C5A75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C322" authorId="1" shapeId="0" ns2:uid="{0F266227-3997-4B70-8946-E030FF2548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1" shapeId="0" ns2:uid="{331B0B6B-00D3-4E38-86F8-CC2586E34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1" shapeId="0" ns2:uid="{5600A46B-20FB-4094-8A03-8AB29C510E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529BB88E-EAE9-4DCB-B2C7-009CF5370C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22" authorId="0" shapeId="0" ns2:uid="{3A83DECD-ECE8-4FC9-B73A-A3F12FB8AC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322" authorId="1" shapeId="0" ns2:uid="{31596446-F051-4A6A-BCD8-CFEEDB12AB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323" authorId="1" shapeId="0" ns2:uid="{C382B327-11EE-4D72-B9B6-8B36EA1DC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L326" authorId="1" shapeId="0" ns2:uid="{A136E017-AA96-4412-ABAD-BFB379F9A4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R326" authorId="3" shapeId="0" ns2:uid="{37AF366A-E8FB-4CA9-BC2F-095CD68F52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13/11</t>
        </r>
      </text>
    </comment>
    <comment ref="N327" authorId="2" shapeId="0" ns2:uid="{E547804A-5C93-4EB6-AD71-4B9152B4EB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P327" authorId="1" shapeId="0" ns2:uid="{03B7F7F5-CD8F-4CA6-BFAA-7C60B76C21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ALZ</t>
        </r>
      </text>
    </comment>
    <comment ref="R327" authorId="2" shapeId="0" ns2:uid="{BFDF1C9F-27DF-419F-9684-7A8AA4670D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LHS</t>
        </r>
      </text>
    </comment>
    <comment ref="T327" authorId="2" shapeId="0" ns2:uid="{63245C10-BBF6-4D71-ACA5-47F1060134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V327" authorId="5" shapeId="0" ns2:uid="{B47BFB76-25E1-4D38-AC77-8FD1078155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327" authorId="2" shapeId="0" ns2:uid="{FCBD10BF-6AD1-4F6A-8B93-42A201E9D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AH327" authorId="1" shapeId="0" ns2:uid="{78F59546-20A3-462F-930F-2C5D4B7275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327" authorId="6" shapeId="0" ns2:uid="{D908BB4A-3AD4-4D7C-9CE1-C9BF5E2C07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N328" authorId="0" shapeId="0" ns2:uid="{48CD5C71-5A92-4E7F-94F2-C2A205FA07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328" authorId="1" shapeId="0" ns2:uid="{A03A8E3C-CBDA-4C8F-8D4A-FEE0F91390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LHR</t>
        </r>
        <r>
          <rPr>
            <sz val="9"/>
            <color indexed="81"/>
            <rFont val="Tahoma"/>
            <family val="2"/>
          </rPr>
          <t xml:space="preserve"> FPA</t>
        </r>
      </text>
    </comment>
    <comment ref="AB328" authorId="2" shapeId="0" ns2:uid="{6053B3FA-CB21-4AA2-B7CE-4D1EC65E5E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AJ328" authorId="6" shapeId="0" ns2:uid="{86DCF8E6-6A08-4E93-B569-093CC26036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B329" authorId="2" shapeId="0" ns2:uid="{A309E970-47D2-4D3D-9F34-B54472C64C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AJ329" authorId="6" shapeId="0" ns2:uid="{01CD4BBE-905F-4B5D-B083-321513D323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330" authorId="1" shapeId="0" ns2:uid="{CFB93DF4-5032-4232-BAFF-A9194BB804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0" shapeId="0" ns2:uid="{EED67F63-7113-4FA9-97A1-D05BB574F7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1" shapeId="0" ns2:uid="{233019D9-3ECA-4638-B77F-13EB2AC7CD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6D6257D1-C218-45BF-8C0F-3CB49F32A9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30" authorId="0" shapeId="0" ns2:uid="{908147F6-0668-4A7D-810E-451261869D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330" authorId="1" shapeId="0" ns2:uid="{FF427BED-B0C3-481A-85C7-1C32CEDA52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30" authorId="1" shapeId="0" ns2:uid="{41F550DE-D994-4F2E-BC2A-40D7990B44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H330" authorId="0" shapeId="0" ns2:uid="{6F27950E-C083-4BB7-8FA2-350BABF7CE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secouriste base
remplacé par FPA</t>
        </r>
      </text>
    </comment>
    <comment ref="AJ330" authorId="6" shapeId="0" ns2:uid="{6BF6C1F7-A3C7-41B5-8DC7-3780389295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331" authorId="1" shapeId="0" ns2:uid="{E06C4869-AF20-4965-AB4A-9338456B8E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0" shapeId="0" ns2:uid="{A92078CB-2B65-4A56-B64E-6484A4F46C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1" shapeId="0" ns2:uid="{AD30953C-9BAE-4867-826F-305088CDC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9A9A5D29-AC1F-4ED1-8D85-62674A0BFC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31" authorId="0" shapeId="0" ns2:uid="{2B7D7346-A983-499C-B2CD-2B32D36E12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331" authorId="1" shapeId="0" ns2:uid="{B6A92188-E6E0-4965-90F1-D17FA96C43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31" authorId="1" shapeId="0" ns2:uid="{B5DB1615-ED67-4CC1-BD00-BBD0A82ED8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E331" authorId="6" shapeId="0" ns2:uid="{9CE3D625-C683-4158-AB42-BD3B8A543E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H331" authorId="0" shapeId="0" ns2:uid="{7C024C09-776E-4F18-832A-701D38B960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secouriste base
remplacé par FPA</t>
        </r>
      </text>
    </comment>
    <comment ref="AJ331" authorId="6" shapeId="0" ns2:uid="{A3B00BDA-C15D-476F-8984-194FA921A6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332" authorId="7" shapeId="0" ns2:uid="{46E04B45-7370-40A5-8D22-76E1DD4246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0" shapeId="0" ns2:uid="{6F1140CD-3AFB-48A1-932A-A348DD7FDF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AH332" authorId="0" shapeId="0" ns2:uid="{9D50726B-BE25-4738-98BD-8850F68142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secouriste base
remplacé par FPA</t>
        </r>
      </text>
    </comment>
    <comment ref="AJ332" authorId="6" shapeId="0" ns2:uid="{F304B867-AA84-4DD4-82DD-ECABE33344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333" authorId="1" shapeId="0" ns2:uid="{CEDB2848-16B5-40C9-B819-9A03EDF90A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862E62CA-77DE-420E-81CD-DA4C444D31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P333" authorId="1" shapeId="0" ns2:uid="{F6662F90-744B-408C-B64D-BF62480677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</t>
        </r>
        <r>
          <rPr>
            <strike/>
            <sz val="9"/>
            <color indexed="81"/>
            <rFont val="Tahoma"/>
            <family val="2"/>
          </rPr>
          <t>remplacé par ALZ</t>
        </r>
        <r>
          <rPr>
            <sz val="9"/>
            <color indexed="81"/>
            <rFont val="Tahoma"/>
            <family val="2"/>
          </rPr>
          <t xml:space="preserve">
remplacé par FPA</t>
        </r>
      </text>
    </comment>
    <comment ref="V333" authorId="5" shapeId="0" ns2:uid="{366DDAD4-4ABE-404F-AB48-27628A2CC9E0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FLN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33" authorId="1" shapeId="0" ns2:uid="{F7A2E6BB-B5CA-48DB-A0B2-A0B6540729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333" authorId="6" shapeId="0" ns2:uid="{1B54B306-BBF5-4B67-823D-3CAD926A60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34" authorId="0" shapeId="0" ns2:uid="{C3AFD895-BD2D-477B-8B18-8751F5D338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1" shapeId="0" ns2:uid="{E153751A-205D-48B2-8E04-3E35C77801C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D337" authorId="6" shapeId="0" ns2:uid="{68209008-148E-4AA1-9B90-BF2D04DB35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9B9F770A-1C5F-4722-97CA-85F1E56BEA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1" shapeId="0" ns2:uid="{9742D1BF-6781-497D-8747-B0D5BE69E7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6" shapeId="0" ns2:uid="{1A2F6494-4825-4E8C-ACC4-6341DB63F6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1" shapeId="0" ns2:uid="{C76E00BB-C3BD-48D1-B8AD-A881486292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40" authorId="6" shapeId="0" ns2:uid="{B7F75C4E-E708-4EC4-8D7B-2F59A09200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1" shapeId="0" ns2:uid="{2BCEC18C-8D76-4FDF-A1E5-ACFA27286E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41" authorId="1" shapeId="0" ns2:uid="{3E84D92F-BDC9-4733-87E9-3FF7797B96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1" shapeId="0" ns2:uid="{971D87FC-6AC0-4E8C-B2BB-DDC870D4C3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41" authorId="1" shapeId="0" ns2:uid="{82AD9E20-8F58-4C09-9EE7-AD08A8FBC5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H345" authorId="1" shapeId="0" ns2:uid="{6D3A68A2-F86B-49D2-92E5-DD8DC48F87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47" authorId="1" shapeId="0" ns2:uid="{3335926F-8248-4880-A59B-B97EFD9568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1" shapeId="0" ns2:uid="{F6B3EEED-2489-4CF2-82DB-50D67C7BA9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H348" authorId="1" shapeId="0" ns2:uid="{256A2062-87F1-4216-9FC1-FFD7B2523C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350" authorId="0" shapeId="0" ns2:uid="{DCD9CEE5-B8EF-4000-82D1-D5BD011379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0" shapeId="0" ns2:uid="{E5432880-1686-4C30-A761-FF8FC6B04D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0" shapeId="0" ns2:uid="{E600AFC6-EE46-49D1-A486-EBE8715A09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L353" authorId="0" shapeId="0" ns2:uid="{B4E6FF17-DB90-4B11-82AC-EE143FE08B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53" authorId="2" shapeId="0" ns2:uid="{D6350CBF-5D89-49AE-85A1-6EBAD25CF0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53" authorId="5" shapeId="0" ns2:uid="{21E2C848-957E-4624-B7A0-579E7A53A4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53" authorId="1" shapeId="0" ns2:uid="{536C0566-B54F-41D3-99D0-1F7BACE3D6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SMK</t>
        </r>
        <r>
          <rPr>
            <sz val="9"/>
            <color indexed="81"/>
            <rFont val="Tahoma"/>
            <family val="2"/>
          </rPr>
          <t xml:space="preserve"> ATR</t>
        </r>
      </text>
    </comment>
    <comment ref="AB353" authorId="0" shapeId="0" ns2:uid="{79F56188-2156-47D7-95C6-F6CA60E64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H354" authorId="1" shapeId="0" ns2:uid="{68E239C9-0FAA-4938-A9EC-5ECA1A76A8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1" shapeId="0" ns2:uid="{564C6CA7-70DB-45A2-AE0E-C7C86FC9E0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T354" authorId="2" shapeId="0" ns2:uid="{3CEA202A-116D-4E77-9CBB-49F4D32F0B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54" authorId="5" shapeId="0" ns2:uid="{229C216A-0316-4A15-9796-4A6948DE74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354" authorId="0" shapeId="0" ns2:uid="{CA46BE9E-3B8D-4AD3-9EF4-2EDC96CD54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N355" authorId="6" shapeId="0" ns2:uid="{0ED8CA86-10BA-4870-A70A-43716E9725D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T355" authorId="3" shapeId="0" ns2:uid="{484F8A22-9182-4F57-B526-2EC9624930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5" authorId="5" shapeId="0" ns2:uid="{AF907E1B-7565-445E-96A3-32EA896881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D355" authorId="1" shapeId="0" ns2:uid="{0BFA1F7E-4D48-4037-A684-F5270E1465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356" authorId="0" shapeId="0" ns2:uid="{CAB74D43-AB40-4911-8AAE-439A8FC066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D9E38D2D-A05F-4066-9C30-C95B6DF4FAF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1" shapeId="0" ns2:uid="{9DE1AB30-39F2-4E3B-8402-32A6D4F263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T356" authorId="3" shapeId="0" ns2:uid="{D3C7CE0A-E468-4D42-8E67-C43C21BAB6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6" authorId="5" shapeId="0" ns2:uid="{1404CE44-9DEA-4B0B-888D-4DD18EFBC8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D356" authorId="1" shapeId="0" ns2:uid="{17203C49-109F-4FF0-AC55-BE85043725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357" authorId="1" shapeId="0" ns2:uid="{2F43C184-3FC9-425A-AF3B-A137B5756F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B25A473E-7AB5-484D-9836-02A7885D7D3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T357" authorId="3" shapeId="0" ns2:uid="{055B29E6-07C2-41CD-BAEE-651C1536E3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7" authorId="5" shapeId="0" ns2:uid="{70141FD0-3B6A-4ACC-9A31-CFFFF272AC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57" authorId="1" shapeId="0" ns2:uid="{8A8162A1-9509-4A88-864A-3DCE8FDBC9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D357" authorId="1" shapeId="0" ns2:uid="{750FC1E1-9606-46C8-AD71-07E785672E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358" authorId="3" shapeId="0" ns2:uid="{F4E523AC-E0B4-43E4-AFB7-7014861A1E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8" authorId="5" shapeId="0" ns2:uid="{52B46F5D-E4E2-425B-A992-41A08533FB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T359" authorId="3" shapeId="0" ns2:uid="{C37CDFB8-FFF7-4707-9154-345F4E133B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9" authorId="5" shapeId="0" ns2:uid="{E0C13663-8C4A-4182-A2B1-BF9D0F53F6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H359" authorId="1" shapeId="0" ns2:uid="{BB54067B-7B18-429C-97B1-92F798E1E6D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voir 16.12 -CPPT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ne participe pas au CPPT du 17/12</t>
        </r>
      </text>
    </comment>
    <comment ref="J360" authorId="1" shapeId="0" ns2:uid="{C7BB7356-0BBA-4C6B-8F77-00EB52A9BC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1" shapeId="0" ns2:uid="{97419724-AB6B-4338-81E8-3133C72802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G361" authorId="1" shapeId="0" ns2:uid="{5F268CD8-D682-4F34-9019-567432642F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1" shapeId="0" ns2:uid="{57D1F2C1-AEFF-41E9-9629-777AB38B59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1" shapeId="0" ns2:uid="{664EA566-9015-4D23-A11B-A575007A30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P362" authorId="1" shapeId="0" ns2:uid="{7E09DFC3-79D6-4137-B8B6-29B317281B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remplacé par ALZ</t>
        </r>
      </text>
    </comment>
    <comment ref="T362" authorId="2" shapeId="0" ns2:uid="{C8DF7BA0-B06B-4CC1-A3F9-A873877B36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V362" authorId="5" shapeId="0" ns2:uid="{E8492D11-BF25-4758-BE25-C55A2E5861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362" authorId="1" shapeId="0" ns2:uid="{CDAFC6E8-B067-4B87-AF3D-89F1738200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62" authorId="1" shapeId="0" ns2:uid="{7904DA26-3386-40AA-8939-27A7D35D60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L363" authorId="1" shapeId="0" ns2:uid="{763207F8-5FED-49F9-894B-B656562B48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B363" authorId="1" shapeId="0" ns2:uid="{2C04F312-DB68-4E56-9DDF-C395F2B275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63" authorId="1" shapeId="0" ns2:uid="{F39F35AB-8035-47A0-853C-8A6671002D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L364" authorId="1" shapeId="0" ns2:uid="{0D702D5D-203B-458D-BE48-5B3B2AE4F1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Z364" authorId="1" shapeId="0" ns2:uid="{D4B49C73-A023-49B8-9060-EE482D2DCE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LHR</t>
        </r>
      </text>
    </comment>
    <comment ref="AB364" authorId="1" shapeId="0" ns2:uid="{90D10CC3-46D7-463B-AE8E-FB5E470EBA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64" authorId="1" shapeId="0" ns2:uid="{C7C99A2F-7256-495D-9E08-684FB05E7D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B365" authorId="1" shapeId="0" ns2:uid="{A0A67EC6-FF0B-434B-B8EF-989ACCD978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65" authorId="1" shapeId="0" ns2:uid="{AB3E2930-86F0-4968-A3F0-654792E502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B366" authorId="1" shapeId="0" ns2:uid="{402C27F5-255A-4028-A437-F98CD08657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66" authorId="1" shapeId="0" ns2:uid="{DCC8F472-E157-4CE4-8EF2-1BDE61DC2E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G368" authorId="1" shapeId="0" ns2:uid="{7DF12776-0E81-4267-8FE6-A40254E15C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AH399" authorId="0" shapeId="0" ns2:uid="{B12BCADA-D586-4CF4-A3CC-6FBC9A0E57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-4h VA suite au Congé parental</t>
        </r>
      </text>
    </comment>
    <comment ref="L400" authorId="0" shapeId="0" ns2:uid="{5472B6BF-75BA-4EA9-8060-5F4B7BB9CB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AH400" authorId="0" shapeId="0" ns2:uid="{D57C85F7-4BE1-48D5-8C60-811B913B81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-2h suite au congé parental</t>
        </r>
      </text>
    </comment>
    <comment ref="AI400" authorId="0" shapeId="0" ns2:uid="{B5406ED0-31F7-47A4-BEA9-7162131426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90% 01/01 au 14/03
80% 01/06 au 31/12</t>
        </r>
      </text>
    </comment>
    <comment ref="J402" authorId="6" shapeId="0" ns2:uid="{E22EF97F-A69E-49F7-8DC9-F6EFFE5B54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0" shapeId="0" ns2:uid="{ED74F6D8-055E-4B5B-BF7D-7C7DA8C0F2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P402" authorId="1" shapeId="0" ns2:uid="{BB6A1FD4-A7E2-40CE-A882-C8B646DFDD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-01/05 en TP</t>
        </r>
      </text>
    </comment>
    <comment ref="AF402" authorId="0" shapeId="0" ns2:uid="{81D3879A-A28F-4C58-903D-29156F7440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le 01/01</t>
        </r>
      </text>
    </comment>
    <comment ref="K432" authorId="0" shapeId="0" ns2:uid="{EFF0569C-64A5-48ED-AC1C-FF94660205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0" shapeId="0" ns2:uid="{9D570BC5-657D-4153-A3EB-83F9DA9F23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O432" authorId="1" shapeId="0" ns2:uid="{07BE914D-A704-44F4-A01C-2D1EA93F4F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20%
du 01.07.2025 au </t>
        </r>
        <r>
          <rPr>
            <strike/>
            <sz val="9"/>
            <color indexed="81"/>
            <rFont val="Tahoma"/>
            <family val="2"/>
          </rPr>
          <t>30.06.2027</t>
        </r>
        <r>
          <rPr>
            <sz val="9"/>
            <color indexed="81"/>
            <rFont val="Tahoma"/>
            <family val="2"/>
          </rPr>
          <t xml:space="preserve"> 30/09/26</t>
        </r>
      </text>
    </comment>
    <comment ref="S432" authorId="1" shapeId="0" ns2:uid="{EFBD70BE-E84D-41E8-83E5-9E6C24A863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CT 20%
</t>
        </r>
      </text>
    </comment>
    <comment ref="U432" authorId="5" shapeId="0" ns2:uid="{7134E2F0-AD53-4F8C-8D81-6BE1EA740037}">
      <text>
        <r>
          <rPr>
            <sz val="9"/>
            <color indexed="81"/>
            <rFont val="Tahoma"/>
            <family val="2"/>
          </rPr>
          <t xml:space="preserve">CP 10%
du 01.10.2025 au 31.05.2027
</t>
        </r>
      </text>
    </comment>
    <comment ref="AC432" authorId="1" shapeId="0" ns2:uid="{4223D9F3-6D43-4702-B941-91065F3E0F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10% jusqu'au 
</t>
        </r>
      </text>
    </comment>
    <comment ref="AA433" authorId="1" shapeId="0" ns2:uid="{3CC266FE-23BE-4840-8978-8011748320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03.11.2025 au 02.03.2029</t>
        </r>
      </text>
    </comment>
    <comment ref="AG433" authorId="1" shapeId="0" ns2:uid="{C38567CB-CE0E-4F49-B9D6-BF643CEC31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01.09.2026 au 30.06.2027
</t>
        </r>
      </text>
    </comment>
    <comment ref="AI433" authorId="1" shapeId="0" ns2:uid="{F1BBFC00-F878-40F3-BB26-93F2B54D21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10% du 15.03.2024 au 14.03.2026
a droit à 6 jours en 2026
TP 20% à partir du 01/06 = 31 jours</t>
        </r>
      </text>
    </comment>
  </commentList>
</comments>
</file>

<file path=xl/comments4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Z11" authorId="0" shapeId="0" ns2:uid="{C11E1A9C-F057-48D5-93C5-34DECB9E25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C12" authorId="1" shapeId="0" ns2:uid="{BBF8C77B-039F-45C3-B429-87A31E95E4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0" shapeId="0" ns2:uid="{67E54E3E-D2C8-41FB-A446-F29E4A35C9D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F129EC52-C935-46F2-BC22-34FEF08358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2" authorId="3" shapeId="0" ns2:uid="{CEEE5396-A17A-457C-8A0F-2EB8163D15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distillation; conserver prime de nuit.</t>
        </r>
      </text>
    </comment>
    <comment ref="AJ12" authorId="0" shapeId="0" ns2:uid="{1AFC064E-9BA9-41BF-A0E1-82A71529A7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3" authorId="4" shapeId="0" ns2:uid="{84CFE67E-48FD-47FB-AF02-5675DD6136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1" shapeId="0" ns2:uid="{E1C19BCC-8BD8-4E81-B572-6D6A2A844D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V13" authorId="3" shapeId="0" ns2:uid="{7113E0D8-9C1A-47EC-AA9F-E12C4FDA49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05.01
maintien prime de pause et sursalaire de week-end</t>
        </r>
      </text>
    </comment>
    <comment ref="H14" authorId="2" shapeId="0" ns2:uid="{872C54A4-1C1C-478B-947D-320C521F82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4" shapeId="0" ns2:uid="{47946C3D-BFB9-49FD-A197-7F550F6775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V14" authorId="3" shapeId="0" ns2:uid="{2F63E323-6DE5-44E6-A7E5-302BBF64AD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06.01
maintien prime de pause et sursalaire de week-end</t>
        </r>
      </text>
    </comment>
    <comment ref="J15" authorId="0" shapeId="0" ns2:uid="{84378D80-83A1-46B0-8B82-2E4B6D674D5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0" shapeId="0" ns2:uid="{3BE2F135-8887-43D8-B50D-427BDFF598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5" authorId="3" shapeId="0" ns2:uid="{88D81905-2AFF-48D9-AFE7-6B02C29938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D16" authorId="5" shapeId="0" ns2:uid="{37418DCC-A9BD-449E-86F7-768775492C7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A78077BD-5584-4E5A-9E46-7FF0AD6379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0" shapeId="0" ns2:uid="{B6AEC43D-AAEC-41B5-9845-A4561838ED2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0" shapeId="0" ns2:uid="{F593FA48-B27E-47EE-B5E3-A0CD0D0AE7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V16" authorId="3" shapeId="0" ns2:uid="{80D76C31-8B8D-48AA-8680-AC4C4C5A32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distillation.</t>
        </r>
      </text>
    </comment>
    <comment ref="D17" authorId="6" shapeId="0" ns2:uid="{CEB251FC-FB1B-417F-A5E4-3258E056C2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0" shapeId="0" ns2:uid="{81FE8093-CD7E-40CF-97BC-90D1FAB14F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0" shapeId="0" ns2:uid="{EBA5F83D-2D5A-4F9C-AC76-3FCB921F35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0" shapeId="0" ns2:uid="{5427493F-812C-4BF4-A543-2EFC956B01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0" shapeId="0" ns2:uid="{0A94E309-77BA-406C-8F54-41AE4D110A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7" authorId="0" shapeId="0" ns2:uid="{F67F77FE-3C8C-4A28-B2D8-FFAFED663B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 et GDT et...</t>
        </r>
      </text>
    </comment>
    <comment ref="AH17" authorId="6" shapeId="0" ns2:uid="{547AE011-53A7-4019-A89E-370B897089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
Remplacé par PDF</t>
        </r>
      </text>
    </comment>
    <comment ref="AJ17" authorId="0" shapeId="0" ns2:uid="{CD3A4BF0-2280-497A-A6D5-2141E5FAF5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8" authorId="0" shapeId="0" ns2:uid="{422D9BE0-C5FC-46C8-BE5F-9566263DA0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0" shapeId="0" ns2:uid="{1BE5D67A-6DDF-49C2-BC68-966F948837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6A0CF1D7-F9D1-45DC-BE13-C5C317F62DC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0" shapeId="0" ns2:uid="{319BCAAE-5227-487C-B37F-9FD4D6BE34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18" authorId="0" shapeId="0" ns2:uid="{52B3B71D-6BD1-45B1-A405-DA30E27E17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09h00'</t>
        </r>
      </text>
    </comment>
    <comment ref="L19" authorId="7" shapeId="0" ns2:uid="{8C4F25CD-A71E-4065-9AEB-36122A8EA2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0" shapeId="0" ns2:uid="{E30D98B1-8FCD-405B-8142-C10256A3E9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19" authorId="0" shapeId="0" ns2:uid="{FA3B581F-B650-4E8F-B8E0-DD5A65770C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H20" authorId="0" shapeId="0" ns2:uid="{441C1D8D-6F4D-4C3F-A29E-17F4C260E1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18209024-CD4E-40CD-AE61-4BB810AB88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0" shapeId="0" ns2:uid="{97F8001D-B682-46E8-BF15-BE72FB2714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" authorId="7" shapeId="0" ns2:uid="{E89DBCD2-0BBE-4D38-8081-634D378F1C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GPO.</t>
        </r>
      </text>
    </comment>
    <comment ref="V20" authorId="3" shapeId="0" ns2:uid="{762FB7E5-D5E4-44E8-98D5-34C6746782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</t>
        </r>
      </text>
    </comment>
    <comment ref="Z20" authorId="0" shapeId="0" ns2:uid="{053724AD-0F61-4DFA-A9C7-5A868E8A45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D20" authorId="7" shapeId="0" ns2:uid="{1A137A70-417D-49E4-A01B-7E219B881A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F20" authorId="7" shapeId="0" ns2:uid="{1268F967-A424-4D9F-A82B-28BF9033BE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L21" authorId="7" shapeId="0" ns2:uid="{E3061B58-5A56-429F-8638-365A6EE0E8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0" shapeId="0" ns2:uid="{744DD04F-B09B-488A-9088-5947765C5E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1" authorId="0" shapeId="0" ns2:uid="{806B40DD-89E6-4E17-A3F2-0734242C30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NPE</t>
        </r>
      </text>
    </comment>
    <comment ref="Y21" authorId="0" shapeId="0" ns2:uid="{5877B461-8BE2-4298-96CD-78E74DA4CE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21" authorId="0" shapeId="0" ns2:uid="{BF4A64D7-22D4-42FD-A78D-CAC9E8AA84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13h45'</t>
        </r>
      </text>
    </comment>
    <comment ref="AF21" authorId="7" shapeId="0" ns2:uid="{61D93163-F9C1-4998-971B-8FA65D5C81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D22" authorId="6" shapeId="0" ns2:uid="{EF5482B3-8E0E-47CA-A323-2130FA456C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BA24E0D1-D367-44AD-94A9-0B856D59EC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7143CD8C-523D-4018-9F28-FBF099EF25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C22" authorId="0" shapeId="0" ns2:uid="{57E06962-A45D-4201-9839-2DD6AC7823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12.01</t>
        </r>
      </text>
    </comment>
    <comment ref="AD22" authorId="0" shapeId="0" ns2:uid="{3E47E49B-8AF2-40FD-AEE8-4B6A6CB7F2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12.01</t>
        </r>
      </text>
    </comment>
    <comment ref="AF22" authorId="7" shapeId="0" ns2:uid="{0C92FAD3-E8C7-4AF9-AD34-7E44A311B0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23" authorId="1" shapeId="0" ns2:uid="{CFFC2743-8E91-47F2-A647-24FF7A5AE89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ns2:uid="{0830CE1B-DC1F-4D1F-8A97-DD4BCAF530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9E820EFF-81E8-4287-A4AB-291050AC03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1" shapeId="0" ns2:uid="{B635BC83-B0B8-4B44-BCBE-D1ACA1EDA4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0" shapeId="0" ns2:uid="{1B93FDC8-4A94-4D91-894C-8A7D9C8D58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P23" authorId="1" shapeId="0" ns2:uid="{B63C326B-0F72-4F42-B872-C0B9C51968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AD23" authorId="1" shapeId="0" ns2:uid="{39EB2308-7E7D-42CB-9EFE-4FF1AEFE86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F23" authorId="7" shapeId="0" ns2:uid="{EC811067-AF97-4AB7-96DA-9AD3B6E1E6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24" authorId="1" shapeId="0" ns2:uid="{9E476E67-77AB-422B-947E-6EC148C55E5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1" shapeId="0" ns2:uid="{0F233432-68D9-4473-98A7-98646DF57FE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1" shapeId="0" ns2:uid="{DC8C78DA-A7BE-4311-98EE-02598157D1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1" shapeId="0" ns2:uid="{5E52DE6B-12D9-4981-8FDC-CB6F43880B6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1" shapeId="0" ns2:uid="{1D4302A1-E49A-4AE8-94F7-C7442F96C6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P24" authorId="1" shapeId="0" ns2:uid="{187C73C7-C54D-4244-8B10-C70CD9FE63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T24" authorId="0" shapeId="0" ns2:uid="{32D28727-93E1-4066-A084-59ACA180AD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13.01</t>
        </r>
      </text>
    </comment>
    <comment ref="AB24" authorId="0" shapeId="0" ns2:uid="{6F3AEFC2-C964-451B-9EB7-A64EEC0EDD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25" authorId="0" shapeId="0" ns2:uid="{7B17036B-344C-419E-9F6E-A87EEC1D26D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48101C2D-9A74-45AB-8A71-B4B7B9DDAE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97D98DEF-81D1-4163-80DF-81AF19DBAB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931E4DA5-0F21-4DC1-90A9-80C760D368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H26" authorId="0" shapeId="0" ns2:uid="{2BA29E54-DB32-41CC-BA4D-21EE2EBF0E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0" shapeId="0" ns2:uid="{5ECC921F-8E1D-49A1-BB0F-9A9C5CE4AD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0" shapeId="0" ns2:uid="{98BF219E-C0D3-4411-B3A2-ECDED8149D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6" authorId="0" shapeId="0" ns2:uid="{FE3E7831-7421-4D2A-BCA2-359A9666F4A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LDY</t>
        </r>
      </text>
    </comment>
    <comment ref="AF26" authorId="0" shapeId="0" ns2:uid="{617C8FE7-2608-4EDA-B62C-C520B6ACFFF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26" authorId="0" shapeId="0" ns2:uid="{3AB6341D-41EC-4FF9-9C59-47A66DAF99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27" authorId="6" shapeId="0" ns2:uid="{56852E69-F7FE-4733-9CE0-3D452C5E3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73A478DB-F485-4E27-AF3F-7CAAC9CB7C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27" authorId="6" shapeId="0" ns2:uid="{3415BC7D-DDA2-40B9-AC41-BBE788CA90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Rample le 13/01
Remplace SKS de 14h à 18h</t>
        </r>
      </text>
    </comment>
    <comment ref="AF27" authorId="7" shapeId="0" ns2:uid="{691A5BD4-3D7D-41E4-B3F0-CA94482668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QBY.</t>
        </r>
      </text>
    </comment>
    <comment ref="L28" authorId="0" shapeId="0" ns2:uid="{3F27C59E-B0F6-4767-8F0A-691645C7A8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6802092F-B36A-4854-9DD1-88B5706E09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Z28" authorId="0" shapeId="0" ns2:uid="{EAEFF565-72E4-4C49-8D1F-4FBCCE3C90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PAM</t>
        </r>
      </text>
    </comment>
    <comment ref="AB28" authorId="0" shapeId="0" ns2:uid="{984A9A87-5490-4638-A582-066A6AC67D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formation le 19.01</t>
        </r>
      </text>
    </comment>
    <comment ref="AF28" authorId="7" shapeId="0" ns2:uid="{30B76CBD-F573-4C7F-8C3E-8642A0FEA4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H29" authorId="6" shapeId="0" ns2:uid="{2F90CE57-261B-4009-88C5-811D19A8A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A000B0B0-9BFE-46CC-BE1B-79CC60FF4D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7A976996-3112-4D78-A260-AAA00CEA836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T29" authorId="7" shapeId="0" ns2:uid="{27C614E4-034A-496F-A54A-1C5E3AFA63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ATR; remplacé par QBY.</t>
        </r>
      </text>
    </comment>
    <comment ref="Z29" authorId="0" shapeId="0" ns2:uid="{743B50CE-E805-4AE8-B79C-0F20B63A9B7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ATR</t>
        </r>
      </text>
    </comment>
    <comment ref="AB29" authorId="0" shapeId="0" ns2:uid="{363877F3-7860-41BA-9B88-A04B99D6FB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F29" authorId="0" shapeId="0" ns2:uid="{7CDC4E29-BB92-4467-A870-782F1F924D0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29" authorId="5" shapeId="0" ns2:uid="{190DDE76-FCE5-467E-A752-3D0F8952B98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29" authorId="5" shapeId="0" ns2:uid="{2B5ECF32-BAA3-4E8D-AE69-B6457DBEDBB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29" authorId="5" shapeId="0" ns2:uid="{C752C75C-36DB-4AFE-86D9-FCF7688AB8A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0" authorId="0" shapeId="0" ns2:uid="{952CD169-C3E6-4247-8E50-7F05F95649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BA7BD882-60EC-4133-9D8A-065AFA7DA0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1" shapeId="0" ns2:uid="{F398AE83-A6E6-44AA-82E8-27A66A98F37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0" authorId="6" shapeId="0" ns2:uid="{79D07B75-6CC7-4610-A9A1-5E9E9DE538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
Remplacé par GPO
remplacé par QBY.</t>
        </r>
      </text>
    </comment>
    <comment ref="Z30" authorId="0" shapeId="0" ns2:uid="{09B85C73-C9B0-4FB4-9927-7C7182ABB93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ATR</t>
        </r>
      </text>
    </comment>
    <comment ref="AB30" authorId="0" shapeId="0" ns2:uid="{82D29C21-D462-454B-BCD7-CCA80BA0EB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F30" authorId="0" shapeId="0" ns2:uid="{5B7199D4-E1E0-44AB-926F-A99516DF21E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30" authorId="5" shapeId="0" ns2:uid="{CCD2829D-B961-4F63-B0CA-B1E58579DAE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0" authorId="5" shapeId="0" ns2:uid="{C55BA67B-CCE8-4FA0-9D1F-B8C99361E05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0" authorId="5" shapeId="0" ns2:uid="{412C3D8A-DA08-4093-802C-0B2F0917A38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D31" authorId="7" shapeId="0" ns2:uid="{692078D5-51AD-4F59-B906-D9834DF438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0" shapeId="0" ns2:uid="{AB3B6D03-1BAA-4AC4-A3DA-2F5CADE481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3B44AF66-D0CC-4157-835D-1A8ED5E7767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0" shapeId="0" ns2:uid="{1D9048B2-0206-4B61-9278-F5C55580C2F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V31" authorId="3" shapeId="0" ns2:uid="{BA69979C-8E48-485E-A3E9-EEEADD199EC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DS-CE en flex </t>
        </r>
        <r>
          <rPr>
            <strike/>
            <sz val="9"/>
            <color indexed="81"/>
            <rFont val="Tahoma"/>
            <family val="2"/>
          </rPr>
          <t>+ pause N</t>
        </r>
        <r>
          <rPr>
            <sz val="9"/>
            <color indexed="81"/>
            <rFont val="Tahoma"/>
            <family val="2"/>
          </rPr>
          <t xml:space="preserve">
échange avec IME</t>
        </r>
      </text>
    </comment>
    <comment ref="AB31" authorId="0" shapeId="0" ns2:uid="{10C42782-6300-4506-B2A6-9BECD675A5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F31" authorId="7" shapeId="0" ns2:uid="{B899F048-24DF-46FD-95E6-821B9371E3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H31" authorId="0" shapeId="0" ns2:uid="{B2F05C26-A579-483F-8C64-E1E77C76F5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C32" authorId="6" shapeId="0" ns2:uid="{ADA1986A-678D-4370-80AA-C355707206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134323EA-775A-4E96-8EF3-197CEDC9FA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0" shapeId="0" ns2:uid="{5DAFC536-7A3A-432B-B800-9DD21D37AA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0" shapeId="0" ns2:uid="{8FEC1AF0-E6FA-4DBA-99BB-966BBFFC8D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914498B4-7856-4D79-9BC4-2A07FB93A9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T32" authorId="6" shapeId="0" ns2:uid="{FAAEA34C-5F81-4A47-ADA1-3EF68FF77B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 de 22h à 00h
Remplacé par GPO</t>
        </r>
      </text>
    </comment>
    <comment ref="V32" authorId="3" shapeId="0" ns2:uid="{237A739D-C39A-410D-A97D-2F3B54CB75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IME
remplace NRD de 22h à 00h</t>
        </r>
      </text>
    </comment>
    <comment ref="Z32" authorId="0" shapeId="0" ns2:uid="{C4157B51-D940-4EE8-A515-CFE2867A47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0h00'
remplacé par PAM</t>
        </r>
      </text>
    </comment>
    <comment ref="AB32" authorId="0" shapeId="0" ns2:uid="{4B86D987-5FBD-422C-B3A8-B9F37BD14F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D32" authorId="6" shapeId="0" ns2:uid="{C1B6E8F1-8828-4148-9538-3E3DA1CE15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22h à 00h</t>
        </r>
      </text>
    </comment>
    <comment ref="AF32" authorId="7" shapeId="0" ns2:uid="{355A5D66-D57E-4DA6-BB04-F76077FAA2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H32" authorId="0" shapeId="0" ns2:uid="{29AC4A87-C727-49C0-864A-B9C17E0248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 de 20h à 22h00'</t>
        </r>
      </text>
    </comment>
    <comment ref="H33" authorId="6" shapeId="0" ns2:uid="{51F587B7-9BD9-41EB-BA6B-9B87D6E5FD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1" shapeId="0" ns2:uid="{FA046685-AE05-408D-8DAD-4BB1E4EB226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AB33" authorId="0" shapeId="0" ns2:uid="{A25A2B51-14C4-4222-A9D1-9F745B1A13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L34" authorId="0" shapeId="0" ns2:uid="{ACD7FEEF-69A1-4000-9442-BCA9544B73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A99138B8-C878-4BF3-9C51-A01529FD82A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AB34" authorId="0" shapeId="0" ns2:uid="{83F419D6-6AE6-445A-9979-CFE70E7C27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20.01</t>
        </r>
      </text>
    </comment>
    <comment ref="N35" authorId="0" shapeId="0" ns2:uid="{2EA3B19C-906B-4738-A9E5-A8E7F08432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D36" authorId="0" shapeId="0" ns2:uid="{A730F9ED-62A4-4D3B-92B6-D0522758D6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0" shapeId="0" ns2:uid="{C7D231BC-22B9-4BB2-A77D-B043454FE3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0" shapeId="0" ns2:uid="{ADAB918D-44B1-4305-A1FF-47FDFB102E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0" shapeId="0" ns2:uid="{CC171BBE-7F34-4B87-94BE-FB584500C6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D9E10E38-850A-484E-AD85-F903DFC896C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T36" authorId="1" shapeId="0" ns2:uid="{3741DA11-AF60-418C-8C3B-8FDB0B227E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
remplace LDT de 18h à 22h.
Rappel le 26.01</t>
        </r>
      </text>
    </comment>
    <comment ref="AD36" authorId="0" shapeId="0" ns2:uid="{2D367708-FF94-47F0-ABBE-775BF9DFB5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AL36" authorId="1" shapeId="0" ns2:uid="{EFF92FD1-B28F-447D-A958-524C5F4CE7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D37" authorId="0" shapeId="0" ns2:uid="{BCB5BED2-170E-4BEA-BD99-6282751F51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0" shapeId="0" ns2:uid="{A55E5F60-69BD-4C0B-B084-538118DEF1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0" shapeId="0" ns2:uid="{6EFF3BDB-9260-4DB4-BFF4-861C52D1186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0" shapeId="0" ns2:uid="{C4B8DA3B-9731-4C41-AF65-9306C8CEC1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419A5C19-984D-4E13-BC8F-599A8F85FF2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T37" authorId="1" shapeId="0" ns2:uid="{A7436B27-A2CD-42B4-BE54-31843EAA4E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D37" authorId="0" shapeId="0" ns2:uid="{29F57450-EDE8-4B58-BA64-ED1D4946BD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AL37" authorId="1" shapeId="0" ns2:uid="{10833329-5A31-4B67-BC1A-3C5433DE77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8" authorId="2" shapeId="0" ns2:uid="{70D8959F-DC2A-4A3C-879E-7017F5924B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52B1F8E2-264D-4439-8E70-803D950582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95C8152D-140D-4A60-BE32-139D1121A7D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AD38" authorId="0" shapeId="0" ns2:uid="{460A6C69-C947-4C4C-BA65-BF6395B7F6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29.01</t>
        </r>
      </text>
    </comment>
    <comment ref="AJ38" authorId="5" shapeId="0" ns2:uid="{5DD3C9F5-93E0-4150-9FB3-B6452ACD5EA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8" authorId="1" shapeId="0" ns2:uid="{FB3493AD-FD3F-4C95-9743-F6AE152132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9" authorId="7" shapeId="0" ns2:uid="{85657038-A573-496B-BDAD-02C4D019C3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1" shapeId="0" ns2:uid="{345B09F0-5634-4B74-AED3-E3C3D9B0D24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9" authorId="0" shapeId="0" ns2:uid="{7DFDF39C-F5AA-406E-A159-12FE4AB698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presté N le 28.01
rappel le 28.01
remplace SMA?</t>
        </r>
      </text>
    </comment>
    <comment ref="D40" authorId="7" shapeId="0" ns2:uid="{4BD264F4-25B0-4E0A-B446-B50BE8A5BE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0" shapeId="0" ns2:uid="{52B0FD45-2044-41D8-87C5-354A1E5983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C41" authorId="7" shapeId="0" ns2:uid="{519ABE45-9732-45F9-BA73-47023A2742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92A500B1-5782-4E05-AFE0-AC7C0CCDCC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0" shapeId="0" ns2:uid="{CB60901A-FAB7-4EE9-9A94-C5754EEB83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T41" authorId="0" shapeId="0" ns2:uid="{BD0EE90C-BB37-4CCF-9E91-45CBE6839A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30.01</t>
        </r>
      </text>
    </comment>
    <comment ref="D42" authorId="7" shapeId="0" ns2:uid="{475AA2BA-5DAA-4794-A752-BAB4A40A73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1A9DD7F6-2709-4920-A5EC-5685C92A44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43" authorId="0" shapeId="0" ns2:uid="{3B7C98E7-DDC8-4653-BFA8-1B816D0D4B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0" shapeId="0" ns2:uid="{B115AC45-4B5B-486B-AFEC-B08F197125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1" shapeId="0" ns2:uid="{CBB9458A-FBE1-45E9-9EF6-676C7DFC76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8F19D87B-3F31-48BB-B23C-5701EDEABB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T43" authorId="1" shapeId="0" ns2:uid="{F3ABD0BB-A5A1-4E69-A8A7-A14E85DDCA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</t>
        </r>
      </text>
    </comment>
    <comment ref="Z43" authorId="1" shapeId="0" ns2:uid="{7FD9507F-F339-48B5-8366-B5D88D0D94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 </t>
        </r>
        <r>
          <rPr>
            <sz val="9"/>
            <color indexed="81"/>
            <rFont val="Tahoma"/>
            <family val="2"/>
          </rPr>
          <t xml:space="preserve">
remplace DKS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GSK</t>
        </r>
      </text>
    </comment>
    <comment ref="AF43" authorId="2" shapeId="0" ns2:uid="{86AC202B-E4E0-4648-B053-FABFC740B3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43" authorId="1" shapeId="0" ns2:uid="{A5E774FB-3DF9-4505-A2FB-BDF1B08873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D44" authorId="0" shapeId="0" ns2:uid="{D9AD3C06-78AC-4FF0-BB41-E8936DBAF3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1" shapeId="0" ns2:uid="{D12D602E-EC1E-4170-B4B3-E27DC2161C0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0" shapeId="0" ns2:uid="{BE038155-4416-49E2-878E-02A2F3C987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Z44" authorId="1" shapeId="0" ns2:uid="{2B0F603B-5B16-4817-A837-F3C6D2C6F6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 </t>
        </r>
        <r>
          <rPr>
            <sz val="9"/>
            <color indexed="81"/>
            <rFont val="Tahoma"/>
            <family val="2"/>
          </rPr>
          <t xml:space="preserve">
remplace DKS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GSK</t>
        </r>
      </text>
    </comment>
    <comment ref="AB44" authorId="0" shapeId="0" ns2:uid="{2966EE64-E578-4C52-A9FC-0CA18C6870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</t>
        </r>
      </text>
    </comment>
    <comment ref="AF44" authorId="0" shapeId="0" ns2:uid="{24D4271F-5247-4CEB-B0E4-D36F84A601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CGI</t>
        </r>
      </text>
    </comment>
    <comment ref="AJ44" authorId="0" shapeId="0" ns2:uid="{93292606-0F57-4C9A-9C8A-2F343BE658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</t>
        </r>
      </text>
    </comment>
    <comment ref="AL44" authorId="1" shapeId="0" ns2:uid="{3E66367C-7017-4C48-8E4C-8EC515A697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
Aptsakill
équipe complète</t>
        </r>
      </text>
    </comment>
    <comment ref="D45" authorId="0" shapeId="0" ns2:uid="{86A75D54-DCC3-42C1-9360-6AE51E1B50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A5DA4529-D4E6-4005-A4A9-D6F0E465CA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B382DD0B-454B-4E12-AFC2-1A279D60E1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54817371-A733-42A8-BCD8-E489D596C1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P45" authorId="7" shapeId="0" ns2:uid="{C9BDF150-61AD-4815-9CE5-FC17024AB6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calibration annuelle des skids EtOH; remplacé par PAM. Conserver prime de PM.</t>
        </r>
      </text>
    </comment>
    <comment ref="T45" authorId="7" shapeId="0" ns2:uid="{539D30DC-A932-48DF-8449-3A614C93CF1B}">
      <text>
        <r>
          <rPr>
            <b/>
            <sz val="9"/>
            <color indexed="81"/>
            <rFont val="Tahoma"/>
            <family val="2"/>
          </rPr>
          <t xml:space="preserve">CIE : </t>
        </r>
        <r>
          <rPr>
            <sz val="9"/>
            <color indexed="81"/>
            <rFont val="Tahoma"/>
            <family val="2"/>
          </rPr>
          <t>échange avec VGG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FPS.</t>
        </r>
        <r>
          <rPr>
            <sz val="9"/>
            <color indexed="81"/>
            <rFont val="Tahoma"/>
            <family val="2"/>
          </rPr>
          <t xml:space="preserve"> GDT</t>
        </r>
      </text>
    </comment>
    <comment ref="Z45" authorId="0" shapeId="0" ns2:uid="{2A0B97A9-FAD6-460B-926A-D3B9EE7481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45" authorId="0" shapeId="0" ns2:uid="{E1DB4B39-88B7-41C7-8540-3245382EE0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JKS.</t>
        </r>
      </text>
    </comment>
    <comment ref="AL45" authorId="1" shapeId="0" ns2:uid="{6AA15DA2-86B0-476C-BA65-37B57608BF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
Aptsakill
équipe complète</t>
        </r>
      </text>
    </comment>
    <comment ref="D46" authorId="0" shapeId="0" ns2:uid="{90B55F8C-EDFC-4200-97CF-D4B8BE3DD5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2DBE6867-BD09-4066-920B-54E9FE189F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P46" authorId="7" shapeId="0" ns2:uid="{B9F4B61E-7B49-45DF-9667-3419E5EE17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calibration annuelle des skids EtOH; remplacé par PAM. Conserver prime de PM.</t>
        </r>
      </text>
    </comment>
    <comment ref="S46" authorId="7" shapeId="0" ns2:uid="{45CFD87F-20A4-4BAF-A116-9DE4B34D8F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T46" authorId="7" shapeId="0" ns2:uid="{A5D9A1EC-53E0-488C-8F4D-C3FB437FA7E0}">
      <text>
        <r>
          <rPr>
            <b/>
            <sz val="9"/>
            <color indexed="81"/>
            <rFont val="Tahoma"/>
            <family val="2"/>
          </rPr>
          <t xml:space="preserve">CIE : </t>
        </r>
        <r>
          <rPr>
            <sz val="9"/>
            <color indexed="81"/>
            <rFont val="Tahoma"/>
            <family val="2"/>
          </rPr>
          <t>échange avec VGG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FPS.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HKB en meunerie de 22h à 24h00'</t>
        </r>
      </text>
    </comment>
    <comment ref="Z46" authorId="0" shapeId="0" ns2:uid="{60F7ED10-7590-4252-9A5D-D9A8C36DAF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46" authorId="0" shapeId="0" ns2:uid="{D74CBFB1-8C95-44B6-A005-AF3D315B5D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JKS.</t>
        </r>
      </text>
    </comment>
    <comment ref="AH46" authorId="1" shapeId="0" ns2:uid="{36899909-90EE-439F-9F5D-2E9A7DC05B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46" authorId="6" shapeId="0" ns2:uid="{7AD1FFAA-0609-4225-9BC1-97C148A732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
14h
Salle Chimay</t>
        </r>
      </text>
    </comment>
    <comment ref="P47" authorId="7" shapeId="0" ns2:uid="{DAB9A3BC-8617-4541-9B0D-CC460B16DC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calibration skid EtOH; remplacé par PAM, conserver prime de nuit.</t>
        </r>
      </text>
    </comment>
    <comment ref="S47" authorId="7" shapeId="0" ns2:uid="{4613B079-5BBB-437A-B934-01370D8857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T47" authorId="0" shapeId="0" ns2:uid="{36AF8C09-A87B-465C-B0A1-261CB475B5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0h00'
remplacé par GPO</t>
        </r>
      </text>
    </comment>
    <comment ref="Z47" authorId="0" shapeId="0" ns2:uid="{41B582B7-02F5-48ED-90F6-053F5411D2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de 21h à 22h00'</t>
        </r>
      </text>
    </comment>
    <comment ref="AD47" authorId="0" shapeId="0" ns2:uid="{4E157BF7-CA53-4B94-9180-B6F9F5BD46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22h à 24h00'
Gluten de 00h à 6h</t>
        </r>
      </text>
    </comment>
    <comment ref="AF47" authorId="1" shapeId="0" ns2:uid="{A867E95A-C81F-47E5-B975-B0B8A9E69C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jusque 00h (à partir de 00h, GPO est présent)</t>
        </r>
      </text>
    </comment>
    <comment ref="T48" authorId="7" shapeId="0" ns2:uid="{F6DCA897-614F-4C04-A841-E937D11F38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Z48" authorId="0" shapeId="0" ns2:uid="{4D5D37F2-05A7-409D-907E-7797E1446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CDE</t>
        </r>
      </text>
    </comment>
    <comment ref="H49" authorId="1" shapeId="0" ns2:uid="{98E38FDD-D1EA-4310-A6A3-0346E0A32B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T49" authorId="7" shapeId="0" ns2:uid="{D2D11481-1A99-4732-8C30-6C56769C76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U49" authorId="3" shapeId="0" ns2:uid="{62085207-2930-4B64-A07F-3143CA9925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49" authorId="3" shapeId="0" ns2:uid="{FC561B2D-FF57-4B5A-8F0A-4FF8288DB8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19h
remplacé par JBI</t>
        </r>
      </text>
    </comment>
    <comment ref="Z49" authorId="0" shapeId="0" ns2:uid="{78286E40-309B-4BF3-8BB3-514C808E13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50" authorId="0" shapeId="0" ns2:uid="{51080754-C5F2-4BFC-96B6-23BED195A8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0094ED2D-F140-40BB-85FF-BBEAF62959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AB50" authorId="1" shapeId="0" ns2:uid="{EC989DDE-5EB2-4194-B44F-A76DC49429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
cf 11/02</t>
        </r>
      </text>
    </comment>
    <comment ref="H51" authorId="6" shapeId="0" ns2:uid="{211E7146-561A-4BC2-AB83-E456D49B1D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9360D881-9AAB-478D-B216-27037768A3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D52" authorId="0" shapeId="0" ns2:uid="{037851BF-4075-40B7-BB80-5F7CFB357A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7C3F21FA-37AC-44C1-8A88-C2F16A5F26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AB52" authorId="1" shapeId="0" ns2:uid="{25632464-10A6-488F-98FD-D808966D4D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11/02
GPO et QBY présents</t>
        </r>
      </text>
    </comment>
    <comment ref="AH52" authorId="6" shapeId="0" ns2:uid="{B003D3EB-A331-4485-9A1D-6B37EC5225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Remplacé par ADS</t>
        </r>
      </text>
    </comment>
    <comment ref="AJ52" authorId="0" shapeId="0" ns2:uid="{56E990B4-7520-4D9A-849E-42B90652A6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53" authorId="5" shapeId="0" ns2:uid="{C0442D8E-284A-48DE-ADDB-E8473424658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0" shapeId="0" ns2:uid="{3957283B-7D61-42D8-8D17-4E2548E2A9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0" shapeId="0" ns2:uid="{6D25646C-4B15-45D1-BDFD-ED99390FF5C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6E2EFE25-BB97-4C0F-872C-FB38071FDA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AB53" authorId="1" shapeId="0" ns2:uid="{CCF0F39B-F1B4-43B7-8EA2-C89B11C6D3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GPO et QBY présents</t>
        </r>
      </text>
    </comment>
    <comment ref="AH53" authorId="6" shapeId="0" ns2:uid="{EEE245E7-9BD7-4447-AE65-1F090CF580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Remplacé par ADS</t>
        </r>
      </text>
    </comment>
    <comment ref="J54" authorId="7" shapeId="0" ns2:uid="{70AD076E-1DBA-415E-AC1D-A8640B72089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1" shapeId="0" ns2:uid="{BE135C54-6DA4-4D1A-8A6C-98D41BBBB7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T54" authorId="0" shapeId="0" ns2:uid="{E6C12651-3519-4486-B5A1-3203FB2877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13.02</t>
        </r>
      </text>
    </comment>
    <comment ref="V54" authorId="3" shapeId="0" ns2:uid="{DA86D9D0-4D9C-460B-944D-587EF9E7E0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Trip usine
14h-02h
Rappel le 13/02</t>
        </r>
      </text>
    </comment>
    <comment ref="Z54" authorId="1" shapeId="0" ns2:uid="{BFD39AAB-DE7F-47DA-A10C-D0EDB0C400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L55" authorId="7" shapeId="0" ns2:uid="{D90A5B3F-3662-456A-BD6B-B4FD7D2E57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55" authorId="1" shapeId="0" ns2:uid="{B0F2B817-5C5C-4619-BACA-54ED3D1C0F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G56" authorId="0" shapeId="0" ns2:uid="{BFF9664B-5147-4C72-B7E7-6A894F82DB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0" shapeId="0" ns2:uid="{7C5DD61E-BDC4-4173-8649-5CDC619874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65D45CF2-82EA-48C5-8BCE-099B2E45DD3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0700098D-0A5C-42ED-AE0D-24A56A660F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56" authorId="2" shapeId="0" ns2:uid="{D8CBCC71-7E47-4AEE-A8FB-12E21823DF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SBZ et SKS</t>
        </r>
      </text>
    </comment>
    <comment ref="T56" authorId="0" shapeId="0" ns2:uid="{C79A164F-8F6E-4C3A-A1F7-A32D4C549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de 11h à 14h00'</t>
        </r>
      </text>
    </comment>
    <comment ref="Y56" authorId="1" shapeId="0" ns2:uid="{18BA7D74-484D-4091-B391-6BBE504110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Z56" authorId="0" shapeId="0" ns2:uid="{C2CEF42F-985F-4F2B-986D-D344FB5FB7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JKS</t>
        </r>
      </text>
    </comment>
    <comment ref="AD56" authorId="0" shapeId="0" ns2:uid="{6B690AB7-2267-4207-AD62-2FAA3DB785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G57" authorId="5" shapeId="0" ns2:uid="{78D23589-F9C6-427A-9916-BE9E868F64C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CD6D91E7-CAA5-4E6B-B770-04A4DAD91E1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E55354B4-6CE1-4E08-87F6-25618F85EB3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0" shapeId="0" ns2:uid="{FB157001-CB40-426E-AC10-8973F749BC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0" shapeId="0" ns2:uid="{ECED6363-7849-4E26-9191-0190A2E96D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P57" authorId="2" shapeId="0" ns2:uid="{852442B2-0115-4BC6-BFA3-6B4485F689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T57" authorId="0" shapeId="0" ns2:uid="{B4756DD0-4B86-49C7-A008-E6345DFF99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V57" authorId="3" shapeId="0" ns2:uid="{52A3FA3A-EA28-4FE1-9C97-920A8BD1CA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AD57" authorId="2" shapeId="0" ns2:uid="{E90C1FD8-4918-471C-81D8-CE520CAA10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E57" authorId="0" shapeId="0" ns2:uid="{8BB73715-7E6F-40DA-AC0F-D48B8AD6DC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17.02</t>
        </r>
      </text>
    </comment>
    <comment ref="AF57" authorId="0" shapeId="0" ns2:uid="{06A93A40-367F-45F8-8BE3-0B02365DA9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17.02</t>
        </r>
      </text>
    </comment>
    <comment ref="G58" authorId="5" shapeId="0" ns2:uid="{CB492E57-F706-48D4-8482-2C717582A6B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B8268D76-DEF3-4F3D-BD75-650077D87B5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9AE70E54-FCBE-44A4-B781-F897FE68028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1" shapeId="0" ns2:uid="{879C9C56-1D81-4B96-823F-DA0F32A73E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P58" authorId="2" shapeId="0" ns2:uid="{D6F8B952-1C3D-4F99-AC4D-671BDFA9CD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V58" authorId="3" shapeId="0" ns2:uid="{0D3187D8-54A8-4122-A170-BAE9F70A72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18.02</t>
        </r>
      </text>
    </comment>
    <comment ref="X58" authorId="3" shapeId="0" ns2:uid="{0D765CA6-43A1-4228-A135-C83020627D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VM centre médial Cohezio 13h30</t>
        </r>
      </text>
    </comment>
    <comment ref="AD58" authorId="2" shapeId="0" ns2:uid="{A9C0D5EE-9FF8-4414-B0CC-00F408317C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E58" authorId="0" shapeId="0" ns2:uid="{189E5263-628E-4FE2-8B65-F768DE77FF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équipe au complet
</t>
        </r>
      </text>
    </comment>
    <comment ref="AF58" authorId="0" shapeId="0" ns2:uid="{148A4E2E-B038-41A7-8A6C-1A2247BA5B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</t>
        </r>
        <r>
          <rPr>
            <strike/>
            <sz val="9"/>
            <color indexed="81"/>
            <rFont val="Tahoma"/>
            <family val="2"/>
          </rPr>
          <t>équipe au complet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H59" authorId="5" shapeId="0" ns2:uid="{57FB6FDB-D3EA-4320-BFBA-36B1B753A2E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F286BC04-BDA4-42AC-96A3-206FA87540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0" shapeId="0" ns2:uid="{36BD561A-A031-42C3-8F0C-43FCF2376E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U59" authorId="3" shapeId="0" ns2:uid="{9D5305E8-4448-4F34-A273-E33424643A0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3h rhs</t>
        </r>
      </text>
    </comment>
    <comment ref="H60" authorId="5" shapeId="0" ns2:uid="{939367BF-BC67-472A-8881-4448677C3ED6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4" shapeId="0" ns2:uid="{38DA2D09-175F-43DC-AE50-48AF21C45D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0" shapeId="0" ns2:uid="{A182AD88-2716-45B2-B625-980307B06D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J61" authorId="7" shapeId="0" ns2:uid="{2BB186BE-5E19-496C-AE9B-73E4D177E18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0" shapeId="0" ns2:uid="{B677421A-8AF7-4364-BF19-B816ED2DB5C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P61" authorId="2" shapeId="0" ns2:uid="{1AE2B8C8-99C2-48E7-8886-EEA1CC38AF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61" authorId="3" shapeId="0" ns2:uid="{9D3D9EE7-2817-4365-ADE7-1DA6C1B156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exposition au bruit</t>
        </r>
      </text>
    </comment>
    <comment ref="Z61" authorId="0" shapeId="0" ns2:uid="{4E5059DA-EDE0-4B30-9C15-4A595B697A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DKS</t>
        </r>
      </text>
    </comment>
    <comment ref="AD61" authorId="2" shapeId="0" ns2:uid="{9542676A-01FB-4292-B092-AB06BBE6E6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F61" authorId="0" shapeId="0" ns2:uid="{D4D415C9-2FEB-4060-9DFA-9F26AC055A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
</t>
        </r>
        <r>
          <rPr>
            <sz val="9"/>
            <color indexed="81"/>
            <rFont val="Tahoma"/>
            <family val="2"/>
          </rPr>
          <t>remplacé par PLZ</t>
        </r>
      </text>
    </comment>
    <comment ref="AJ61" authorId="5" shapeId="0" ns2:uid="{E8449043-D9B3-43AA-B806-DF7C95D2B04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10h à 11h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arrivée à 09h00'</t>
        </r>
      </text>
    </comment>
    <comment ref="AL61" authorId="0" shapeId="0" ns2:uid="{3503793C-F86F-4194-84BB-109D41D1E8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
</t>
        </r>
        <r>
          <rPr>
            <b/>
            <sz val="9"/>
            <color indexed="81"/>
            <rFont val="Tahoma"/>
            <family val="2"/>
          </rPr>
          <t xml:space="preserve">
BJN:</t>
        </r>
        <r>
          <rPr>
            <sz val="9"/>
            <color indexed="81"/>
            <rFont val="Tahoma"/>
            <family val="2"/>
          </rPr>
          <t xml:space="preserve">
Evaluation de 13h à 14h</t>
        </r>
      </text>
    </comment>
    <comment ref="J62" authorId="7" shapeId="0" ns2:uid="{53ED4E9F-E6E5-47B2-90CB-1378C02EF8D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0" shapeId="0" ns2:uid="{3AB0599A-5319-4386-93A4-F3BA434FB8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AH62" authorId="1" shapeId="0" ns2:uid="{53FB387C-F2DC-4098-ADBB-8B08A54484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2,5 RHS</t>
        </r>
      </text>
    </comment>
    <comment ref="J63" authorId="7" shapeId="0" ns2:uid="{B4673D2F-FA29-4B8C-B316-0504A0D26A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0" shapeId="0" ns2:uid="{9CB1A81F-8A32-48E1-8328-A561397D4D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0" shapeId="0" ns2:uid="{142FD2BE-BF8E-4441-8DE4-9590447866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T63" authorId="0" shapeId="0" ns2:uid="{67EA5EA4-B024-480E-990B-BE4F6EE249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CGI de 12h à 14h00'</t>
        </r>
        <r>
          <rPr>
            <sz val="9"/>
            <color indexed="81"/>
            <rFont val="Tahoma"/>
            <family val="2"/>
          </rPr>
          <t xml:space="preserve">
échange avec PLZ</t>
        </r>
      </text>
    </comment>
    <comment ref="Z63" authorId="0" shapeId="0" ns2:uid="{2D220192-793B-45BA-9A81-14C033F279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PAM</t>
        </r>
      </text>
    </comment>
    <comment ref="AH63" authorId="1" shapeId="0" ns2:uid="{D679E8EE-CA81-446F-8047-0C699EB9B8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 RHS</t>
        </r>
      </text>
    </comment>
    <comment ref="J64" authorId="7" shapeId="0" ns2:uid="{DAC5B905-10F2-4A0B-83E9-EC8E6EDB71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0" shapeId="0" ns2:uid="{5A90A688-C384-4D4C-9186-377308C3AB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P64" authorId="6" shapeId="0" ns2:uid="{F0EC6689-EBA4-4446-95D2-1614868B53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remplacé par SKS</t>
        </r>
      </text>
    </comment>
    <comment ref="S64" authorId="0" shapeId="0" ns2:uid="{41C20AA5-4770-4379-9636-56646ABD9C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PLZ</t>
        </r>
      </text>
    </comment>
    <comment ref="Z64" authorId="0" shapeId="0" ns2:uid="{A4C5E66B-2C33-445D-B19A-630E7682B6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AF64" authorId="0" shapeId="0" ns2:uid="{4B2034C5-79CD-44EC-A862-86A7606C6D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65" authorId="7" shapeId="0" ns2:uid="{2A0E0917-3523-4781-8B72-41E8FCA1BC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1" shapeId="0" ns2:uid="{2E59D5E7-31EF-4893-B9B1-8ACD246EFB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P65" authorId="0" shapeId="0" ns2:uid="{BF984EDF-0B0E-400E-ADCB-5C08655426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 &amp; SMA</t>
        </r>
      </text>
    </comment>
    <comment ref="S65" authorId="0" shapeId="0" ns2:uid="{F034250C-619C-4524-8AAD-EB8C8E132C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PLZ</t>
        </r>
      </text>
    </comment>
    <comment ref="Z65" authorId="0" shapeId="0" ns2:uid="{7CFF735D-BAA3-4DA4-AD96-D62CEDFFB5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AF65" authorId="0" shapeId="0" ns2:uid="{E8A8DDEF-746D-4094-9850-C86D1FCEC9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66" authorId="7" shapeId="0" ns2:uid="{22A6FA4A-5390-4112-B167-0F83A46113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P66" authorId="0" shapeId="0" ns2:uid="{54A167CE-AD20-4930-9E70-4EAB329DE6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66" authorId="6" shapeId="0" ns2:uid="{3E542062-CB12-4483-ADE2-775DC3F1B4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Z66" authorId="0" shapeId="0" ns2:uid="{F760AE9D-F8C8-4BEE-A645-2D99AC0D3B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arrivée à 0h00'
remplacé par DKS</t>
        </r>
      </text>
    </comment>
    <comment ref="AB66" authorId="0" shapeId="0" ns2:uid="{AAF6A123-F490-4151-9BD7-D2A8EE348B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67" authorId="4" shapeId="0" ns2:uid="{EFAECC54-887C-4FF1-A7FE-CC559DF157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4" shapeId="0" ns2:uid="{36445332-CC0F-4652-861D-333F26E352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1FD2D926-49C7-4EB8-82B7-6AF517EAE7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P67" authorId="0" shapeId="0" ns2:uid="{09813058-F184-463A-85B8-7D60F7ED53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67" authorId="6" shapeId="0" ns2:uid="{D2793572-DB03-4839-B2DB-644DF22CB7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U67" authorId="3" shapeId="0" ns2:uid="{C14F1749-8BAF-4A5C-A60F-0BC6B8E3F2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
remplacé en N par GPO</t>
        </r>
      </text>
    </comment>
    <comment ref="AA67" authorId="0" shapeId="0" ns2:uid="{F996D2E7-EDAD-4478-9FA5-B2F57E5862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67" authorId="0" shapeId="0" ns2:uid="{ABFC7254-DAFA-4ABE-860B-49F3D41862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67" authorId="0" shapeId="0" ns2:uid="{2A4CF754-F182-4AB6-A409-FB1B53C234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
remplacé par LHR</t>
        </r>
      </text>
    </comment>
    <comment ref="D68" authorId="4" shapeId="0" ns2:uid="{7256085A-94FA-4123-BED4-062AE1C39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4" shapeId="0" ns2:uid="{A884A185-F353-49C1-A953-B80BED2ABB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0" shapeId="0" ns2:uid="{BD4B7238-A663-4ED4-BB0D-76C954B5EE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L69" authorId="0" shapeId="0" ns2:uid="{34420785-4700-4173-85F9-A434B711B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0" authorId="0" shapeId="0" ns2:uid="{B4D04325-AF49-4BA2-82E7-ED80B60E99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71" authorId="7" shapeId="0" ns2:uid="{59868752-F4D3-41DE-AA78-30169B1532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72" authorId="6" shapeId="0" ns2:uid="{2A9E04AB-1714-4C3F-AEB4-2F75993149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58D9481D-C993-445F-BEFE-959C0160D4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00C8602C-12E7-4717-990C-F0093E4EAB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AD72" authorId="6" shapeId="0" ns2:uid="{5E617A95-81B5-4F1F-A971-77FDD0F0CE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 de 10h à 14h</t>
        </r>
      </text>
    </comment>
    <comment ref="H73" authorId="6" shapeId="0" ns2:uid="{0989BFD6-B69A-4618-B892-8ABA4D4CB3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AJ73" authorId="0" shapeId="0" ns2:uid="{458E8393-7140-4B6E-A594-576FFD5887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AL73" authorId="0" shapeId="0" ns2:uid="{2C1C55ED-2533-4A65-902B-A44DAB2DF4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a demandé rhs, compteur à 0.</t>
        </r>
      </text>
    </comment>
    <comment ref="L74" authorId="1" shapeId="0" ns2:uid="{9FDEFEFA-FA10-4631-96A0-8A46EC0CF2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D75" authorId="0" shapeId="0" ns2:uid="{E3CC9768-521C-494E-8604-35017ECCD4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0" shapeId="0" ns2:uid="{C5DE73CA-B06F-486D-B15C-A445261751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0" shapeId="0" ns2:uid="{DCB00555-B9B0-4E28-BBD0-5CE14ABF01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75" authorId="3" shapeId="0" ns2:uid="{F8645DB4-DFB5-48A1-812C-615157BB46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D76" authorId="0" shapeId="0" ns2:uid="{FFAF80AE-5DF1-45F8-9C7B-86B73C48BA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0" shapeId="0" ns2:uid="{B9E27C90-0210-4099-B763-F53DCE4E03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0" shapeId="0" ns2:uid="{AF8DDC7E-D6D4-4F72-8F3C-A2918C3B09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0" shapeId="0" ns2:uid="{1C2048D8-3E64-4C8E-A662-2DD530BB2A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D77" authorId="0" shapeId="0" ns2:uid="{254848BA-853C-49EE-B623-F1317542CB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0" shapeId="0" ns2:uid="{E00AF326-2C29-4651-9238-3426D365DE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0" shapeId="0" ns2:uid="{5880EE7D-71E4-477F-B377-EEFF1B4B9F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78" authorId="5" shapeId="0" ns2:uid="{795BCF31-41F6-4CE5-8913-2356B64C7B8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1" shapeId="0" ns2:uid="{3EEC70EE-489A-47C5-8291-3066C9777E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FD052424-510B-4D4A-8AEC-0E1C9376FD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8" authorId="1" shapeId="0" ns2:uid="{7BF0EB45-2CB2-415B-B633-ED2F22951F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CDE</t>
        </r>
      </text>
    </comment>
    <comment ref="V78" authorId="3" shapeId="0" ns2:uid="{0C6DAEAD-83BC-46FB-BF9B-50373B4ED2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14h00'</t>
        </r>
      </text>
    </comment>
    <comment ref="Z78" authorId="1" shapeId="0" ns2:uid="{1FA8B688-97D7-44C1-BE0F-8A52C73995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</t>
        </r>
      </text>
    </comment>
    <comment ref="AH78" authorId="5" shapeId="0" ns2:uid="{68BB1B21-A1AB-4845-80D9-A7368760DFF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J78" authorId="5" shapeId="0" ns2:uid="{756E80E7-81FC-4CBA-8C7B-54787B0682A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L78" authorId="5" shapeId="0" ns2:uid="{CBE08582-C511-46F7-BC67-CCE987C481E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H79" authorId="5" shapeId="0" ns2:uid="{587F5135-685C-4942-853C-C018EBF7639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81666E67-9D7C-4372-9303-CC05530A09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171E99DB-0A25-4B3F-963A-5E6BBE7D38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9" authorId="1" shapeId="0" ns2:uid="{51063849-82A2-4328-9E37-439EC76ED4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79" authorId="1" shapeId="0" ns2:uid="{21703EE4-9313-4EEB-A521-A2F0D334E3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remplace FPS</t>
        </r>
      </text>
    </comment>
    <comment ref="Z79" authorId="1" shapeId="0" ns2:uid="{FF18ECAC-4932-4C80-98FD-AA2C230100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</t>
        </r>
      </text>
    </comment>
    <comment ref="AH79" authorId="6" shapeId="0" ns2:uid="{3ACC77DA-8BB8-4222-ABE4-DC525B65EB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D80" authorId="6" shapeId="0" ns2:uid="{5F0D33AD-FB66-4AE4-A9B4-960AB9E9C6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5" shapeId="0" ns2:uid="{DF187639-A25C-4782-A7CD-AEA165FEF9D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0" shapeId="0" ns2:uid="{659D4F16-C941-47F1-B757-8A8E8C8CDD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1" shapeId="0" ns2:uid="{899899F5-2BE8-42CD-BF0F-8CE570477A4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P80" authorId="1" shapeId="0" ns2:uid="{08EB3A8A-C8B8-48A7-A404-E7F6D8FA85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80" authorId="1" shapeId="0" ns2:uid="{69E28E68-79F2-4567-9ED9-7EA10E4624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remplace FPS</t>
        </r>
      </text>
    </comment>
    <comment ref="V80" authorId="3" shapeId="0" ns2:uid="{E38A18ED-B6DE-413A-8A5C-4B019E9317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Z80" authorId="0" shapeId="0" ns2:uid="{2700D437-79AA-43E6-B00B-226A16A34C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FPS</t>
        </r>
      </text>
    </comment>
    <comment ref="AF80" authorId="0" shapeId="0" ns2:uid="{0BA5A56C-7033-4419-B7CD-793814ECBE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H81" authorId="5" shapeId="0" ns2:uid="{ACFB4650-E3E3-4EFD-BC4C-AC16CC46F6E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0" shapeId="0" ns2:uid="{EAE13B8C-579F-43B1-A7E0-427E1D89F36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P81" authorId="1" shapeId="0" ns2:uid="{09069AB5-F22C-40E5-99BB-BE3C46C5E9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81" authorId="1" shapeId="0" ns2:uid="{8617B625-6ACD-407D-B5AE-679D35F477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remplace FPS</t>
        </r>
      </text>
    </comment>
    <comment ref="V81" authorId="3" shapeId="0" ns2:uid="{FDC10C54-D699-403E-83E1-8D56FEFA56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Z81" authorId="0" shapeId="0" ns2:uid="{8A1A3093-F84C-4F5D-BE9A-A450394391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GSK</t>
        </r>
        <r>
          <rPr>
            <sz val="9"/>
            <color indexed="81"/>
            <rFont val="Tahoma"/>
            <family val="2"/>
          </rPr>
          <t xml:space="preserve"> FPS</t>
        </r>
      </text>
    </comment>
    <comment ref="AF81" authorId="0" shapeId="0" ns2:uid="{27C31D14-5B20-4981-A24A-477D87E6E9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81" authorId="0" shapeId="0" ns2:uid="{7C161F49-67EB-4CC1-8E77-D398571D44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G82" authorId="0" shapeId="0" ns2:uid="{17F1D73E-D270-4AF9-8E27-7985EF3FF4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5" shapeId="0" ns2:uid="{D9640443-C809-43F7-8134-4E1EE812042D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T82" authorId="6" shapeId="0" ns2:uid="{740D3B7B-C9FB-4AAC-A001-949302376B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82" authorId="6" shapeId="0" ns2:uid="{1BB57432-726E-49B9-B4C0-E69714BDCB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B82" authorId="6" shapeId="0" ns2:uid="{2E1BDE45-E460-4EA2-961B-EF9E95A8C6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D83" authorId="6" shapeId="0" ns2:uid="{872CDAE6-BB6E-41F5-86E4-EE448F145E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0" shapeId="0" ns2:uid="{836A8042-B424-43F3-8A86-478E8015E8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5" shapeId="0" ns2:uid="{6874CA8F-BF1A-439D-B7E3-31AE1C43106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0" shapeId="0" ns2:uid="{B2F349A1-DC35-46FA-8F2A-65E33B1247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V83" authorId="3" shapeId="0" ns2:uid="{984460DC-81C9-443B-BB92-8D82AA7F94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4h</t>
        </r>
      </text>
    </comment>
    <comment ref="Z83" authorId="0" shapeId="0" ns2:uid="{60451767-631E-49FD-B8C2-E9757AEDE9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83" authorId="6" shapeId="0" ns2:uid="{CD73E378-0FFC-497C-8B74-02EFA90184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D84" authorId="0" shapeId="0" ns2:uid="{A1669373-7CF6-43B5-A643-2CDA348367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1" shapeId="0" ns2:uid="{6E148DE2-49A6-45A2-80B7-69C9240514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P84" authorId="7" shapeId="0" ns2:uid="{6E06ADF4-20BA-4EB4-9F2D-CFB5F0093A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16/03/2026. Remplacé par PAM.</t>
        </r>
      </text>
    </comment>
    <comment ref="T84" authorId="7" shapeId="0" ns2:uid="{EFD0D68D-8DDB-4A25-81DD-17AC3B53AE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rappel le 16/03</t>
        </r>
      </text>
    </comment>
    <comment ref="AB84" authorId="1" shapeId="0" ns2:uid="{34954AF4-5702-4CB9-8609-CE61EA7C4B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H85" authorId="0" shapeId="0" ns2:uid="{562EF867-E946-4C57-8130-65BDBF5661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1707CC3A-4464-4096-A36A-094D9BBA44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12C71236-E5FB-417C-919F-57A48A7DBB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P85" authorId="7" shapeId="0" ns2:uid="{9FCA9115-4B8B-4476-BAAA-C760C9C9CF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conserver prime de dimanche nuit.</t>
        </r>
      </text>
    </comment>
    <comment ref="Z85" authorId="6" shapeId="0" ns2:uid="{7AD4DCEF-9BF5-4521-B62D-300EAC2DC3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Car médical Attentia sur site - 15h45</t>
        </r>
      </text>
    </comment>
    <comment ref="H86" authorId="0" shapeId="0" ns2:uid="{93DC3E68-72CF-47B0-B130-C2E98C03B3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9130CB90-7F8E-4677-A0AB-14A2FA52F8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DE547788-50A6-4F67-B6BD-A50C9F8379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J87" authorId="7" shapeId="0" ns2:uid="{85C1A57D-D149-4A6F-90F0-CDDFA6999A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5" shapeId="0" ns2:uid="{A087F26A-A8BA-4993-88B0-423AD93A72F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V87" authorId="3" shapeId="0" ns2:uid="{C8662FB7-37E8-40F6-BC26-9A4A8896DF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DS CE
Départ à 12h</t>
        </r>
      </text>
    </comment>
    <comment ref="AH87" authorId="6" shapeId="0" ns2:uid="{0B218B7C-AEF3-4180-B05D-ADA17B5251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J88" authorId="7" shapeId="0" ns2:uid="{932AEDE3-166C-4160-ACC5-C69BB15927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5" shapeId="0" ns2:uid="{FE8663F5-7F2B-4B26-8FD7-5EDB7B81A55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8" authorId="7" shapeId="0" ns2:uid="{9147CE4E-44A6-4CEB-BB06-649CA93EFA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10/03/2026.</t>
        </r>
      </text>
    </comment>
    <comment ref="X88" authorId="3" shapeId="0" ns2:uid="{AD566945-3686-4B29-932B-1DDEB6720D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07h00'</t>
        </r>
      </text>
    </comment>
    <comment ref="AC88" authorId="7" shapeId="0" ns2:uid="{B39B33F9-9AF4-4E3E-8934-AB61AFBDCB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 14h à 18h à l'arrière-usine.</t>
        </r>
      </text>
    </comment>
    <comment ref="AD88" authorId="7" shapeId="0" ns2:uid="{5A47A479-7969-402A-B240-25A494914C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 14h à 18h à l'arrière-usine.</t>
        </r>
      </text>
    </comment>
    <comment ref="D89" authorId="0" shapeId="0" ns2:uid="{F6C4BB0A-620C-41E1-AF1C-D39A81CDB1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5" shapeId="0" ns2:uid="{6198B82D-16F0-45C1-A631-7AA3917452C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0" shapeId="0" ns2:uid="{41F4640B-DA07-4A78-9250-FC12814D4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5110C3D0-6D73-4BD3-B214-6969D354EB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B9B9F2E7-E910-4A9F-86D5-253E1FBB68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T89" authorId="1" shapeId="0" ns2:uid="{887A6C82-26D8-4FE4-A7F1-BDEC16AE91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V89" authorId="3" shapeId="0" ns2:uid="{1381C5DD-6BAB-4AD5-932F-E354FDA09F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Z89" authorId="0" shapeId="0" ns2:uid="{19036195-434E-455D-B3A8-C2BBB13CDC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D89" authorId="0" shapeId="0" ns2:uid="{8266714E-55B4-4412-AB33-667D21AC74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H90" authorId="5" shapeId="0" ns2:uid="{882B175A-C239-44D4-A360-333E5BAD182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7FD80C14-CA67-4D45-B72F-E0D92768E0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1" shapeId="0" ns2:uid="{1B0EC25E-8B02-49A6-8144-77B4E748C9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T90" authorId="7" shapeId="0" ns2:uid="{64D89E7E-73B7-41E3-B757-AE057DD859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demande de changement à PAM faite le 20/03/2026 =&gt; petite prime de changement de pause.</t>
        </r>
      </text>
    </comment>
    <comment ref="Z90" authorId="0" shapeId="0" ns2:uid="{CEA205D0-026C-41BA-8844-4EE90DACAE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H90" authorId="6" shapeId="0" ns2:uid="{5A4537ED-DE5D-409D-995F-B07B66DE5C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GGE
Remplacé de 14h à 18h par KDN
Rappel le 18/03</t>
        </r>
      </text>
    </comment>
    <comment ref="H91" authorId="5" shapeId="0" ns2:uid="{00F3AB36-DC1C-4BD6-842E-3B20FD3826A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038F5079-2BFB-4E2E-9D52-1F5A8A541B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1" shapeId="0" ns2:uid="{EE219550-B851-47E1-807A-8B6F97FAD0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Y91" authorId="0" shapeId="0" ns2:uid="{5C50C660-5C42-4BDE-9B58-6177E4DA81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91" authorId="0" shapeId="0" ns2:uid="{9BEDBD54-A619-4C45-B075-1611FCBB4B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
départ à 13h00'</t>
        </r>
      </text>
    </comment>
    <comment ref="AH91" authorId="6" shapeId="0" ns2:uid="{CE3677AE-AD83-46C1-BD78-C0C414F97F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GGE
Remplacé de 14h à 18h par KDN
Rappel le 18/03</t>
        </r>
      </text>
    </comment>
    <comment ref="AL91" authorId="0" shapeId="0" ns2:uid="{5C63FCD0-59B4-4077-9D79-A2A1FA6971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ADS</t>
        </r>
      </text>
    </comment>
    <comment ref="L92" authorId="5" shapeId="0" ns2:uid="{2CE87367-CCB6-4D2B-AB0D-722586F37DF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5AB10464-C91A-4FC8-B601-29B69847F7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S92" authorId="1" shapeId="0" ns2:uid="{61D5FB35-DAD1-44E1-950D-07EEC41930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2" authorId="1" shapeId="0" ns2:uid="{49F91916-C5D7-4572-93A2-73788945F3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arrivée à 18h</t>
        </r>
      </text>
    </comment>
    <comment ref="V92" authorId="3" shapeId="0" ns2:uid="{97CFD1BB-BD1B-4ADE-96BF-DBF425965B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92" authorId="3" shapeId="0" ns2:uid="{9917E6CB-1ED0-4C46-AED0-287E61511E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</t>
        </r>
      </text>
    </comment>
    <comment ref="Z92" authorId="1" shapeId="0" ns2:uid="{0EE78DCF-67A1-424E-905C-E4CFBF69FD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2" authorId="1" shapeId="0" ns2:uid="{7834B887-F70A-44FD-B677-71F37C539B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2" authorId="1" shapeId="0" ns2:uid="{40262BDA-A69F-4BA5-8D51-BFA089D023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92" authorId="1" shapeId="0" ns2:uid="{CB03D75C-C507-47C5-BB5F-19FB192BE0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2" authorId="1" shapeId="0" ns2:uid="{7B684FFE-9EE8-4D4F-AA0C-ADA861DCBE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G92" authorId="1" shapeId="0" ns2:uid="{DB40A5D0-F119-47BE-ADD6-A678C1791D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2" authorId="1" shapeId="0" ns2:uid="{47C4DB89-389B-4490-9D4D-7A5F3CA53E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2h RHS</t>
        </r>
      </text>
    </comment>
    <comment ref="AJ92" authorId="1" shapeId="0" ns2:uid="{198880A4-27AE-481E-B0E8-DAD12C0667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2" authorId="1" shapeId="0" ns2:uid="{EC212D33-2E2A-432F-BF0C-E92584CADB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L93" authorId="5" shapeId="0" ns2:uid="{5D59D84A-DBED-4297-A642-1399B0607F0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627F194E-5830-4B18-A715-ACB3594DB7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S93" authorId="1" shapeId="0" ns2:uid="{C6B19E0B-494E-4094-A066-6032695C6E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3" authorId="1" shapeId="0" ns2:uid="{EB1943C1-C267-420D-9FC1-EF6B5169FC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arrivée à 18h</t>
        </r>
      </text>
    </comment>
    <comment ref="V93" authorId="3" shapeId="0" ns2:uid="{0B6D6F1D-63CA-4BA1-A1A2-7D3F40E6E6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93" authorId="3" shapeId="0" ns2:uid="{6FFC4765-85E5-4C82-A09F-4D82C6A902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</t>
        </r>
      </text>
    </comment>
    <comment ref="Z93" authorId="1" shapeId="0" ns2:uid="{4CB8ED1F-E1D1-4990-863A-B82005EBC2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3" authorId="1" shapeId="0" ns2:uid="{C939FCFC-8CD0-48F5-8C8B-31CB09CCA4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3" authorId="1" shapeId="0" ns2:uid="{4CC0424E-158E-4704-B87E-EA7E007B43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93" authorId="1" shapeId="0" ns2:uid="{320B3C16-0CA4-484C-80E0-C3CCF367F5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3" authorId="1" shapeId="0" ns2:uid="{EC5BB7F8-79EE-4691-9735-4C227C353A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3" authorId="1" shapeId="0" ns2:uid="{A25165C7-EF99-404F-BB19-3E0D76684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3" authorId="1" shapeId="0" ns2:uid="{40C8939B-C67E-412E-B1DC-6E1D670AC9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3" authorId="1" shapeId="0" ns2:uid="{E196BB75-6F96-4DFF-A556-0118D7A4BA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94" authorId="6" shapeId="0" ns2:uid="{DB8FCBF1-F716-4BE5-BF89-5988D7A289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3D00EF54-0465-4217-AF5A-AD9F3E16D8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5" shapeId="0" ns2:uid="{0DA68350-31A1-4C71-AF1F-62606FE6319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4CC38A57-51A8-4816-96D9-B3B79523070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D95" authorId="0" shapeId="0" ns2:uid="{78441FE1-B37A-4C5E-9476-94D2F41F79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5D6FD5B8-3AED-486E-A1BC-3101E32F1D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5" shapeId="0" ns2:uid="{92B67C7D-8CB2-4F55-86FA-96FDB13EFE0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6E2B04D1-7506-4693-8E16-B780B11916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6652F7F9-F7B4-4B3F-B5B9-DC01B3ABF5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D96" authorId="0" shapeId="0" ns2:uid="{05156BF0-A99C-4CDE-828B-CFD6488D0D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A69AE234-5175-4CDB-A085-97C8372DFB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5" shapeId="0" ns2:uid="{47AC49D5-D392-41CA-9EFE-D7ECD4A6CD1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B5E52F14-485D-48DE-9F33-28F83FB19F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DED915CC-4766-4533-A63E-B34A32F35E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Z96" authorId="0" shapeId="0" ns2:uid="{FF25966E-9C3F-4993-898A-7DA82CBD3D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96" authorId="0" shapeId="0" ns2:uid="{7C4A9259-CA65-4570-BDD4-8329C8F7A7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96" authorId="0" shapeId="0" ns2:uid="{FB45F30B-D5B6-4EF5-9891-5DAD3A2D68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08h00'</t>
        </r>
      </text>
    </comment>
    <comment ref="J97" authorId="7" shapeId="0" ns2:uid="{37E74B74-6CB2-472E-999A-5296B54DFE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5" shapeId="0" ns2:uid="{DE4D7CCF-F985-43F4-A00E-2B9B86DBF75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AH97" authorId="0" shapeId="0" ns2:uid="{91E362F7-596A-4DD3-927F-E86182E9E5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D98" authorId="0" shapeId="0" ns2:uid="{7E5823B9-2375-4B52-9D90-EC2198BB5B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0" shapeId="0" ns2:uid="{AE37D6B9-CDA4-4926-8E59-75A04EF4EA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DD1C38FE-8D0E-4E1D-A88C-50646EE0A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5" shapeId="0" ns2:uid="{B995399E-DBAA-4411-8532-58F5162172C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Z98" authorId="0" shapeId="0" ns2:uid="{9AD6293C-7069-4204-9BCC-207A092B44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D98" authorId="6" shapeId="0" ns2:uid="{7AEA0BF4-5D63-4885-AC0F-6F12A47E6A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1h rhs
Equipe complète</t>
        </r>
      </text>
    </comment>
    <comment ref="AH98" authorId="0" shapeId="0" ns2:uid="{E8A9FA21-5D3E-41A1-9B2F-EA3906D917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J99" authorId="7" shapeId="0" ns2:uid="{20B2E105-3E89-4F32-AC50-6BE95F8335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745CAB89-3549-426D-83D3-74DB2F91A9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231380B5-8B20-4EB8-8A01-BAB71DB2E5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99" authorId="3" shapeId="0" ns2:uid="{F736893C-AA96-4C77-8ADD-DEF6F63BD4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Z99" authorId="0" shapeId="0" ns2:uid="{704EEB51-34B6-43E4-969E-604610AE3B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99" authorId="0" shapeId="0" ns2:uid="{869F32F3-258F-45CD-8E03-A76F02DC74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100" authorId="7" shapeId="0" ns2:uid="{ED6C6631-5729-41B4-9071-8DFDFC8D0E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6E5F89F0-1DD5-43D1-B544-F462B3EC75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8091C54E-EBF3-4A8E-9051-3B9EB40F84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100" authorId="3" shapeId="0" ns2:uid="{85D40E1A-1C7F-43FF-A957-26BB2647D2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Z100" authorId="0" shapeId="0" ns2:uid="{E7973BF6-5FAF-4EA8-A9DF-911EB0F060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D100" authorId="1" shapeId="0" ns2:uid="{A4BA6367-1C97-4DB3-9674-AC8EDA95E7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RH</t>
        </r>
      </text>
    </comment>
    <comment ref="AF100" authorId="0" shapeId="0" ns2:uid="{2381E18A-C12E-4742-8F12-D80E8D7C4F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D101" authorId="0" shapeId="0" ns2:uid="{85A4BAB5-94E0-4071-8DEF-FF41BEDC8F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0" shapeId="0" ns2:uid="{1CABF6A2-3FED-44AC-A9E2-22049C6672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5" shapeId="0" ns2:uid="{CF8BC6BA-A6F9-4335-9CB8-EF8711A09ED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F9A61E93-1C07-4B70-85BD-C7EA219473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01" authorId="1" shapeId="0" ns2:uid="{D930B93E-6536-462F-BE44-58E0229ED4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1" authorId="3" shapeId="0" ns2:uid="{2479197D-E334-4246-A6DC-9CD49F5BADE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1" authorId="3" shapeId="0" ns2:uid="{BB0C7651-19D4-452B-A6C9-CFA1ED71EF9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W101" authorId="3" shapeId="0" ns2:uid="{0008E0D8-4A0E-460E-B7C4-987BF9957E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101" authorId="3" shapeId="0" ns2:uid="{BD924DEE-C786-425F-B1B0-43FC88DA9B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01" authorId="1" shapeId="0" ns2:uid="{773D01DB-1539-44C6-93F2-2054269FFF7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maintien prime N</t>
        </r>
      </text>
    </comment>
    <comment ref="AB101" authorId="1" shapeId="0" ns2:uid="{56E1C205-2E52-4CB1-A719-300EF6EEC6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1" authorId="1" shapeId="0" ns2:uid="{E3D68E7F-2D6C-4E59-BF6A-AF3A79CC40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1" authorId="1" shapeId="0" ns2:uid="{C1CAFD38-F58B-491B-9104-E3686E5533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1" authorId="1" shapeId="0" ns2:uid="{8A809C59-62EF-4799-B6C6-99C8267E93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G101" authorId="1" shapeId="0" ns2:uid="{5A12FCF0-9DFA-4109-ACE2-86BB655D57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1" authorId="1" shapeId="0" ns2:uid="{AA5C3121-2506-4B2A-A3C7-8B9299075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1" authorId="1" shapeId="0" ns2:uid="{4AB5CB0E-3E42-47E5-9873-A6190D1096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1" authorId="1" shapeId="0" ns2:uid="{C1BFF9D2-4A97-4181-B86B-6158E020E5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2" authorId="0" shapeId="0" ns2:uid="{2810C165-C6A5-4FBB-B707-B1B75FCEE5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5" shapeId="0" ns2:uid="{B80EE516-50C1-460E-ADFE-37C66CE2973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FDC794F3-73E7-4BEC-9870-C0012716B8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02" authorId="1" shapeId="0" ns2:uid="{6AD260BE-C504-4DB4-B186-5FDC667843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2" authorId="3" shapeId="0" ns2:uid="{034261FB-69E4-4E71-87C8-235983A2A7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2" authorId="3" shapeId="0" ns2:uid="{7F018E9E-998E-4BD4-B37B-85AB678773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Formation Bioéthanol
Aptaskill
</t>
        </r>
        <r>
          <rPr>
            <sz val="9"/>
            <color indexed="81"/>
            <rFont val="Tahoma"/>
            <family val="2"/>
          </rPr>
          <t xml:space="preserve">
PC 1/5</t>
        </r>
      </text>
    </comment>
    <comment ref="W102" authorId="3" shapeId="0" ns2:uid="{696A787F-7701-4A4D-BFA8-A79B9158A7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2" authorId="1" shapeId="0" ns2:uid="{17C37324-6FA2-431B-86A5-E4D9945472A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maintien prime N</t>
        </r>
      </text>
    </comment>
    <comment ref="AB102" authorId="1" shapeId="0" ns2:uid="{2B818EE6-C037-4078-9023-483A53BBD0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2" authorId="1" shapeId="0" ns2:uid="{7A77ED83-2C1E-4633-A4EB-346F6FACFC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2" authorId="1" shapeId="0" ns2:uid="{98911E7E-9D99-4E6B-8D65-4453615B29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2" authorId="1" shapeId="0" ns2:uid="{8B8C7258-2116-401C-ADDD-68ED235941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G102" authorId="1" shapeId="0" ns2:uid="{DD4E76E7-4BAE-41B8-8D35-17F12AB82B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2" authorId="1" shapeId="0" ns2:uid="{FB04EFD6-1FBC-4C4A-BE0A-C18F8AD350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2" authorId="1" shapeId="0" ns2:uid="{6811CBC8-3E3E-410C-81B0-371BCF19DA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2" authorId="1" shapeId="0" ns2:uid="{E07B825C-FDED-4F22-B75A-2C73557295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20h</t>
        </r>
      </text>
    </comment>
    <comment ref="AK102" authorId="1" shapeId="0" ns2:uid="{DFE1F636-7743-4213-87CF-CA88A38763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2" authorId="1" shapeId="0" ns2:uid="{93FA4F7E-761B-4EF5-9823-01E10DD576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20h</t>
        </r>
      </text>
    </comment>
    <comment ref="J103" authorId="7" shapeId="0" ns2:uid="{47A097B3-87ED-4D69-98F8-DCB4673E82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5" shapeId="0" ns2:uid="{D15E8793-AA0B-47BE-A493-7E6B1190D1E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L103" authorId="0" shapeId="0" ns2:uid="{1ADC87F7-B9C0-4F81-9B8C-B3D89F81DF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09.04 déplacé</t>
        </r>
      </text>
    </comment>
    <comment ref="K104" authorId="6" shapeId="0" ns2:uid="{A4359F78-2BBF-42F6-9F83-7B0CDB3A58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6AD4E4A6-DE1C-409B-AC6D-6FEEDE5336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C5D581C1-7A2C-4550-B865-AD73648114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L105" authorId="5" shapeId="0" ns2:uid="{0B78CDDD-8F50-4C0C-9149-E53B01032F1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J106" authorId="7" shapeId="0" ns2:uid="{6E3B804C-D304-4F83-9C77-3C23D87E07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5" shapeId="0" ns2:uid="{570ABE06-67F1-445C-A422-52EDC10E662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5" shapeId="0" ns2:uid="{D6360015-4170-4A55-8EC6-E572E873EFB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7" authorId="7" shapeId="0" ns2:uid="{D8796E3E-839B-4178-9F3C-81DB68F65B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5" shapeId="0" ns2:uid="{AA4F38AC-3A76-44C1-AFEB-618FF3B875B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5" shapeId="0" ns2:uid="{6D9F3F10-3BFA-46C9-A9E6-295CB540BAA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V107" authorId="3" shapeId="0" ns2:uid="{3F98F004-ACCF-4516-B6F9-2DD6EFFB9A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J108" authorId="7" shapeId="0" ns2:uid="{6762C8A6-BA4F-4BE1-A03F-79EE7CD909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0" shapeId="0" ns2:uid="{ED587A7C-1E27-43D1-8870-F807A38DF7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V108" authorId="3" shapeId="0" ns2:uid="{54C59362-D1B4-48B1-9AFC-CA50BE0FF9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3/5</t>
        </r>
      </text>
    </comment>
    <comment ref="H109" authorId="0" shapeId="0" ns2:uid="{7E6EE766-57E2-44DC-AAD2-15BF66D551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60064DAA-F935-4FE5-B364-6FCB6DE9E0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0" shapeId="0" ns2:uid="{CCED6787-6E5B-4A48-944E-89E22FC636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S109" authorId="0" shapeId="0" ns2:uid="{52D1D756-0671-43E8-8C12-05E2608921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03.04</t>
        </r>
      </text>
    </comment>
    <comment ref="T109" authorId="0" shapeId="0" ns2:uid="{36D3D328-A43A-4497-8740-A174A2245C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hs</t>
        </r>
      </text>
    </comment>
    <comment ref="AL109" authorId="0" shapeId="0" ns2:uid="{12428FBF-3760-4371-BBB6-01FE2E0CF5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03.04</t>
        </r>
      </text>
    </comment>
    <comment ref="D110" authorId="0" shapeId="0" ns2:uid="{F1F4285B-7841-431A-9B95-3D82862A23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5" shapeId="0" ns2:uid="{4A26056D-4C6C-4ECE-8E16-F0AF81D6DC0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0" shapeId="0" ns2:uid="{9DDF6750-A5A7-4027-98D5-D4A5DBEA2B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G110" authorId="0" shapeId="0" ns2:uid="{09B07529-D212-4F3D-AAA8-278FA76BF6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VA annulé
rappel le 01.04</t>
        </r>
      </text>
    </comment>
    <comment ref="AH110" authorId="0" shapeId="0" ns2:uid="{F443623E-521D-433C-BF9E-9E4A4D6F9A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VA annulé
rappel le 01.04</t>
        </r>
      </text>
    </comment>
    <comment ref="AK110" authorId="0" shapeId="0" ns2:uid="{ED2C2947-12B8-412F-A15B-37C66C70AC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07.04
remplace LAX de 14h à 18h
Rappel le 09/04</t>
        </r>
      </text>
    </comment>
    <comment ref="AL110" authorId="0" shapeId="0" ns2:uid="{6B75F76F-8723-40B3-B34A-29BB801C70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07.04
remplace LAX de 14h à 18h
Rappel le 09/04</t>
        </r>
      </text>
    </comment>
    <comment ref="L111" authorId="5" shapeId="0" ns2:uid="{031A884D-6EDF-4AFF-BE65-A36BBFA6D9F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AF8BD73F-9984-49EF-BE2F-9FCDC5E725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V111" authorId="3" shapeId="0" ns2:uid="{217F4196-4FDB-4FFB-A515-2A830C95AB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06.04</t>
        </r>
      </text>
    </comment>
    <comment ref="AI111" authorId="0" shapeId="0" ns2:uid="{2CA4DA7E-BADF-40C3-92C3-252E7A8F03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 : 01.04.2026
rappel 2 : 11.04.2026
</t>
        </r>
      </text>
    </comment>
    <comment ref="AJ111" authorId="0" shapeId="0" ns2:uid="{9EB155BB-DCEA-435F-9F5F-2A2CD6E720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01.04</t>
        </r>
      </text>
    </comment>
    <comment ref="L112" authorId="5" shapeId="0" ns2:uid="{E6BD87FD-14C9-4A23-BFA0-4A91FBD72F1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31D1D2A0-4585-4B12-BD72-C684188BB1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T112" authorId="0" shapeId="0" ns2:uid="{1BA501AF-BEF2-45E7-8DAB-AE5F9D42D9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02.04</t>
        </r>
      </text>
    </comment>
    <comment ref="V112" authorId="3" shapeId="0" ns2:uid="{661D7CCF-5458-4464-A775-347F85FE03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06.04</t>
        </r>
      </text>
    </comment>
    <comment ref="AJ112" authorId="0" shapeId="0" ns2:uid="{99D6E93A-1B80-4E00-8337-7B03DEFF58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01.04</t>
        </r>
      </text>
    </comment>
    <comment ref="K113" authorId="0" shapeId="0" ns2:uid="{3966BDFA-7185-4587-AA6C-587E98A522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0" shapeId="0" ns2:uid="{D3770E75-2658-4E6C-97E8-FABC51D887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0" shapeId="0" ns2:uid="{6BE037D8-2B56-4056-A83D-A953C0EBFE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58D597DC-A718-4D4E-91A0-F46428A806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V113" authorId="3" shapeId="0" ns2:uid="{534F4F96-1750-4A21-8F53-552C2318B2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13.04</t>
        </r>
      </text>
    </comment>
    <comment ref="AJ113" authorId="0" shapeId="0" ns2:uid="{651520D9-5484-4DFF-A4A7-0AEB948D85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AL113" authorId="0" shapeId="0" ns2:uid="{AF32F0E6-3BAE-4F00-89F4-83A645326F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L114" authorId="7" shapeId="0" ns2:uid="{93DC42E8-C343-449F-8A7C-CDAD839FAE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0" shapeId="0" ns2:uid="{347E7B9D-1577-47FD-9533-A7566D56E39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T114" authorId="6" shapeId="0" ns2:uid="{C46AE377-6F19-4F41-8530-1E5EB5802A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13/04
</t>
        </r>
      </text>
    </comment>
    <comment ref="V114" authorId="3" shapeId="0" ns2:uid="{3CAB4CEE-9D62-4061-A679-A696EEF4BD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13.04</t>
        </r>
      </text>
    </comment>
    <comment ref="AC114" authorId="6" shapeId="0" ns2:uid="{5286262E-113D-4C9F-862A-8A1C90CB9A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14h à 18h
Rappel le 13/04</t>
        </r>
      </text>
    </comment>
    <comment ref="AD114" authorId="6" shapeId="0" ns2:uid="{95281014-F892-45C3-A066-0D342666FF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14h à 18h
Rappel le 13/04</t>
        </r>
      </text>
    </comment>
    <comment ref="AJ114" authorId="6" shapeId="0" ns2:uid="{EF71165D-96AA-49F3-8FF5-FC7C48F203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14/04
Remplace DWS de 14h à 18h</t>
        </r>
      </text>
    </comment>
    <comment ref="AL114" authorId="6" shapeId="0" ns2:uid="{6BC302F9-7526-4BC7-8EFB-AE399CBB8F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14/04</t>
        </r>
      </text>
    </comment>
    <comment ref="L115" authorId="1" shapeId="0" ns2:uid="{347668A1-4E99-4E04-8D45-B6E4283FBB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0" shapeId="0" ns2:uid="{947D3D05-DEF2-42C2-8164-E61BA793F2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T115" authorId="0" shapeId="0" ns2:uid="{642DEFC9-BAC1-451A-B218-10D5FF9143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U115" authorId="3" shapeId="0" ns2:uid="{A13D172B-64D5-4E08-B1FE-E347247808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14.04</t>
        </r>
      </text>
    </comment>
    <comment ref="V115" authorId="3" shapeId="0" ns2:uid="{A562073C-355F-498B-84CE-C317CD03F5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PM</t>
        </r>
      </text>
    </comment>
    <comment ref="Z115" authorId="0" shapeId="0" ns2:uid="{B4E48B35-D171-4FA8-B8B7-07A2883E57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C115" authorId="0" shapeId="0" ns2:uid="{42C6CE8A-973F-4292-9539-09C468DCCF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14.04</t>
        </r>
      </text>
    </comment>
    <comment ref="AL115" authorId="6" shapeId="0" ns2:uid="{534B6E6F-1C2B-440F-B4DF-5AABF37603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de 18h à 22h
Rappel le 14/04</t>
        </r>
      </text>
    </comment>
    <comment ref="L116" authorId="1" shapeId="0" ns2:uid="{76EFBC69-2FB4-4A65-9975-ADEF19C7E4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3513E93C-C7E5-4DD9-BF2F-545F89D0AF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V116" authorId="3" shapeId="0" ns2:uid="{BB42B68B-331D-408C-B9C4-43C2E09F80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PM</t>
        </r>
      </text>
    </comment>
    <comment ref="Z116" authorId="0" shapeId="0" ns2:uid="{4A890831-AA5B-4DA7-A8D4-3793113855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C116" authorId="0" shapeId="0" ns2:uid="{C2D1BB65-87E4-40D3-8AC7-EF53D10A7A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14.04</t>
        </r>
      </text>
    </comment>
    <comment ref="AJ116" authorId="6" shapeId="0" ns2:uid="{4D6CE90E-1531-4054-B833-A71F24E80D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de 18h à 22h
Rappel le 14/04</t>
        </r>
      </text>
    </comment>
    <comment ref="L117" authorId="6" shapeId="0" ns2:uid="{26E2149B-ACE0-48E5-8338-C31BE828C1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1" shapeId="0" ns2:uid="{3BA938DC-860E-4F83-9054-31B0BD6570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17" authorId="3" shapeId="0" ns2:uid="{E25D54BE-7DD9-4D4E-9996-42773FAC64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4/5</t>
        </r>
      </text>
    </comment>
    <comment ref="AB117" authorId="0" shapeId="0" ns2:uid="{021695E9-8C52-4964-A825-55031D2689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0h00'
remplacé par ASS</t>
        </r>
      </text>
    </comment>
    <comment ref="AH117" authorId="0" shapeId="0" ns2:uid="{FF968FA9-7B8D-41D7-ADAD-CEB191419D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H118" authorId="0" shapeId="0" ns2:uid="{D33BAD71-C00C-4BBC-8D7F-1C11D2A648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0D2E4266-B5B3-407B-A9DD-26AB0ED4EE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N119" authorId="5" shapeId="0" ns2:uid="{991DFFCD-4C5F-4091-BF01-077BD35899C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V119" authorId="3" shapeId="0" ns2:uid="{FEE6D871-ABE8-41D1-A191-60C217E03E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L119" authorId="1" shapeId="0" ns2:uid="{5E7DFF8B-0474-4DB0-BA76-19BC4A9BA8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20/04
équipe complète</t>
        </r>
      </text>
    </comment>
    <comment ref="C120" authorId="0" shapeId="0" ns2:uid="{3D7A23E6-B935-4CDB-B6A0-82610EA822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0" shapeId="0" ns2:uid="{D10B93A9-3376-4BC1-BB09-33C37DB4A9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0" shapeId="0" ns2:uid="{CCEBB172-6509-49F3-A61D-10F9BD4960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0" shapeId="0" ns2:uid="{0B4F0D81-AE16-4F37-BAC9-B3FCC34146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L120" authorId="1" shapeId="0" ns2:uid="{C4374E76-5E47-45D9-9DA8-F9133E2291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8h à 11h45</t>
        </r>
      </text>
    </comment>
    <comment ref="C121" authorId="0" shapeId="0" ns2:uid="{FEB65234-A8A2-46A5-B82F-5E7641D140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0" shapeId="0" ns2:uid="{8BA55071-E6E6-400C-9A4C-0C0616339F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0" shapeId="0" ns2:uid="{A4B92015-6D05-4ECD-BE56-7FB5865C0D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0" shapeId="0" ns2:uid="{F00F9349-B5BD-4839-A1EC-781474B72F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K121" authorId="1" shapeId="0" ns2:uid="{71C3B6E6-FC2C-44AA-954D-7C2AEB171D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8h à 11h45</t>
        </r>
      </text>
    </comment>
    <comment ref="AL121" authorId="1" shapeId="0" ns2:uid="{BA851241-FFE7-453B-A792-316BCD1E66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8h à 11h45
départ à 13h</t>
        </r>
      </text>
    </comment>
    <comment ref="G122" authorId="0" shapeId="0" ns2:uid="{218ED563-ABBF-4304-B3D5-67B9BD0D6D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0" shapeId="0" ns2:uid="{62FBA129-6426-4F0F-937C-E0618E3348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0" shapeId="0" ns2:uid="{95AA9B47-3A11-4C0E-90F8-18A229C832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0" shapeId="0" ns2:uid="{B1E9149C-4955-4829-B9C6-12714BCB1F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22" authorId="6" shapeId="0" ns2:uid="{25F6E07A-DAD1-41C3-9B95-FF570D27D1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 et GPO
</t>
        </r>
      </text>
    </comment>
    <comment ref="T122" authorId="1" shapeId="0" ns2:uid="{1569F715-94E3-4EED-961B-1FF2D68647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AD122" authorId="6" shapeId="0" ns2:uid="{8F651B83-7E57-4C9E-8ED7-37931287B0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12h à 14h</t>
        </r>
      </text>
    </comment>
    <comment ref="AL122" authorId="1" shapeId="0" ns2:uid="{ACEAC7BF-43E5-44E9-8E7C-98126AC7E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21/04
équipe complète</t>
        </r>
      </text>
    </comment>
    <comment ref="H123" authorId="0" shapeId="0" ns2:uid="{0E48F894-D209-48A4-93A2-62E1AB2482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0" shapeId="0" ns2:uid="{147E30F5-936C-4187-A717-6C392D4A04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F814DDCF-F75C-44DE-802A-E07B36DEBF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123" authorId="0" shapeId="0" ns2:uid="{07A86AF8-E834-4615-A428-BB887AB1C3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23" authorId="3" shapeId="0" ns2:uid="{68DB6570-A5B2-44A1-9C17-2B9377042D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23" authorId="3" shapeId="0" ns2:uid="{DDB65582-8B58-4B28-9929-1BAC7C0205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
de 08h30' à 12h30'
</t>
        </r>
      </text>
    </comment>
    <comment ref="AH123" authorId="0" shapeId="0" ns2:uid="{067B5973-FD6E-418F-AA99-F48E7168F2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
départ à 10h00'</t>
        </r>
      </text>
    </comment>
    <comment ref="D124" authorId="0" shapeId="0" ns2:uid="{A334A385-6A35-456C-9105-9A2DA57E1E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1" shapeId="0" ns2:uid="{87E0A346-F5E7-4519-97BE-E63E133056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4396D8F2-9CCA-43DA-A027-69C53AFD20A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EBB10482-1381-46A0-BFE8-43C607847F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P124" authorId="6" shapeId="0" ns2:uid="{6EE0B3F1-672E-4E6C-A754-91F6A120E4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124" authorId="6" shapeId="0" ns2:uid="{D935F461-73B9-4023-BFDB-182286BF49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24" authorId="3" shapeId="0" ns2:uid="{0685E8B3-EDD3-4AEB-B27A-4D4A667E35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4" authorId="0" shapeId="0" ns2:uid="{521D28C9-128B-45C8-8CCB-E004CE519BE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</t>
        </r>
      </text>
    </comment>
    <comment ref="AF124" authorId="0" shapeId="0" ns2:uid="{0C454C48-6CAE-41A9-9D3F-ED1C824CB5F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25" authorId="0" shapeId="0" ns2:uid="{FA98AAE5-7FDB-44C1-ABBD-900D962F44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P125" authorId="6" shapeId="0" ns2:uid="{E630A9EA-67ED-44E1-86F3-12107F5C82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125" authorId="6" shapeId="0" ns2:uid="{A4D31559-9E28-454D-BC47-40BD1AC7B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25" authorId="3" shapeId="0" ns2:uid="{D92830F8-4A86-4B61-9FCD-D23086FD87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5" authorId="0" shapeId="0" ns2:uid="{925E56F2-C2DC-4267-9AC0-0467FD0EBC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</t>
        </r>
      </text>
    </comment>
    <comment ref="AF125" authorId="0" shapeId="0" ns2:uid="{FF549C29-3556-4EB8-B20D-EBA7716E78D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25" authorId="0" shapeId="0" ns2:uid="{865320F5-106E-4011-B72E-BA87207D76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P126" authorId="6" shapeId="0" ns2:uid="{44865C1F-7B88-4792-9F5B-E0ECF7E3E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126" authorId="6" shapeId="0" ns2:uid="{3476E564-70FC-43EF-80DA-78A8826263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26" authorId="3" shapeId="0" ns2:uid="{BB405244-178E-409A-801B-3519BB4C13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6" authorId="0" shapeId="0" ns2:uid="{29D3EF3E-7422-4CA1-8D05-BAE6B7E88E2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</t>
        </r>
      </text>
    </comment>
    <comment ref="AF126" authorId="0" shapeId="0" ns2:uid="{31688F14-7D28-40E4-997B-FDE97213521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127" authorId="0" shapeId="0" ns2:uid="{2C004184-4E0C-4671-9286-611A06DDF0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T127" authorId="0" shapeId="0" ns2:uid="{1BBC8887-FD2D-42C8-BA60-7886E4A8F7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27.04</t>
        </r>
      </text>
    </comment>
    <comment ref="G128" authorId="8" shapeId="0" ns2:uid="{7EC83737-5D9F-41D3-AA5B-4C722362D7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5A5DDBF1-C3D0-4287-B75B-5658E4FCE7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5" shapeId="0" ns2:uid="{2E46784E-F7AB-4992-B953-530112851AA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V128" authorId="3" shapeId="0" ns2:uid="{67119946-542B-4BF3-9193-5B013B7DC3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RDT</t>
        </r>
      </text>
    </comment>
    <comment ref="AB128" authorId="0" shapeId="0" ns2:uid="{6FE8AAD0-0BB2-4D20-9DC8-55EA1D3963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C129" authorId="0" shapeId="0" ns2:uid="{49EDF209-E228-4929-8B99-086675186B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0" shapeId="0" ns2:uid="{337157F7-970E-4B37-BE91-39EC52671C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0" shapeId="0" ns2:uid="{CB2337DB-67A4-423C-8218-A710049F3A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AB129" authorId="6" shapeId="0" ns2:uid="{9EBCCBDD-CBC8-4EE7-B902-7908D6C3FF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Visite d'embauche
15h30 Centre médical Attentia Belgrade</t>
        </r>
      </text>
    </comment>
    <comment ref="AJ129" authorId="0" shapeId="0" ns2:uid="{C6A0FCE3-7285-476C-B56E-CAF421CBF3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29.04
pour chargement au Bull</t>
        </r>
      </text>
    </comment>
    <comment ref="C130" authorId="0" shapeId="0" ns2:uid="{B2A585B3-5318-48E8-A27E-B0F57769F0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0" shapeId="0" ns2:uid="{3725F72F-4D08-4538-BA12-684A65E36F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49719D1F-C10B-4C47-8654-5F4F1BF64E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T130" authorId="0" shapeId="0" ns2:uid="{10DA8FEB-DB10-4676-AABE-E5B6EADF30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30.04</t>
        </r>
      </text>
    </comment>
    <comment ref="V130" authorId="3" shapeId="0" ns2:uid="{9878FB17-5C22-454C-9ED4-EF513BE163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30.04</t>
        </r>
      </text>
    </comment>
    <comment ref="AD130" authorId="0" shapeId="0" ns2:uid="{E15F9DB4-DA95-4860-B16A-B1FE8DC5EE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29.04</t>
        </r>
      </text>
    </comment>
    <comment ref="H131" authorId="1" shapeId="0" ns2:uid="{B2BEB876-2C51-46EF-8E63-20E89D5651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31" authorId="0" shapeId="0" ns2:uid="{B193A0CD-7D17-4CF8-BE7E-82018D0C6B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AD131" authorId="0" shapeId="0" ns2:uid="{860BA943-2A76-4082-8E17-2C64A2D5C4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30.04
remplacé par PAM</t>
        </r>
      </text>
    </comment>
    <comment ref="H132" authorId="1" shapeId="0" ns2:uid="{30A4C202-0F61-483C-8098-B386445BBE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0" shapeId="0" ns2:uid="{5D68ADCB-35DE-4251-9176-727392EF86E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AB132" authorId="0" shapeId="0" ns2:uid="{A66AF939-1A54-4CCF-9AA3-95782E0B3B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07h00'</t>
        </r>
      </text>
    </comment>
    <comment ref="AH132" authorId="0" shapeId="0" ns2:uid="{407CFB8B-3FD9-4703-A9D4-23BD55ABB4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3" authorId="1" shapeId="0" ns2:uid="{8654EC01-D845-44CD-B080-96624F2339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0" shapeId="0" ns2:uid="{E78C2ADA-D9BE-46BF-8526-CF297756A8B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T133" authorId="0" shapeId="0" ns2:uid="{B929EA51-9DA1-4323-A4F4-3806870B58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H133" authorId="0" shapeId="0" ns2:uid="{57BE44A1-DB70-409F-8170-86278A76FB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4" authorId="7" shapeId="0" ns2:uid="{FC2BC0D6-F30A-487C-A768-8F244C3BC43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A65DC612-D7A9-4EF8-8D64-71DF3D1938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4" authorId="0" shapeId="0" ns2:uid="{32860162-7113-47AB-8778-4962F4DFC8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4" authorId="3" shapeId="0" ns2:uid="{DD4C5D77-E875-4DEE-BF91-3052D1A041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Z134" authorId="0" shapeId="0" ns2:uid="{744443FB-270B-44D6-A53B-810CF58E44C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CDE</t>
        </r>
      </text>
    </comment>
    <comment ref="AD134" authorId="0" shapeId="0" ns2:uid="{AF2445E8-6A06-46F3-88DA-56B33656CF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SPT &amp; GBT</t>
        </r>
      </text>
    </comment>
    <comment ref="AF134" authorId="0" shapeId="0" ns2:uid="{5704CAC8-F300-4073-AED0-A51E07061CB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34" authorId="0" shapeId="0" ns2:uid="{F7A326BF-F298-43E9-A8F6-1953B21435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conduite Manuscopic
sur site BioWanze
de 08h30' à 16h30'</t>
        </r>
      </text>
    </comment>
    <comment ref="AJ134" authorId="6" shapeId="0" ns2:uid="{B68A48FA-BF3D-4717-B1CF-EAB029ACED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apr ADK et SPS</t>
        </r>
      </text>
    </comment>
    <comment ref="H135" authorId="7" shapeId="0" ns2:uid="{24A5FFFA-762F-435E-9163-7572893A7D6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114E1A11-F0C7-40A8-BFFD-30C866E65E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5" authorId="0" shapeId="0" ns2:uid="{1E4A35FB-DDA8-463A-9760-6F881AD12F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5" authorId="3" shapeId="0" ns2:uid="{C2BE84AA-F5FC-4648-ACAB-FF3EF7F7F3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X135" authorId="3" shapeId="0" ns2:uid="{D3699CD6-C476-4AB1-B0E9-48AAAC214C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Z135" authorId="0" shapeId="0" ns2:uid="{5E4DB40F-CCB2-46CC-A9EA-E4F0F5728CB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</t>
        </r>
        <r>
          <rPr>
            <strike/>
            <sz val="9"/>
            <color indexed="81"/>
            <rFont val="Tahoma"/>
            <family val="2"/>
          </rPr>
          <t xml:space="preserve"> CDE</t>
        </r>
        <r>
          <rPr>
            <sz val="9"/>
            <color indexed="81"/>
            <rFont val="Tahoma"/>
            <family val="2"/>
          </rPr>
          <t xml:space="preserve">  TCE</t>
        </r>
      </text>
    </comment>
    <comment ref="AD135" authorId="0" shapeId="0" ns2:uid="{41AD088C-B544-4B7F-B5A3-87F1A0B762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</t>
        </r>
      </text>
    </comment>
    <comment ref="AF135" authorId="0" shapeId="0" ns2:uid="{583FCBA6-EF8E-4EAB-9F83-E0001E04632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35" authorId="0" shapeId="0" ns2:uid="{468B576E-6EDF-451A-BB79-6154A87C73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conduite Manuscopic
sur site BioWanze
de 08h30' à 16h30'</t>
        </r>
      </text>
    </comment>
    <comment ref="AJ135" authorId="0" shapeId="0" ns2:uid="{A191F9EF-24FB-4D82-BF1A-65662CB42E7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sensibilisation à l'exposition au bruit
de 12h15' à 13h45'
</t>
        </r>
        <r>
          <rPr>
            <sz val="9"/>
            <color indexed="81"/>
            <rFont val="Tahoma"/>
            <family val="2"/>
          </rPr>
          <t>remplacé par CDE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C136" authorId="6" shapeId="0" ns2:uid="{844FE8AF-B09C-4897-AC9F-BA7AAC9088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CD82CE19-90EC-46D3-A1B3-7041475FDE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0" shapeId="0" ns2:uid="{2A7DB6A1-3D4A-4CD5-B72A-274BDD706D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91987BA2-747F-4EB5-B696-348486D420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6" authorId="0" shapeId="0" ns2:uid="{9912979E-5E15-4C4D-98CD-447DB6A2F3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6" authorId="3" shapeId="0" ns2:uid="{CCA3E6F2-C3C9-43E3-AD1C-DE1C52E8CA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AA136" authorId="0" shapeId="0" ns2:uid="{C428532B-28DF-4BAE-B7E7-510DA44C55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36" authorId="0" shapeId="0" ns2:uid="{98D85B73-39AC-429C-96E5-618F8F0B7CC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>
remplace GPO</t>
        </r>
      </text>
    </comment>
    <comment ref="AD136" authorId="6" shapeId="0" ns2:uid="{0BFFA715-B731-43C4-B112-8C65508D676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RDT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ASS</t>
        </r>
      </text>
    </comment>
    <comment ref="AJ136" authorId="0" shapeId="0" ns2:uid="{88D62083-5F82-4D02-99FF-8D9CE5E70D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L136" authorId="0" shapeId="0" ns2:uid="{0B51DB0A-BE7D-4468-8BA7-428E55FC7F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VA annulé ensuite absence MHI
rappel le 04.05</t>
        </r>
      </text>
    </comment>
    <comment ref="D137" authorId="6" shapeId="0" ns2:uid="{58D73309-DC99-4CDF-BE49-E14EAA6FFF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6DBD8D07-0F50-4B99-9305-DC7AA73D29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7" authorId="0" shapeId="0" ns2:uid="{DDBDFADB-0570-41F9-A1E2-1F8778F37D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7" authorId="3" shapeId="0" ns2:uid="{C266391D-B345-4AAB-AA77-60FB0AAAEE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AA137" authorId="0" shapeId="0" ns2:uid="{DCDA3033-2289-47EA-8FDC-71AE56D449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37" authorId="0" shapeId="0" ns2:uid="{2ECAE87D-755F-4D9E-B52F-91CCB7DD09C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>
remplace GPO</t>
        </r>
      </text>
    </comment>
    <comment ref="AD137" authorId="6" shapeId="0" ns2:uid="{A09A2117-E670-411C-91B5-11DB508637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RDT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H137" authorId="6" shapeId="0" ns2:uid="{18F4CD1A-833B-4414-94D2-29A786D043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J137" authorId="0" shapeId="0" ns2:uid="{86A96608-FD44-46D7-AC52-37E5F5A16A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GJR</t>
        </r>
      </text>
    </comment>
    <comment ref="D138" authorId="0" shapeId="0" ns2:uid="{99A06661-22EB-45B2-81F3-D8AEEB9038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0" shapeId="0" ns2:uid="{ACAE04C6-4EEC-462A-89B8-3E715BF158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D4A77021-7666-4D67-BA9B-46382B7A23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39" authorId="7" shapeId="0" ns2:uid="{B71640E4-0233-435E-A690-DA56B0E0C6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C140" authorId="7" shapeId="0" ns2:uid="{4880E6E1-19CC-4528-8381-23FF400B98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ABBAD365-B6D1-477E-BB9B-3AA4CBDB27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0" shapeId="0" ns2:uid="{5F45B2A3-0842-4291-9AF4-0088F2556C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0" shapeId="0" ns2:uid="{B3BE1DBF-BCB0-478B-98A4-D9CD5DCD57E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375D2D62-8FE1-4DEF-8BE1-76B35F87F0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141" authorId="0" shapeId="0" ns2:uid="{84370902-7523-4AC5-9770-A2DB8B3CCA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0" shapeId="0" ns2:uid="{F87B05FA-11D2-41B9-A212-172D4FBC01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H142" authorId="1" shapeId="0" ns2:uid="{F3D4985F-1945-4E86-B998-440ABC25F9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0" shapeId="0" ns2:uid="{6CFD3FD7-8297-445F-81D4-B097842E47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D143" authorId="0" shapeId="0" ns2:uid="{42815111-AB38-4D97-BD46-4BA66DCD84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6A829E42-CE80-41F1-992E-0A11754A3E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6E1A7C71-13B0-44FE-9EAB-520BB5E155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4" authorId="1" shapeId="0" ns2:uid="{5CE34E66-A45E-4BF4-B1FF-FEB4CDD4A8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88B986DF-C19E-46A6-868E-7979FAE3F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39FFF472-D0A5-43F6-A658-49F67DC009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5" authorId="6" shapeId="0" ns2:uid="{2E30F592-4573-4F37-84D7-F7B93B3203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02A7A6FC-7C44-4D96-B763-A5BF17A4E5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AC861280-D1AC-4FC1-967D-E7890CD81C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6" authorId="0" shapeId="0" ns2:uid="{F4E1B405-F869-4BCF-B458-B83FA453EE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1" shapeId="0" ns2:uid="{B74B39E5-79AD-4AD6-BD70-6D010935CF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0" shapeId="0" ns2:uid="{D467CEA8-5DF4-413F-A49E-1ABAC7506B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L147" authorId="1" shapeId="0" ns2:uid="{72711F3F-7C4A-4164-9615-F8ABDFC0A1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F20CEB49-2D77-4932-9A60-2A6C089835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48" authorId="0" shapeId="0" ns2:uid="{7336F3DA-87D3-4383-A2BC-B153B85162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0" shapeId="0" ns2:uid="{F3A677A8-CE4E-426E-AEE4-F13468E624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0" shapeId="0" ns2:uid="{9DE62453-B839-48A0-82E4-80E5A6CE38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0" shapeId="0" ns2:uid="{6437C86D-E3B8-407C-A1FB-8708939A6B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48" authorId="6" shapeId="0" ns2:uid="{25A5CCA5-3D7B-4C77-89CA-8D082DEEF7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J148" authorId="6" shapeId="0" ns2:uid="{A5D90B6D-0A1F-4490-A868-A463B649D6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49" authorId="0" shapeId="0" ns2:uid="{3776C695-83B3-4707-80E6-1AAFC820C3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0" shapeId="0" ns2:uid="{8B4D7F48-3D0B-49EF-8AAA-B3E4B61280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0" shapeId="0" ns2:uid="{456D3031-EAC6-4587-98FA-D8A7F65EA34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0" shapeId="0" ns2:uid="{89CAC749-F8F3-411C-958D-1BB774B692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49" authorId="0" shapeId="0" ns2:uid="{19C20E93-6129-4EBA-B989-8C5FB932F8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PAM</t>
        </r>
      </text>
    </comment>
    <comment ref="T149" authorId="0" shapeId="0" ns2:uid="{7D44BB8D-7360-41A4-AAA6-32B00DD272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49" authorId="3" shapeId="0" ns2:uid="{D673E286-F439-415A-BB4D-261F30608F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F149" authorId="0" shapeId="0" ns2:uid="{7A11F381-6A5D-4FEB-9D84-2FE0B85BFF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BioWanze 08h30'-16h00'
Vérification de l'aptitude à la conduite du chariot élévateur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H149" authorId="0" shapeId="0" ns2:uid="{BAFCC845-EC52-4B9C-85C0-5FAB443048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D150" authorId="6" shapeId="0" ns2:uid="{A6BBD5DD-9F90-4C98-B0BD-9B80B629E3F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538C1F56-E235-4C87-9A0D-3A133DF282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826F466E-652F-4CFE-A5A0-663E2C4FB6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0" shapeId="0" ns2:uid="{3223235F-D18D-47C2-A2FC-A64C6CE4B9F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0D3AEA2D-6FE7-4228-AE2B-8DD9950643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976F5ADA-637D-4DF8-9F23-62427873FC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0" shapeId="0" ns2:uid="{92608827-EB13-4EC0-A0B1-7A07E20BC8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P150" authorId="6" shapeId="0" ns2:uid="{49558CFC-DF1B-4699-A562-FE090C1C2D0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T150" authorId="0" shapeId="0" ns2:uid="{A15F511E-D7B8-4297-BA48-23D1BB992B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FPS
remplacé par QBY</t>
        </r>
      </text>
    </comment>
    <comment ref="U150" authorId="3" shapeId="0" ns2:uid="{A168D317-D59B-4CC5-8691-5E0A3620C8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+DS CE</t>
        </r>
      </text>
    </comment>
    <comment ref="V150" authorId="3" shapeId="0" ns2:uid="{F8414A1D-FA03-48CF-B30D-B608113A6F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+DS CE</t>
        </r>
      </text>
    </comment>
    <comment ref="X150" authorId="3" shapeId="0" ns2:uid="{FBB7C1C2-092D-470C-8916-6B318619C1A3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 Formation Safety Days de 15h à 16h 
Salle Orval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50" authorId="0" shapeId="0" ns2:uid="{8946E357-9F48-40E1-A55B-208EBBE05BB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 xml:space="preserve">FPS </t>
        </r>
        <r>
          <rPr>
            <sz val="9"/>
            <color indexed="81"/>
            <rFont val="Tahoma"/>
            <family val="2"/>
          </rPr>
          <t xml:space="preserve">
PLZ et TCE</t>
        </r>
      </text>
    </comment>
    <comment ref="AF150" authorId="0" shapeId="0" ns2:uid="{29384AA8-A613-4B1B-AA83-60FD4228ADD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51" authorId="0" shapeId="0" ns2:uid="{D156C49C-0087-418A-8C9A-E34E2F9148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1" shapeId="0" ns2:uid="{CAE40081-E191-41A6-A92B-B6EC88FA2A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0" shapeId="0" ns2:uid="{A5F32A91-23A0-4F4C-BB7C-B21C9B2D177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0" shapeId="0" ns2:uid="{A0B2DB5E-FD26-48C8-8317-97B86B22FA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1" shapeId="0" ns2:uid="{4996930A-A18F-40AF-B9BA-E7868866A0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O151" authorId="6" shapeId="0" ns2:uid="{E4E34B0D-5095-4002-B3FE-6C69619D33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P151" authorId="0" shapeId="0" ns2:uid="{E40D746A-9686-404F-AD77-C7A82E49B7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22h à 23h00'</t>
        </r>
      </text>
    </comment>
    <comment ref="T151" authorId="0" shapeId="0" ns2:uid="{07A23E1A-1E03-4889-A670-454E261DC0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FPS
remplacé par QBY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LHS qui remplaçait APN
Rappel le 13/05</t>
        </r>
      </text>
    </comment>
    <comment ref="V151" authorId="3" shapeId="0" ns2:uid="{ADE2EE37-6CF8-4EDB-B5FE-384C8E5570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1" authorId="0" shapeId="0" ns2:uid="{B5BDD82E-D838-4769-BAC1-00CF3EC9147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 </t>
        </r>
      </text>
    </comment>
    <comment ref="AF151" authorId="0" shapeId="0" ns2:uid="{E0AE694E-F076-419D-AE8F-D1F72F18061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51" authorId="1" shapeId="0" ns2:uid="{DA737D2C-7BA9-4688-92F3-856323C34D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équipe complète</t>
        </r>
      </text>
    </comment>
    <comment ref="AJ151" authorId="2" shapeId="0" ns2:uid="{01315E3C-22ED-41B9-9B39-FC493BDEAA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AL151" authorId="1" shapeId="0" ns2:uid="{651809F6-55B5-48A2-BE7B-B9EE0598BB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au stress et burn out de 12h30 à 16h15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QDE de 14h à 16h15</t>
        </r>
      </text>
    </comment>
    <comment ref="L152" authorId="0" shapeId="0" ns2:uid="{888F5A78-125F-4B70-8546-E85D461825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52" authorId="3" shapeId="0" ns2:uid="{4F355CE1-9ACD-483B-B181-3BFD1BEF70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PAM présent</t>
        </r>
      </text>
    </comment>
    <comment ref="AA152" authorId="0" shapeId="0" ns2:uid="{54B8FCF1-74CF-4A49-916C-FF650E5B61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52" authorId="6" shapeId="0" ns2:uid="{73DDA88A-ABE7-4862-BED9-6528AC7209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D153" authorId="6" shapeId="0" ns2:uid="{4059B5AC-2FA5-4F46-9EB7-4E3CC8E828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E97D8E37-62DC-4FCE-9576-2D87AC1373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9AFE910A-95D2-4B07-9E7F-97F4DDC616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0" shapeId="0" ns2:uid="{38E65147-2B68-43A7-8C3B-4E69759B2D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53" authorId="6" shapeId="0" ns2:uid="{C87A59F2-9A9D-4416-9DD9-5CD42573BC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QBY?</t>
        </r>
      </text>
    </comment>
    <comment ref="V153" authorId="3" shapeId="0" ns2:uid="{583E94A4-D916-43CC-8BA5-767593B031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3" authorId="6" shapeId="0" ns2:uid="{C6C9F3E2-0228-408E-A39C-EAB7EA65BD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 de 20h à 22h</t>
        </r>
      </text>
    </comment>
    <comment ref="AB153" authorId="0" shapeId="0" ns2:uid="{1EDDCBD9-A6CD-49EF-BC8F-66BDA97C0E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154" authorId="1" shapeId="0" ns2:uid="{4AD4F801-3DDC-4E61-9C59-BAE8F32DC0B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1" shapeId="0" ns2:uid="{F6F8457D-DF4F-4455-90A5-24FFC31468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1" shapeId="0" ns2:uid="{9869903C-F6C8-45AF-909E-77CFA5A4D02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0" shapeId="0" ns2:uid="{876F1879-3CC2-4E67-B82D-4572F6EDB4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54" authorId="6" shapeId="0" ns2:uid="{278E84C4-A8E2-4B5E-82D9-7F45540360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  de 22h à minuit</t>
        </r>
      </text>
    </comment>
    <comment ref="Z154" authorId="6" shapeId="0" ns2:uid="{3875C153-F05C-4C9E-9681-790FFBA819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minuit, remplacé par PAM</t>
        </r>
      </text>
    </comment>
    <comment ref="AA154" authorId="0" shapeId="0" ns2:uid="{FF3A76F6-CA14-432B-9973-6797C68709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54" authorId="0" shapeId="0" ns2:uid="{AA8F5B12-BEA5-4ABB-8FBE-709E0DE61C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LAX</t>
        </r>
      </text>
    </comment>
    <comment ref="H155" authorId="1" shapeId="0" ns2:uid="{DBA2D233-D9EB-458C-B080-34ACEA74EA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0" shapeId="0" ns2:uid="{99F78A77-6BF3-4B1E-A15D-0641DE884D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156" authorId="6" shapeId="0" ns2:uid="{84A0A52B-8CE5-42BB-A9F8-EF9FA03CDD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1" shapeId="0" ns2:uid="{AA5E69C6-FC58-4433-8559-CEF95D297D3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CA15ED2E-ACA9-42E0-B4BF-002496DB0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26F8E987-0E51-4CBD-9C21-4FABD55EF7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57" authorId="6" shapeId="0" ns2:uid="{786FB425-5ABB-4242-BF2F-0ADABE37C0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1168F5B2-EBB3-4C1D-9F91-E617C97B7D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F8BF1482-0D8C-4499-B37C-0DA3120B61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57" authorId="6" shapeId="0" ns2:uid="{16A78A8B-9AAC-42D6-948C-663197B494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PAM</t>
        </r>
      </text>
    </comment>
    <comment ref="T157" authorId="6" shapeId="0" ns2:uid="{2E248AE4-E82D-4A2C-AAAA-8994628BE4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09h à 10h +
formation Safety Days de 10h30 à 11h30
Salle Rochefort
Remplacé par QBY</t>
        </r>
      </text>
    </comment>
    <comment ref="V157" authorId="3" shapeId="0" ns2:uid="{589E25AC-26CD-4129-A936-23A41B811D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de 09h à 11h30+
formation Safety Day de 12h30 à 13h30
Salle Orval</t>
        </r>
      </text>
    </comment>
    <comment ref="X157" authorId="3" shapeId="0" ns2:uid="{F1E04222-086C-43AB-AF8B-E0BAD1C05C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 Formation Safety Days de 10h à 11h
Salle Orval
Départ à 12h</t>
        </r>
      </text>
    </comment>
    <comment ref="Z157" authorId="6" shapeId="0" ns2:uid="{7D5A6E0C-D95E-4D7A-AA6C-13A591268F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09h à 10h
Salle Rochefort
Remplacé par VGG
</t>
        </r>
        <r>
          <rPr>
            <sz val="9"/>
            <color indexed="81"/>
            <rFont val="Tahoma"/>
            <family val="2"/>
          </rPr>
          <t>Remplacé par HKB</t>
        </r>
      </text>
    </comment>
    <comment ref="AB157" authorId="6" shapeId="0" ns2:uid="{F534D38A-A1BB-4AE4-8417-2F410B2C12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Orval
Remplacé par JBI</t>
        </r>
      </text>
    </comment>
    <comment ref="AD157" authorId="6" shapeId="0" ns2:uid="{16C49F85-A285-4CD2-8FA8-487575401B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Remplacé par JBI</t>
        </r>
      </text>
    </comment>
    <comment ref="AH157" authorId="6" shapeId="0" ns2:uid="{46340D1D-B4FB-49DE-978D-F64689389D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</t>
        </r>
      </text>
    </comment>
    <comment ref="AJ157" authorId="6" shapeId="0" ns2:uid="{7D2AC233-D587-4344-800B-F47A905BFC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AL157" authorId="6" shapeId="0" ns2:uid="{052719E1-2D79-4FE7-A814-3719881FAC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Orval
Equipe complète</t>
        </r>
      </text>
    </comment>
    <comment ref="D158" authorId="1" shapeId="0" ns2:uid="{169B5266-F4C4-490D-8884-14D667F145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CA3DD16D-C9DF-4954-BAA8-EB4BF6F520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7249C74C-45E2-45E1-BA38-E8126A6300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58" authorId="3" shapeId="0" ns2:uid="{BAD96275-2E05-41A9-ACD1-D4D16CB55D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AJ158" authorId="6" shapeId="0" ns2:uid="{D10BD1C4-3D16-4F3C-906E-D73940576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G159" authorId="6" shapeId="0" ns2:uid="{8EF9399E-6FD3-4B4B-BC1D-E9CB73652D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0" shapeId="0" ns2:uid="{691055E1-74D3-492D-AC71-F5F8C9A49E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FF7EBF4A-9A27-42F3-BE29-76BBD15169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59" authorId="0" shapeId="0" ns2:uid="{B8F40AAE-4FFC-4761-AFBC-E1D43AE930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59" authorId="3" shapeId="0" ns2:uid="{2E420229-6AB9-4EA0-A471-54BB62C705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9" authorId="0" shapeId="0" ns2:uid="{32FB9C59-1B54-4E64-9831-50E970C310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N160" authorId="0" shapeId="0" ns2:uid="{34B981FA-5D64-4D86-BC3C-BD3837A8A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60" authorId="0" shapeId="0" ns2:uid="{CAD8066F-0E80-4AA6-8A89-EB18191E69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60" authorId="3" shapeId="0" ns2:uid="{CC37D262-11FD-4E8B-82A6-CD75345C03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60" authorId="0" shapeId="0" ns2:uid="{57336B3C-1CAE-4365-9F1D-E3CCEAA230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N161" authorId="0" shapeId="0" ns2:uid="{62FBCAC3-3DED-4B9F-8693-FF06D3A4AD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P161" authorId="0" shapeId="0" ns2:uid="{32DCC2E7-B62C-487D-ACF0-A4EE7E22281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SMA</t>
        </r>
      </text>
    </comment>
    <comment ref="T161" authorId="0" shapeId="0" ns2:uid="{D4D7EC7C-16D0-4999-87A4-ACEECF77C3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FPS</t>
        </r>
        <r>
          <rPr>
            <sz val="9"/>
            <color indexed="81"/>
            <rFont val="Tahoma"/>
            <family val="2"/>
          </rPr>
          <t xml:space="preserve">
remplacé par QBY</t>
        </r>
      </text>
    </comment>
    <comment ref="V161" authorId="3" shapeId="0" ns2:uid="{4E89090E-4B0F-408C-A951-F361D0E683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Y161" authorId="0" shapeId="0" ns2:uid="{BD3FEB6A-A734-4631-92BC-91AF7142E7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161" authorId="0" shapeId="0" ns2:uid="{E3C62B2A-3572-4094-A161-6AB613A8E7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
remplacé par FPA</t>
        </r>
      </text>
    </comment>
    <comment ref="H162" authorId="6" shapeId="0" ns2:uid="{3B39371B-E8B6-40C8-B8B9-515202198B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0" shapeId="0" ns2:uid="{5EF28F73-4F7D-487B-B6FD-F04C043344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V162" authorId="3" shapeId="0" ns2:uid="{40C1E8E3-96DA-4298-AF8C-FEA8CE1005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
Maintien prime de N
</t>
        </r>
      </text>
    </comment>
    <comment ref="Z162" authorId="0" shapeId="0" ns2:uid="{AFBA2824-F60E-4B2D-9FAE-D8447EEB5E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TCE et BLR
</t>
        </r>
      </text>
    </comment>
    <comment ref="AL162" authorId="0" shapeId="0" ns2:uid="{9E6B8B5A-9293-4E42-AC43-BC58E4E5E5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C163" authorId="6" shapeId="0" ns2:uid="{97CC3C98-6515-427D-96A5-6FF4CF082D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E781605D-56F0-47C2-A3FC-FF4BADABF1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0" shapeId="0" ns2:uid="{2A411279-AD03-4FAB-BDA0-54A33993BA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0" shapeId="0" ns2:uid="{B385B01D-7F5A-45CC-90DB-E3E922B5CA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0" shapeId="0" ns2:uid="{11A7B108-80B8-4E6F-B407-EBCB519679C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0" shapeId="0" ns2:uid="{BAD76C73-72C6-48DF-80BF-DB8E0C5B83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63" authorId="6" shapeId="0" ns2:uid="{0A566753-A5AF-41FA-BDD2-B18AAB3B51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02/06
renfort avant</t>
        </r>
      </text>
    </comment>
    <comment ref="V163" authorId="3" shapeId="0" ns2:uid="{BC408813-136F-45C5-8E62-3AD9F5D690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
Maintien prime de N
</t>
        </r>
      </text>
    </comment>
    <comment ref="AA163" authorId="8" shapeId="0" ns2:uid="{6DD8336C-C57B-453B-A328-CE6AB0966D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 et VGG viendra au gluten</t>
        </r>
      </text>
    </comment>
    <comment ref="AB163" authorId="8" shapeId="0" ns2:uid="{177318C1-CD7C-437A-AC0A-C8AAC99A40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 et VGG viendra au gluten
Echange avec VGG</t>
        </r>
      </text>
    </comment>
    <comment ref="AL163" authorId="0" shapeId="0" ns2:uid="{61144E20-7430-461C-8677-95D49B470F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H164" authorId="6" shapeId="0" ns2:uid="{A5074E96-F1C5-44D2-9E98-F73ACB1FCF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0" shapeId="0" ns2:uid="{94124914-CE5E-4437-902C-DB536BEA24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H164" authorId="0" shapeId="0" ns2:uid="{055427BE-5CC5-472F-AD39-CE7263BC3D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31.05</t>
        </r>
      </text>
    </comment>
    <comment ref="H165" authorId="6" shapeId="0" ns2:uid="{A286E65C-8F67-4144-9E4E-25CD7E7BA3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0" shapeId="0" ns2:uid="{AC24E883-F881-4B3B-8CE2-24BE4F11AF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H165" authorId="0" shapeId="0" ns2:uid="{13CB1422-9F51-40B0-AD07-1DF9AAA0BA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31.05</t>
        </r>
      </text>
    </comment>
    <comment ref="D166" authorId="0" shapeId="0" ns2:uid="{E448DED8-80FE-4EAC-9487-DC37C4C430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0" shapeId="0" ns2:uid="{F24AED9E-FEB3-4FA2-8A22-B55A5C5A85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P166" authorId="0" shapeId="0" ns2:uid="{10868642-9463-4CEC-A28E-40D13333DD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GBT</t>
        </r>
      </text>
    </comment>
    <comment ref="AD166" authorId="6" shapeId="0" ns2:uid="{3FD909E0-27D0-4386-A237-FAE0E21553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complete</t>
        </r>
      </text>
    </comment>
    <comment ref="AH166" authorId="0" shapeId="0" ns2:uid="{79817428-FC99-48AE-AC67-1A2EACC511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67" authorId="0" shapeId="0" ns2:uid="{8BB8AD67-0932-4244-BF1D-4A62F4EDA8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V167" authorId="3" shapeId="0" ns2:uid="{64CEC46C-990F-4CF6-BEE5-0D315CA6A5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</t>
        </r>
      </text>
    </comment>
    <comment ref="AD167" authorId="6" shapeId="0" ns2:uid="{19416939-3ACC-412E-97CB-C9CEBD9E13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167" authorId="6" shapeId="0" ns2:uid="{C242D9E7-0F29-4066-B9C3-5918551A1D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68" authorId="6" shapeId="0" ns2:uid="{90FB51B5-0922-499D-8D63-74DEC1F94F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68" authorId="0" shapeId="0" ns2:uid="{87C1D4E8-722C-4330-BE87-7FD6561A81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68" authorId="3" shapeId="0" ns2:uid="{E4184EC0-D58C-416D-84D5-CE6F17DE04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168" authorId="6" shapeId="0" ns2:uid="{48381447-7484-4F33-9C09-DC849A87AA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SLT</t>
        </r>
      </text>
    </comment>
    <comment ref="D169" authorId="6" shapeId="0" ns2:uid="{09ED5750-C188-4D2C-A573-A5F82682A4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69" authorId="7" shapeId="0" ns2:uid="{1FFE2428-0A66-4A73-9DD5-3E9C93A506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V169" authorId="3" shapeId="0" ns2:uid="{F1D08E9F-D8BA-42C8-9F61-8A0EF0962F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en distillation</t>
        </r>
      </text>
    </comment>
    <comment ref="X169" authorId="3" shapeId="0" ns2:uid="{4EBEDD0F-5033-461A-9777-8DB696BF70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la demande LH</t>
        </r>
      </text>
    </comment>
    <comment ref="Z169" authorId="0" shapeId="0" ns2:uid="{03117F97-5E87-4857-9692-BD8006FD2D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
remplacé par FPA</t>
        </r>
      </text>
    </comment>
    <comment ref="AF169" authorId="0" shapeId="0" ns2:uid="{856E3DEE-E2AD-4A73-91B6-D6D2ED63A14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70" authorId="6" shapeId="0" ns2:uid="{3BD296E7-9BDB-49EF-AFE5-3DB2569AB3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70" authorId="7" shapeId="0" ns2:uid="{8E195E78-05DA-469B-BB04-05C8D4B40F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V170" authorId="3" shapeId="0" ns2:uid="{BEA136C1-88C4-4DFF-A0C7-C465D9624F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en distillation</t>
        </r>
      </text>
    </comment>
    <comment ref="Z170" authorId="0" shapeId="0" ns2:uid="{FEAB8CDB-6767-42F6-9CBF-69B371A2F4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
remplacé par FPA</t>
        </r>
      </text>
    </comment>
    <comment ref="AF170" authorId="0" shapeId="0" ns2:uid="{F052EB0D-E097-4AAA-BAF5-26859D49ADD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C171" authorId="0" shapeId="0" ns2:uid="{842A2F26-6C2F-41B5-B56B-C5CCF15505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0" shapeId="0" ns2:uid="{67580A66-992B-4819-A1CD-DCBDA23DC3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69AB2612-D22E-4139-AF5A-8DB99075DB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T171" authorId="0" shapeId="0" ns2:uid="{5AFD327B-4C8D-4D82-B2D4-7B6FCE6E2E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
remplacé par QBY</t>
        </r>
      </text>
    </comment>
    <comment ref="V171" authorId="3" shapeId="0" ns2:uid="{C1728A17-425D-46CF-8BAB-397311FA12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W171" authorId="3" shapeId="0" ns2:uid="{D81D4A9A-6658-4173-9C90-09A15C9B1E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 la demande de la LH
Maintien prime N</t>
        </r>
      </text>
    </comment>
    <comment ref="X171" authorId="3" shapeId="0" ns2:uid="{3AA35982-4353-4714-87A1-F664E1B956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 la demande de la LH
Maintien prime N</t>
        </r>
      </text>
    </comment>
    <comment ref="C172" authorId="0" shapeId="0" ns2:uid="{CD64FE80-6699-4E3A-91D9-EA66C9FEB6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0" shapeId="0" ns2:uid="{AB1C8F71-2219-4339-8686-901E67C7A8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094888B1-B911-401F-9652-F127A7A159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T172" authorId="0" shapeId="0" ns2:uid="{4AB19E74-C500-48C8-9FAB-A75F3BC7BE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
remplacé par QBY</t>
        </r>
      </text>
    </comment>
    <comment ref="V172" authorId="3" shapeId="0" ns2:uid="{F0F0EAAC-ECF8-463C-A365-272959B326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D173" authorId="0" shapeId="0" ns2:uid="{E4484841-0551-4E79-86E6-D7C70A4959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0" shapeId="0" ns2:uid="{11CE331C-5EEB-4144-9C9A-AABE160707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74" authorId="0" shapeId="0" ns2:uid="{7429F070-35FA-48A1-87A7-E25CCF103A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75" authorId="0" shapeId="0" ns2:uid="{14387D58-C6C7-4C63-896F-928C6AC215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G176" authorId="0" shapeId="0" ns2:uid="{968687E9-6E8B-484D-B1E6-00B0DCF672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BFCD7CFE-993A-427D-B62E-4E06188204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1" shapeId="0" ns2:uid="{03643832-151D-4818-9166-6F2C028A40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G177" authorId="0" shapeId="0" ns2:uid="{016AC29F-C295-4ECE-BD34-54D23B4F62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B58A5907-4C42-483E-928C-480F1445F3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1" shapeId="0" ns2:uid="{EF9D9AB8-E078-4449-B008-22A9BCB94C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J177" authorId="0" shapeId="0" ns2:uid="{242B022F-245C-4842-BA79-61C0126C7B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J178" authorId="0" shapeId="0" ns2:uid="{2BEC6175-9E92-42A6-84D0-3C1B2795605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0" shapeId="0" ns2:uid="{C7096223-E3F4-439A-8377-5A3112DF8C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AH178" authorId="0" shapeId="0" ns2:uid="{B823AB30-F3C4-4179-B48C-AFB2BE32C6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AJ178" authorId="0" shapeId="0" ns2:uid="{96D3FA0B-EBE3-4115-B7C1-6219777FE7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L179" authorId="0" shapeId="0" ns2:uid="{2BA9D3AD-6D3C-4175-B3F8-25A0933A9C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H179" authorId="0" shapeId="0" ns2:uid="{E0F6B815-6EE9-43D3-BEBA-FA99D4A0D6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D180" authorId="0" shapeId="0" ns2:uid="{39F9860C-9CF6-4246-8BB0-00FFE5E8F3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1" shapeId="0" ns2:uid="{17BFF6A0-2710-4C74-87C6-EC25A80501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K181" authorId="0" shapeId="0" ns2:uid="{66D2A415-6036-4BE5-8E9B-2492163A43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1" shapeId="0" ns2:uid="{FBB4D3B5-4B0F-4607-99E9-0996187663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S181" authorId="2" shapeId="0" ns2:uid="{FEB9B06A-5AB5-4DD7-8454-9DA12589EC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T181" authorId="2" shapeId="0" ns2:uid="{A5E56686-0C38-4D53-93FA-F29817228B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H182" authorId="0" shapeId="0" ns2:uid="{E5115A23-81A4-49CC-A7AB-36BDD70B4B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1" shapeId="0" ns2:uid="{6A1D187A-C16F-42FB-88DE-F780A915C3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S182" authorId="2" shapeId="0" ns2:uid="{6EAF0C7D-9009-4709-AB2B-F49C0FEC9C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T182" authorId="2" shapeId="0" ns2:uid="{ACBAD5C9-0791-45AB-9B0C-1146A6AD86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H183" authorId="0" shapeId="0" ns2:uid="{5613068D-47FF-4414-8B21-1964A968BC4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0" shapeId="0" ns2:uid="{9879506C-0C8A-4656-B967-299FE789FA9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0" shapeId="0" ns2:uid="{09CAA47F-DC75-4829-B361-CAE39CEC68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V183" authorId="3" shapeId="0" ns2:uid="{8788A25A-A817-4256-B608-CF2D97E42C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RDT
remplace TCE de 14h à 18h
rappel le 22/06</t>
        </r>
      </text>
    </comment>
    <comment ref="AB183" authorId="0" shapeId="0" ns2:uid="{09A9078E-61CE-4157-8DB8-F1EBD65E03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AJ183" authorId="0" shapeId="0" ns2:uid="{696F1128-85FC-45C3-BDEE-4028B89F59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84" authorId="0" shapeId="0" ns2:uid="{27428E1B-D031-4FE7-9F48-C83FBF8E893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0" shapeId="0" ns2:uid="{71C65D03-3594-427C-AE97-F3ECC99AAAC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0" shapeId="0" ns2:uid="{1351DD40-AC5B-4CFE-AD52-05CE4379AC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T184" authorId="1" shapeId="0" ns2:uid="{0CA206E8-E7C2-4884-AB0A-A39D7F08D1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4" authorId="3" shapeId="0" ns2:uid="{8B90E8BA-4D3C-40BD-A9AC-E22A19BC7E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W184" authorId="3" shapeId="0" ns2:uid="{B512E5DE-305B-4B43-9440-5181EB58C6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libérer JBI qui doit remplacer YPE
rappel le 23.06</t>
        </r>
      </text>
    </comment>
    <comment ref="X184" authorId="3" shapeId="0" ns2:uid="{6A0BE895-A460-4A8D-86B0-7740A4DA02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libérer JBI qui doit remplacer YPE
rappel le 23.06</t>
        </r>
      </text>
    </comment>
    <comment ref="D185" authorId="0" shapeId="0" ns2:uid="{17FB6B95-955D-46DC-B508-F601CF9F72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0" shapeId="0" ns2:uid="{BF69B7C6-7245-4D7A-9713-16A66DD174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0" shapeId="0" ns2:uid="{5041B3C0-C541-4DA0-B299-68E544D0D3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0" shapeId="0" ns2:uid="{6D50E5DA-A047-4B37-9638-C576EAD7A2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185" authorId="0" shapeId="0" ns2:uid="{B35F0204-6626-4C89-82F3-0565809B5B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FPA</t>
        </r>
      </text>
    </comment>
    <comment ref="T185" authorId="1" shapeId="0" ns2:uid="{CDAC4C95-29FE-4499-813E-DCB2FAE45C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5" authorId="3" shapeId="0" ns2:uid="{F66B50B1-D24C-4EC0-943D-7093C5FA9B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85" authorId="3" shapeId="0" ns2:uid="{3B9C9010-67A1-470C-B483-CE16A339F7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85" authorId="0" shapeId="0" ns2:uid="{DB8A4139-D94B-49D7-9F03-394B2F23E6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185" authorId="0" shapeId="0" ns2:uid="{3DACEC51-003B-4270-ADA4-16014A93779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86" authorId="0" shapeId="0" ns2:uid="{13158C42-3B3E-4164-855A-4D31E0B2C7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0" shapeId="0" ns2:uid="{90AAA9B9-54A7-41F2-8DE9-FB5CC5842D4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0" shapeId="0" ns2:uid="{8632A27D-00E0-46D7-A0FF-AA6D45A51C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0" shapeId="0" ns2:uid="{537B7C6D-DF64-4E68-8BEC-C03A11334E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0" shapeId="0" ns2:uid="{270F8C30-195F-4296-A71D-039D6EEFFC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P186" authorId="0" shapeId="0" ns2:uid="{0C1A054B-B4AD-45A9-BC3C-D9D628488E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FPA</t>
        </r>
      </text>
    </comment>
    <comment ref="T186" authorId="1" shapeId="0" ns2:uid="{240358CE-4796-4110-90DE-75DEBDEF3B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6" authorId="3" shapeId="0" ns2:uid="{813C8F18-1A53-4917-9C92-3E6A74116C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86" authorId="3" shapeId="0" ns2:uid="{02287201-CF79-4C6C-97E9-4E9124A7578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86" authorId="0" shapeId="0" ns2:uid="{FA711677-B79B-43A2-A849-671B622C00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186" authorId="0" shapeId="0" ns2:uid="{EE916ECE-528D-4085-8B78-6EDB35996CA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87" authorId="7" shapeId="0" ns2:uid="{536671DD-D7B6-4D20-B7B0-9D2A7D9D23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1" shapeId="0" ns2:uid="{56B15202-0E97-401F-A4A5-CBD3BC59BA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4" shapeId="0" ns2:uid="{D9657519-452C-426E-8881-92929E8849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D387E868-EF6C-4EC7-9EB3-5B24198280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87" authorId="1" shapeId="0" ns2:uid="{755500F4-9316-437F-8C2C-EB0A2FB152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7" authorId="3" shapeId="0" ns2:uid="{E38E9AFC-0E2A-4A4B-AEFF-6CF25C7FC2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J187" authorId="6" shapeId="0" ns2:uid="{824E56C7-C9B9-4C54-BBE6-BD674037CA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L187" authorId="6" shapeId="0" ns2:uid="{0560D1D9-FFBE-45D1-B541-DC7CCCF2CE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Avait posé une VA
Rappel le 23/06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GJR de 18h à22h00'</t>
        </r>
      </text>
    </comment>
    <comment ref="H188" authorId="0" shapeId="0" ns2:uid="{7D6714F3-34E7-430D-9950-9AF8304B6B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1" shapeId="0" ns2:uid="{2238FF91-8B7A-401D-81C3-BAC8D9F4E03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0" shapeId="0" ns2:uid="{58AFD7E5-94EC-422A-887B-094F763776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6F5ACEDE-13D7-4016-AD3B-056E719BDC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88" authorId="6" shapeId="0" ns2:uid="{15D6B6EA-4905-4A0A-93FF-0323C04244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remplacé par QBY</t>
        </r>
      </text>
    </comment>
    <comment ref="AL188" authorId="0" shapeId="0" ns2:uid="{B6EFD846-30DF-4576-B0C6-CD89528AF7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 de 18h à 22h00'</t>
        </r>
      </text>
    </comment>
    <comment ref="J189" authorId="1" shapeId="0" ns2:uid="{B07DD418-A93B-4DD8-A260-B659842BA8E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0" shapeId="0" ns2:uid="{49590DAC-572F-4260-B95E-61B41628F1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8FD85F3E-4AC4-458A-9334-6DF35D17A5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89" authorId="6" shapeId="0" ns2:uid="{E113A7AC-D68F-4467-8042-D0662223A0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jusque 10h
Rappel le 29/06</t>
        </r>
      </text>
    </comment>
    <comment ref="AB189" authorId="6" shapeId="0" ns2:uid="{B07171F3-0623-4E51-9511-377FD18214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remplacé par QBY</t>
        </r>
      </text>
    </comment>
    <comment ref="D190" authorId="6" shapeId="0" ns2:uid="{805A1A8C-D579-4F27-B550-85EF35F9E8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1" shapeId="0" ns2:uid="{D073CEF0-77E5-4BFD-BE1B-8F8FE1F63D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1" shapeId="0" ns2:uid="{817C159D-7067-4945-9E20-9BA56A481D7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F6573960-D693-40CC-B438-789C470A9F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D191" authorId="0" shapeId="0" ns2:uid="{3D848C41-7D5B-4BBF-B6B4-8B26FD95D1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1" shapeId="0" ns2:uid="{973C00E9-C102-483E-A13F-A1F6FD7D37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1" shapeId="0" ns2:uid="{00C1026F-259C-419D-AEDF-591A44CBAF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1" shapeId="0" ns2:uid="{A5FD26B5-89C2-4554-841D-5ECF2E5D717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1" shapeId="0" ns2:uid="{4CAB5843-9AD1-463B-BF91-0B0C4D1A5B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92" authorId="0" shapeId="0" ns2:uid="{B624C28E-2A76-4D55-A32E-0DEEEB9848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64C75C83-6940-4196-AA6C-D05C4A0A53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1" shapeId="0" ns2:uid="{662CF414-9841-440A-8F7D-927335E861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ED52C3E4-47F7-4CAB-B548-7382E6E271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P192" authorId="6" shapeId="0" ns2:uid="{02514368-12DD-4EA6-AFD8-57C35F39FA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11h à 14h
</t>
        </r>
      </text>
    </comment>
    <comment ref="S192" authorId="0" shapeId="0" ns2:uid="{6752FACA-E0D0-41DD-A241-1C8767E598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05.07</t>
        </r>
      </text>
    </comment>
    <comment ref="T192" authorId="7" shapeId="0" ns2:uid="{C9BE84B3-D612-4DFC-8AAA-0868E35817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FPA et QBY</t>
        </r>
      </text>
    </comment>
    <comment ref="V192" authorId="3" shapeId="0" ns2:uid="{C1FE4B29-C9A9-4312-A2D8-42C44509E7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de 10h à 14h
Arrivée à 10h
</t>
        </r>
      </text>
    </comment>
    <comment ref="X192" authorId="3" shapeId="0" ns2:uid="{FA31CC13-7E2F-4E3D-81D9-2056A53C53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AH192" authorId="6" shapeId="0" ns2:uid="{D57C0016-6E3A-445F-918D-C097D2BDAD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
Remplacé par FPS</t>
        </r>
      </text>
    </comment>
    <comment ref="AJ192" authorId="1" shapeId="0" ns2:uid="{79246FB2-0A7B-4AA9-81CB-399C60D7B4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3" authorId="6" shapeId="0" ns2:uid="{4777E7AD-298C-439E-BB73-5A4EB62F5E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1" shapeId="0" ns2:uid="{B231A03D-B392-432B-9958-935938791C4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69990AE0-28BA-4156-A4B1-BA195495DD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T193" authorId="7" shapeId="0" ns2:uid="{7B6F5557-B6C3-4F02-8828-4DE7BFB038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FPA</t>
        </r>
      </text>
    </comment>
    <comment ref="V193" authorId="3" shapeId="0" ns2:uid="{7C71B441-AAEF-499C-AA7E-22F0EE2968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+4H rhs
</t>
        </r>
      </text>
    </comment>
    <comment ref="AJ193" authorId="1" shapeId="0" ns2:uid="{1A1DF8BC-F883-416E-A199-1EFDFBE9B3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L194" authorId="0" shapeId="0" ns2:uid="{BA97DF36-6D15-49FC-8DF9-7B0A8355F5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T194" authorId="0" shapeId="0" ns2:uid="{E520FDC3-4143-4F00-A4F1-C0D5CCB07E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94" authorId="3" shapeId="0" ns2:uid="{8F11DCD7-93FA-49E9-803E-70FEC45C08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94" authorId="3" shapeId="0" ns2:uid="{97AA3EA7-8A8F-413D-97A8-46C3B6BAA4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4" authorId="1" shapeId="0" ns2:uid="{149011CA-AE22-4245-8A61-810CFFACB3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J194" authorId="1" shapeId="0" ns2:uid="{D4C760F1-5B57-4CA8-A0AE-1D4F34D789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5" authorId="6" shapeId="0" ns2:uid="{650048E5-68D9-4BF9-9C47-F54AB38F75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0" shapeId="0" ns2:uid="{27CC0106-CBCE-4DAA-AF18-A0DCE1C04F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E77AB1FD-B478-457F-B466-6A01C221CD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95" authorId="0" shapeId="0" ns2:uid="{BE9085BB-EA5E-4739-B6D0-C18AB972F5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95" authorId="3" shapeId="0" ns2:uid="{12B4E24D-554A-4CC1-8345-EDE1BE7F0E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95" authorId="3" shapeId="0" ns2:uid="{9F93B2C4-11F8-4417-A5E4-B09468470D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5" authorId="1" shapeId="0" ns2:uid="{05E7FEC9-4D4B-41D0-A265-1845A4FBFC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195" authorId="6" shapeId="0" ns2:uid="{CBE85818-FB13-497C-B6D6-D920822115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 de 13h à 14h</t>
        </r>
      </text>
    </comment>
    <comment ref="AJ195" authorId="1" shapeId="0" ns2:uid="{46B4D87F-561C-4F75-8025-6EA9E8D112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C196" authorId="0" shapeId="0" ns2:uid="{04E827BB-8607-444C-9664-899ACA83BD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0" shapeId="0" ns2:uid="{207A1CA3-01DB-4936-AA25-0C114C3C41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0" shapeId="0" ns2:uid="{7EC79604-D662-43D2-B639-E1EF1B72A6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0" shapeId="0" ns2:uid="{744FD3CD-B48D-4FDC-8CBB-4FABC18E05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T196" authorId="7" shapeId="0" ns2:uid="{F7720731-2C2E-41D6-8901-F38283ACF8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V196" authorId="3" shapeId="0" ns2:uid="{65CDB250-650A-4D7B-B9BD-10D4A905C5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CWN de 10h à 14h00'</t>
        </r>
      </text>
    </comment>
    <comment ref="X196" authorId="3" shapeId="0" ns2:uid="{53EA2F48-403A-4AAC-8CCE-CAAAEBDAEF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6" authorId="1" shapeId="0" ns2:uid="{836DBA7D-4B8E-4A40-A6AD-84A8150989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196" authorId="0" shapeId="0" ns2:uid="{929CE046-8BEF-490C-9A25-06CE9EA8C6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J196" authorId="1" shapeId="0" ns2:uid="{2BF4A8D1-EE06-4AE7-95D4-1D61B5A17A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7" authorId="0" shapeId="0" ns2:uid="{2F7AEBFB-B105-4BDE-9529-5818910604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1" shapeId="0" ns2:uid="{5B3F487F-56B0-4C20-A8F9-635AF0FB29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0" shapeId="0" ns2:uid="{D9F19E4A-2FB1-4931-81D5-C471ED412C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5426D4D6-BB25-493F-8644-7545048875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T197" authorId="7" shapeId="0" ns2:uid="{C642E320-23A9-45D9-9B49-975B885B59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GDT
rappel le 05.07</t>
        </r>
      </text>
    </comment>
    <comment ref="Z197" authorId="0" shapeId="0" ns2:uid="{E4196D9F-F953-41A3-B87F-CDB17C9AF7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de 19h00'
à 22h00'</t>
        </r>
      </text>
    </comment>
    <comment ref="AJ197" authorId="1" shapeId="0" ns2:uid="{0CCE9901-D9EA-4459-A849-B1ED4AF8B0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8" authorId="0" shapeId="0" ns2:uid="{FFF0C5DB-5589-4532-88D0-E76B5A0E98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1" shapeId="0" ns2:uid="{04099A5F-84E2-432F-A9E2-B30153F3C2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0" shapeId="0" ns2:uid="{0907C11A-0820-462B-943F-47B36DAEC7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966B6270-F2AD-4F6F-B097-6396057BD0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T198" authorId="7" shapeId="0" ns2:uid="{47F2C1EA-B0E5-4EFF-883D-B1B0953C5F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J198" authorId="1" shapeId="0" ns2:uid="{4F0B2E0D-A8DA-4221-A8D3-466EAFA264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G199" authorId="1" shapeId="0" ns2:uid="{2EC99DF1-4D45-4C09-9706-439FB31B11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1" shapeId="0" ns2:uid="{6B2B7965-2717-49E8-95E7-02CAAC4FCD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0" shapeId="0" ns2:uid="{168D46A4-309B-44BC-8451-EC365ACE9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0" shapeId="0" ns2:uid="{6ED98A70-6644-40DE-886A-6BB7EBAA5D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0" shapeId="0" ns2:uid="{AF115F52-E061-417D-B244-89BA037041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06.07</t>
        </r>
      </text>
    </comment>
    <comment ref="H200" authorId="1" shapeId="0" ns2:uid="{F0990C8C-5FC0-480F-AAA9-F7F3EEEC53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1" shapeId="0" ns2:uid="{EBD19232-E299-434A-87FD-5771C0048B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200" authorId="0" shapeId="0" ns2:uid="{5A167B6C-80D6-49FA-838E-F2DA5DC368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12.07</t>
        </r>
      </text>
    </comment>
    <comment ref="H201" authorId="0" shapeId="0" ns2:uid="{A6B9AAD1-D757-41F3-BEA3-3B6A55DBDA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X201" authorId="3" shapeId="0" ns2:uid="{6D4C4264-AD31-496F-B073-2AD437E65A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201" authorId="0" shapeId="0" ns2:uid="{2ACF606A-0EAB-4C75-8319-7B4A7B1D44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B201" authorId="6" shapeId="0" ns2:uid="{35D4ADA3-9568-46EB-A230-D2DA7D2736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 
13h
Salle Chimay
remplacé par GSK</t>
        </r>
      </text>
    </comment>
    <comment ref="AF201" authorId="0" shapeId="0" ns2:uid="{95EA220E-3FD3-4618-8B48-AEEDDEA995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201" authorId="0" shapeId="0" ns2:uid="{4484237E-B034-4A95-B90C-38A66F3193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départ à 09h00'
</t>
        </r>
      </text>
    </comment>
    <comment ref="AJ201" authorId="1" shapeId="0" ns2:uid="{0AEF0AB2-6983-4CD7-89C9-105340DA8F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N202" authorId="0" shapeId="0" ns2:uid="{50ED7287-29DA-41C7-BC00-DB02107D15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T202" authorId="0" shapeId="0" ns2:uid="{B84C1593-314C-48B2-AD8E-BBABD6D1CD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
remplacé par RDT</t>
        </r>
      </text>
    </comment>
    <comment ref="AA202" authorId="1" shapeId="0" ns2:uid="{0FB77BB7-5714-4ED6-9378-CDF32DC130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17/07</t>
        </r>
      </text>
    </comment>
    <comment ref="AB202" authorId="1" shapeId="0" ns2:uid="{ED6CAAC6-7979-49B0-A591-D6CF5AB516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17/07
remplace PAM de 11h à 14h00'</t>
        </r>
      </text>
    </comment>
    <comment ref="AD202" authorId="0" shapeId="0" ns2:uid="{EA121D1F-8407-4F64-A122-AFE12705BE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FPA</t>
        </r>
      </text>
    </comment>
    <comment ref="AJ202" authorId="1" shapeId="0" ns2:uid="{98995E81-BF46-4D17-98D6-E5E985B5A7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N203" authorId="0" shapeId="0" ns2:uid="{04BE662F-B3D2-4A6E-AF77-568B4338DD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203" authorId="0" shapeId="0" ns2:uid="{9CEABF97-3EDE-4D29-93B6-F4CEDD27FE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SMK</t>
        </r>
      </text>
    </comment>
    <comment ref="AA203" authorId="0" shapeId="0" ns2:uid="{14AD9B57-288D-474B-8D16-6131BD3EE0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 de 14h à 18h00'
en flextime positif </t>
        </r>
      </text>
    </comment>
    <comment ref="AB203" authorId="1" shapeId="0" ns2:uid="{2B4D518F-FA02-462D-9FE7-E0082E7416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18/07</t>
        </r>
      </text>
    </comment>
    <comment ref="AJ203" authorId="1" shapeId="0" ns2:uid="{A64048FE-6FF8-488F-BB47-C969E1164C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H204" authorId="1" shapeId="0" ns2:uid="{41AC0983-55D3-4254-99BD-1FE818A0BB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1" shapeId="0" ns2:uid="{79598758-F8F7-4BE6-B177-2BF838ACED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4" authorId="0" shapeId="0" ns2:uid="{0D12A3C5-069D-4B3F-8222-BE5BC93A07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X204" authorId="3" shapeId="0" ns2:uid="{5A9CF171-7AFB-482A-82A4-271AE4706B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04" authorId="0" shapeId="0" ns2:uid="{6CDBBFD5-9272-4C05-A713-17931FA8DE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04" authorId="5" shapeId="0" ns2:uid="{90FB4AD9-E043-45E1-AC53-17ECF9182E5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QDE en renfort jusque 15h</t>
        </r>
      </text>
    </comment>
    <comment ref="AJ204" authorId="1" shapeId="0" ns2:uid="{1216A6A2-1BE6-4B76-9957-76D4656CC8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04" authorId="5" shapeId="0" ns2:uid="{770BD7FB-D0C2-472E-A8DB-E9D40524D42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QDE en renfort jusque 15h</t>
        </r>
      </text>
    </comment>
    <comment ref="H205" authorId="1" shapeId="0" ns2:uid="{42EC5415-9827-441A-84D0-DC06B970B7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1" shapeId="0" ns2:uid="{A1B8E4AB-B3F1-42EA-B6AA-506D57A365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5" authorId="0" shapeId="0" ns2:uid="{B5FF6F74-2400-4465-BFFB-8D91D02FB9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X205" authorId="3" shapeId="0" ns2:uid="{39DEAB98-60F7-408E-AA25-24C2763CCD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05" authorId="0" shapeId="0" ns2:uid="{C6E5C89C-09F5-4C08-A8A0-5085D40D9F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J205" authorId="1" shapeId="0" ns2:uid="{5689E726-58E5-4C90-8FD9-015FE25070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N206" authorId="1" shapeId="0" ns2:uid="{5696FF53-180F-4ED7-B030-1B37F48F3B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6" authorId="7" shapeId="0" ns2:uid="{0605173C-74C1-4039-80C3-D6387ABA65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J206" authorId="1" shapeId="0" ns2:uid="{0EABC584-D2F3-4F61-A8EE-889CE14B80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06" authorId="0" shapeId="0" ns2:uid="{CF1D0C1F-2D0E-402A-BAB8-511EA7A04F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
remplacé par FPS</t>
        </r>
      </text>
    </comment>
    <comment ref="G207" authorId="1" shapeId="0" ns2:uid="{8D531379-97E1-46A1-AF42-CFFB16C1F1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0" shapeId="0" ns2:uid="{B20349B0-903B-4C0B-A719-854C560887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1" shapeId="0" ns2:uid="{5ACF495E-FD4E-49F5-A153-CF9A63EB3B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7" authorId="0" shapeId="0" ns2:uid="{D482A7A6-3AD4-485A-B0C6-496598FC90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 de 05h à 06h00'</t>
        </r>
      </text>
    </comment>
    <comment ref="T207" authorId="7" shapeId="0" ns2:uid="{C4B52C76-64B3-43FA-ABE2-7D043DD078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X207" authorId="3" shapeId="0" ns2:uid="{832AB54C-549E-4807-9C1F-C146FA4E29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04h à 06h00'</t>
        </r>
      </text>
    </comment>
    <comment ref="Z207" authorId="0" shapeId="0" ns2:uid="{DCFFA5EB-39D1-41CA-B9FD-7FAE69425B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
remplacé par SMK</t>
        </r>
      </text>
    </comment>
    <comment ref="AJ207" authorId="1" shapeId="0" ns2:uid="{2A9CBBFB-164F-4645-9BB2-A52FFDA648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208" authorId="0" shapeId="0" ns2:uid="{C457F7D4-B049-4357-B6AB-0CA7DC335C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1" shapeId="0" ns2:uid="{3859BD35-116E-458F-BD31-E8949AEB4E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208" authorId="3" shapeId="0" ns2:uid="{7D3C1025-F355-4F9E-9136-0B06EB2B1F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
Rappel le 17/07</t>
        </r>
      </text>
    </comment>
    <comment ref="AB208" authorId="1" shapeId="0" ns2:uid="{CE238ACC-47B2-4880-B42C-0E5DB96442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de prestation le 11/07</t>
        </r>
      </text>
    </comment>
    <comment ref="D209" authorId="0" shapeId="0" ns2:uid="{CDA432DF-2023-4DB6-964C-B5EA00C32D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1" shapeId="0" ns2:uid="{CB00DB31-6EA6-44AC-A5C5-C34ACEC197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B209" authorId="1" shapeId="0" ns2:uid="{2651F0B9-0E53-4E94-83E2-88742C32D7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de prestation le 12/07</t>
        </r>
      </text>
    </comment>
    <comment ref="D210" authorId="0" shapeId="0" ns2:uid="{90F3287B-76BF-4926-BE93-11BCC7A7A2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1" shapeId="0" ns2:uid="{BEC5DE68-A6D5-4A4A-9538-39BF9A4D4B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B210" authorId="1" shapeId="0" ns2:uid="{98A61841-CFAD-4F74-A0D2-EAE6EBBEF6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de prestation le 20/07</t>
        </r>
      </text>
    </comment>
    <comment ref="D211" authorId="1" shapeId="0" ns2:uid="{B49EC238-2365-4AB9-85BB-4499CA5278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AB211" authorId="1" shapeId="0" ns2:uid="{F771A1C6-99AE-4018-B81F-260AB3179E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20/07</t>
        </r>
      </text>
    </comment>
    <comment ref="D212" authorId="2" shapeId="0" ns2:uid="{BB2F5C3D-28E2-4CC1-A9AE-37FA0B9EA6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C213" authorId="4" shapeId="0" ns2:uid="{87B3865C-12C9-4887-9FD3-13F1AE63C9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267A1FD5-3397-4C4D-9691-86B25EFE13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C214" authorId="4" shapeId="0" ns2:uid="{52E73C6F-8E61-42FE-8773-87B879F86C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7B1700B0-8540-45CC-A2C7-47AEB04370D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D218" authorId="0" shapeId="0" ns2:uid="{ADABE37C-CC1B-4646-A145-7366EAE684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P218" authorId="1" shapeId="0" ns2:uid="{9DEB06CC-E852-495C-A270-991C99E13D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18" authorId="1" shapeId="0" ns2:uid="{7BD26172-C982-4165-9E1E-8749689181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8" authorId="3" shapeId="0" ns2:uid="{E56F76B9-14DB-4911-AFBC-95DE9CB2F7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AD218" authorId="1" shapeId="0" ns2:uid="{63D43DCC-CDE1-4BFD-B1AB-1FC4B8B2D1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18" authorId="1" shapeId="0" ns2:uid="{AAD76486-C456-4E6C-92E9-8C4E3A44D9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218" authorId="0" shapeId="0" ns2:uid="{ED004A79-5AB9-4DB1-9FC4-B56826E5E5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D219" authorId="0" shapeId="0" ns2:uid="{3ABAEC3A-E015-480D-8B62-00B33CE4C4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P219" authorId="1" shapeId="0" ns2:uid="{5F0D875C-494D-45A1-86CC-0DDD4E2B1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19" authorId="1" shapeId="0" ns2:uid="{8DBA2B33-640A-43B0-8CA8-9DD6BD2DCA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D219" authorId="1" shapeId="0" ns2:uid="{2A77E1C3-482A-4719-A80E-A961AFB05F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19" authorId="1" shapeId="0" ns2:uid="{89FC58DB-F733-4675-9AFD-FC8BD80459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219" authorId="0" shapeId="0" ns2:uid="{404EE32E-97E7-4507-9A8E-CF35E0E4DE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220" authorId="0" shapeId="0" ns2:uid="{593AF884-AD32-49EE-8C7C-C7AF86D1414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P220" authorId="1" shapeId="0" ns2:uid="{20E92130-A64C-4514-9F29-078C270B29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20" authorId="1" shapeId="0" ns2:uid="{63989586-4FC8-4FBB-8CA6-F4199DF7DB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20" authorId="3" shapeId="0" ns2:uid="{52B0824D-3ADA-45E3-84F0-F4F83E36D1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0" authorId="0" shapeId="0" ns2:uid="{1176C1A8-D0D9-49C5-9527-AE8A1D7A58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YRS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20" authorId="7" shapeId="0" ns2:uid="{6FD41697-FBB6-4052-9E6C-4C152A00A2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arrêt-redémarrage S2; rappel le 29/7/2026.</t>
        </r>
      </text>
    </comment>
    <comment ref="AD220" authorId="1" shapeId="0" ns2:uid="{D256BA81-5984-4AEF-B631-2603DF2538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0" authorId="1" shapeId="0" ns2:uid="{6CFF8215-8B9B-4853-AB97-3863E37AEA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J221" authorId="0" shapeId="0" ns2:uid="{1D5F389A-6850-4FDF-9DBD-C8269AEB67F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P221" authorId="1" shapeId="0" ns2:uid="{1AE0881E-25F8-497B-8974-52B9020E83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21" authorId="1" shapeId="0" ns2:uid="{4F5A12C3-8B9D-4EEB-B792-8A87730D28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21" authorId="3" shapeId="0" ns2:uid="{6A6C89D2-CEFE-42CF-AC15-CF2A52B0C2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1" authorId="0" shapeId="0" ns2:uid="{709B59B2-EE17-44DD-BA13-6AF2FB6254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YRS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21" authorId="1" shapeId="0" ns2:uid="{2495DD8D-6150-4896-BB37-56A7E4FF15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1" authorId="1" shapeId="0" ns2:uid="{715184E4-14A8-4516-9DC0-3DA7638B89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P222" authorId="1" shapeId="0" ns2:uid="{500F1669-754E-46C6-B11A-17D570B43A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22" authorId="1" shapeId="0" ns2:uid="{F3B487C9-F791-44B1-9AA4-915741D9BF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22" authorId="3" shapeId="0" ns2:uid="{B662846A-834A-4F17-A904-6990317B06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+6h rhs
</t>
        </r>
      </text>
    </comment>
    <comment ref="AB222" authorId="0" shapeId="0" ns2:uid="{CE1F4D44-B479-42BE-99DB-9E48BF0BAA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22" authorId="1" shapeId="0" ns2:uid="{57A98F1E-8342-4B4E-8736-AE1AE391F9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F222" authorId="0" shapeId="0" ns2:uid="{758CB6B2-C91B-48A5-910F-A4177C062D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15h30'</t>
        </r>
      </text>
    </comment>
    <comment ref="AH222" authorId="1" shapeId="0" ns2:uid="{26515013-AB68-40E0-83DB-A1E8557BC1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22" authorId="2" shapeId="0" ns2:uid="{1CB458CC-2643-420A-9284-182B25FD63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de 18h à 22h
Rappel 28/07</t>
        </r>
      </text>
    </comment>
    <comment ref="T223" authorId="1" shapeId="0" ns2:uid="{9E3384F9-4148-4BE1-A0C8-E1198FFC8E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3" authorId="0" shapeId="0" ns2:uid="{DF5FD61C-4DB9-4624-9739-58897BC7C4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23" authorId="1" shapeId="0" ns2:uid="{2B106FEB-9B1F-4E99-B30A-AC8B861C16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3" authorId="1" shapeId="0" ns2:uid="{F46FD0F2-B9ED-40A5-92A5-F0C3FF6EFB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23" authorId="2" shapeId="0" ns2:uid="{DDB1328A-8C8B-4C11-8CC3-32B578B327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de 18h à 22h
Rappel 28/07</t>
        </r>
      </text>
    </comment>
    <comment ref="T224" authorId="1" shapeId="0" ns2:uid="{CBD7F187-1D8B-4E56-9E46-CFEEAE6F91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4" authorId="0" shapeId="0" ns2:uid="{48526444-80C4-44A4-8AC0-7554E624FE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24" authorId="1" shapeId="0" ns2:uid="{1A48406E-F611-488D-A2E3-29D48E3163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4" authorId="1" shapeId="0" ns2:uid="{7D91C4BE-A0B4-42F2-BC64-22553D84AA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24" authorId="2" shapeId="0" ns2:uid="{20E5EB31-2107-4859-B3CE-9E001479B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de 18h à 22h
Rappel 28/07</t>
        </r>
      </text>
    </comment>
    <comment ref="D225" authorId="5" shapeId="0" ns2:uid="{F78880FA-187A-4007-AFDB-C0964F46255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1" shapeId="0" ns2:uid="{AB9535A4-EAC0-4C0D-AD63-08C450AABA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L225" authorId="2" shapeId="0" ns2:uid="{383AAA93-5AFE-409F-82AB-501985FEC1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28/07</t>
        </r>
      </text>
    </comment>
    <comment ref="D226" authorId="5" shapeId="0" ns2:uid="{3E32033D-12EE-4B3E-9C47-C0742CF757B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1" shapeId="0" ns2:uid="{78264189-2F9A-4EC3-882B-84D10F81080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1" shapeId="0" ns2:uid="{C9238A39-4AE8-4E00-8A06-BDFA2CDDA9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L226" authorId="2" shapeId="0" ns2:uid="{1263B338-C6D0-48ED-A6D0-62822F230F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28/07</t>
        </r>
      </text>
    </comment>
    <comment ref="D227" authorId="5" shapeId="0" ns2:uid="{60B07DB6-2315-4AB9-850A-3C29DE5FE2C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1" shapeId="0" ns2:uid="{2546FDA8-F69E-4778-8C00-14AD53EC71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7" authorId="1" shapeId="0" ns2:uid="{4A193F1F-27DD-4B8E-BE9F-B2E731BDA8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AD227" authorId="1" shapeId="0" ns2:uid="{0A32429E-D308-4BDB-8511-A2FD3CB503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L227" authorId="2" shapeId="0" ns2:uid="{A9CD35A9-71E9-4EDA-AAED-BF1302619B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GBT et MHI présents</t>
        </r>
      </text>
    </comment>
    <comment ref="D228" authorId="5" shapeId="0" ns2:uid="{D26B8362-0687-42E3-9C2A-1E04A518FA5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1" shapeId="0" ns2:uid="{2DCF24E3-962E-43D6-9EDD-7D91970C19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8" authorId="1" shapeId="0" ns2:uid="{029589B5-5AFC-45F7-859C-0C5F99DF73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28" authorId="3" shapeId="0" ns2:uid="{E5D25981-85FE-4C1C-BAA0-D1A76ADB7D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
départ à 13h00'
a demandé rhs, compteur à 0.</t>
        </r>
      </text>
    </comment>
    <comment ref="AD228" authorId="1" shapeId="0" ns2:uid="{ABCBA60F-0BB2-423D-8709-282A6238E4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L228" authorId="2" shapeId="0" ns2:uid="{C6A45D18-D6B9-4C48-BF49-9E64714EE3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GBT et MHI présents</t>
        </r>
      </text>
    </comment>
    <comment ref="D229" authorId="1" shapeId="0" ns2:uid="{33B68FAA-010D-454D-8EC7-8BE428CD4D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1" shapeId="0" ns2:uid="{BC1E42C1-FCE3-4267-9A18-39DF9A11DBC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1" shapeId="0" ns2:uid="{D4236AE7-9A0F-462A-BE2B-14A2636353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9" authorId="1" shapeId="0" ns2:uid="{81132009-DDA7-44DE-9709-31C4BF3388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29" authorId="3" shapeId="0" ns2:uid="{C46B6300-DFE0-4924-93B2-0EF93562D5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9" authorId="1" shapeId="0" ns2:uid="{7B05A2D1-7ED1-4E3E-8FB6-ADBD20E217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29" authorId="1" shapeId="0" ns2:uid="{059DC5E5-EC61-483C-9F7E-06417C7990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
remplacé par ASS</t>
        </r>
      </text>
    </comment>
    <comment ref="AJ229" authorId="6" shapeId="0" ns2:uid="{1FCA2412-7F48-4F1F-8E6E-82E48AF3B4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15h30
Bureau QPL</t>
        </r>
      </text>
    </comment>
    <comment ref="AL229" authorId="2" shapeId="0" ns2:uid="{25939D64-3E7D-4664-B6E2-7EE0898BB6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Maintien prime PM</t>
        </r>
      </text>
    </comment>
    <comment ref="H230" authorId="2" shapeId="0" ns2:uid="{F4F4E6A2-A53A-4E28-9F51-AE572A2243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1" shapeId="0" ns2:uid="{2E81F8EF-DCC9-449E-8469-03CB5451F32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1" shapeId="0" ns2:uid="{205D213A-3BEC-4CC2-A793-2977E5FD34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30" authorId="1" shapeId="0" ns2:uid="{9E6EAD23-179C-4960-B38D-EDD1926B3E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30" authorId="3" shapeId="0" ns2:uid="{02954A2E-BE28-48AA-88AA-04486809C99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30" authorId="1" shapeId="0" ns2:uid="{DF31645F-2E26-420C-BFDF-1CD3476C97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30" authorId="1" shapeId="0" ns2:uid="{C0C7BD4B-E6C2-439E-B37D-C4BD40ED92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
remplacé par ASS</t>
        </r>
      </text>
    </comment>
    <comment ref="D231" authorId="2" shapeId="0" ns2:uid="{010E358A-E219-4C5A-8CB1-8AE9C77BE5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1" shapeId="0" ns2:uid="{CC390B80-1985-41E1-B357-805476A9DD2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1" shapeId="0" ns2:uid="{3DEDDFEE-3DE8-450D-9556-C838689F0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31" authorId="1" shapeId="0" ns2:uid="{05D1E417-6B0F-432A-8AB0-FF009BFE8E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31" authorId="3" shapeId="0" ns2:uid="{0DF36941-FA2D-40D8-905B-CF9FFC8E73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31" authorId="1" shapeId="0" ns2:uid="{7365CD18-5CCC-4A85-849A-6CE36B5AEC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31" authorId="0" shapeId="0" ns2:uid="{F5A85DE9-0141-42BD-AED9-1666318E91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CWN</t>
        </r>
      </text>
    </comment>
    <comment ref="AD231" authorId="1" shapeId="0" ns2:uid="{116D8661-E558-4B17-93E2-6B80164128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
remplacé par ASS</t>
        </r>
      </text>
    </comment>
    <comment ref="H232" authorId="1" shapeId="0" ns2:uid="{998A8419-C234-4A1A-B60D-6AF79659D8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1" shapeId="0" ns2:uid="{A380BA36-9DBE-459D-AFCA-60CB001AA1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0" shapeId="0" ns2:uid="{FB422D3A-C39C-4B57-9555-BCF778EDB8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P232" authorId="1" shapeId="0" ns2:uid="{B3C46B34-05D5-4962-A051-2DE1BB74A6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T232" authorId="1" shapeId="0" ns2:uid="{979F3571-4953-4A31-A629-EBAEAB4EC2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32" authorId="3" shapeId="0" ns2:uid="{1D8211B0-ADA9-4BEB-B915-CF51853FD7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AB232" authorId="0" shapeId="0" ns2:uid="{34720C5C-4020-4452-A91B-7562BA8F08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changement d'équipe de MMS; rappel le 5/8/2026.</t>
        </r>
      </text>
    </comment>
    <comment ref="AD232" authorId="1" shapeId="0" ns2:uid="{72AC5F54-E1C8-4927-AC57-88B3F00CDA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L232" authorId="0" shapeId="0" ns2:uid="{86B607E4-70B6-4C58-9D96-94264B5252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33" authorId="0" shapeId="0" ns2:uid="{8B45292F-8B89-4CB8-8861-96250E8368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1" shapeId="0" ns2:uid="{95DAA383-84A8-4117-AA17-D941D6AFD5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1" shapeId="0" ns2:uid="{E0799C34-3B47-4DA3-BD36-002969FEF9B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P233" authorId="1" shapeId="0" ns2:uid="{E4A6C7F8-A12E-4939-8914-6F04469D8D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T233" authorId="1" shapeId="0" ns2:uid="{DFA66994-159E-4BDA-9B8E-DF5BC1F340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33" authorId="3" shapeId="0" ns2:uid="{BDFE7F55-1EE8-4A15-9D4D-8459469F23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AB233" authorId="0" shapeId="0" ns2:uid="{76528223-852F-478A-B840-0A4F34202A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changement d'équipe de MMS; rappel le 5/8/2026.</t>
        </r>
      </text>
    </comment>
    <comment ref="AD233" authorId="1" shapeId="0" ns2:uid="{AE937FAA-A452-4D33-AC62-D538C83814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L233" authorId="0" shapeId="0" ns2:uid="{3A92676D-884E-4C7A-BE80-B98EFF27F9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234" authorId="0" shapeId="0" ns2:uid="{76679F82-92DE-45E1-A96C-13B2E2F920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9786B45A-622F-49EC-91E4-AF644CDB10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8069D3E5-A275-48F4-A618-04769671D3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1" shapeId="0" ns2:uid="{73BB6C68-E866-493C-A717-376263662D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0" shapeId="0" ns2:uid="{22AF28E5-EF3A-402C-8448-A200DE2111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C235" authorId="0" shapeId="0" ns2:uid="{DA2D2597-595A-42FA-9F2C-AAB0BCEA21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EA159F97-8D7E-4CEA-97F2-AB027F331B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1" shapeId="0" ns2:uid="{E99D7A2B-FB78-4C82-BBCA-8CCA92297A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1" shapeId="0" ns2:uid="{9DB4B519-68FE-4604-A6D0-AE2F2A6EC3D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0" shapeId="0" ns2:uid="{6EB1B58F-F0F2-466C-9C06-1ED6352087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H236" authorId="2" shapeId="0" ns2:uid="{050C3CF9-0FAD-46B8-9088-975046F268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1" shapeId="0" ns2:uid="{A21B9AE6-FA16-4C86-BE38-EB16C5A31C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0" shapeId="0" ns2:uid="{E689E020-0456-4DE4-B1E0-CA7E52DFD3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6" authorId="1" shapeId="0" ns2:uid="{632C3055-4735-4A5D-9BC2-E8EDF87085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6" authorId="1" shapeId="0" ns2:uid="{F39058A8-F32E-4FFA-AA3A-D19D04C856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6" authorId="3" shapeId="0" ns2:uid="{D550892F-CF2A-42E4-8D53-8383B55400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36" authorId="3" shapeId="0" ns2:uid="{B8F5FBCC-1363-45E9-9C3D-149626B85E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236" authorId="0" shapeId="0" ns2:uid="{E6D82EA7-D190-4826-9C8A-A2BA18B313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236" authorId="6" shapeId="0" ns2:uid="{D1A29EF7-F312-4F6A-8DA3-63DD241598E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PLZ de 14h à 18h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PLZ annule son congé</t>
        </r>
      </text>
    </comment>
    <comment ref="H237" authorId="2" shapeId="0" ns2:uid="{DBF3B100-B94A-4385-BD4E-B298010BC5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1" shapeId="0" ns2:uid="{7891A726-C7CF-4304-B460-F8010AE478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1" shapeId="0" ns2:uid="{E1CC5618-9A1E-4492-86F5-158A431A9B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7" authorId="1" shapeId="0" ns2:uid="{A57AD6A4-C882-4808-85BA-03FEE9796B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7" authorId="1" shapeId="0" ns2:uid="{86D280F5-3EDA-45F4-A503-648FCBAF7A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7" authorId="3" shapeId="0" ns2:uid="{AE3D7A97-2F68-43B4-A749-5FBF1660C0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H238" authorId="2" shapeId="0" ns2:uid="{BDFE0F91-2EEB-4CD5-A458-DF705795B3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1" shapeId="0" ns2:uid="{2FC21CA2-E9DD-4C82-9EBA-E787F5F27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1" shapeId="0" ns2:uid="{917D5EAA-DDE8-4CF2-A4E1-DD7E2147E6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8" authorId="1" shapeId="0" ns2:uid="{312ACD3A-18D9-4C61-8B40-D13E8394EC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8" authorId="1" shapeId="0" ns2:uid="{1C4562B6-7932-499B-8013-934DE616B8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8" authorId="3" shapeId="0" ns2:uid="{54706192-7CCE-4E9F-9DC7-E60947BC19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F238" authorId="1" shapeId="0" ns2:uid="{5A3F040B-CF7C-46D3-8035-87E48E29F4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20/08</t>
        </r>
      </text>
    </comment>
    <comment ref="H239" authorId="1" shapeId="0" ns2:uid="{64D0FD3C-0886-4D99-A3B0-4886B96797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1" shapeId="0" ns2:uid="{6C91608C-C0B0-46F1-AD85-1157BEA523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1" shapeId="0" ns2:uid="{46D5D8FF-2AEC-4E98-8BF9-6B947A3998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9" authorId="1" shapeId="0" ns2:uid="{1644C0BB-E958-494E-AE4E-768F1030B4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9" authorId="1" shapeId="0" ns2:uid="{1222B6D3-E46A-4AF8-A459-5507F3BB8C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9" authorId="3" shapeId="0" ns2:uid="{E88EF776-46FA-4C89-A349-F7729881B0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rappel 17/08</t>
        </r>
      </text>
    </comment>
    <comment ref="X239" authorId="3" shapeId="0" ns2:uid="{54BC269F-2E6C-415D-A97F-3264536DC1F9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CGI
</t>
        </r>
        <r>
          <rPr>
            <sz val="9"/>
            <color indexed="81"/>
            <rFont val="Tahoma"/>
            <family val="2"/>
          </rPr>
          <t>CIE : échange avec CDE</t>
        </r>
      </text>
    </comment>
    <comment ref="Z239" authorId="0" shapeId="0" ns2:uid="{B97C08D6-099E-4343-89AF-6991D3B836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39" authorId="1" shapeId="0" ns2:uid="{8C4A819B-CB0F-4382-A01D-1D7FF1659F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demande de changement de pause le 16/08</t>
        </r>
      </text>
    </comment>
    <comment ref="AH239" authorId="1" shapeId="0" ns2:uid="{20BE17AD-B6F3-4E0B-AC8E-595C2B0E57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17/08</t>
        </r>
      </text>
    </comment>
    <comment ref="H240" authorId="1" shapeId="0" ns2:uid="{FA945E96-DA33-44CB-8721-D1E3F74E4C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1" shapeId="0" ns2:uid="{EECAFB10-A943-4B3C-BBFC-B5FCEB86BE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1" shapeId="0" ns2:uid="{789C06E5-1324-4E4C-8910-2DDDB6E383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0" authorId="1" shapeId="0" ns2:uid="{2307808C-FA8B-45EC-9CE5-0875480FD9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40" authorId="1" shapeId="0" ns2:uid="{562A4049-F9B6-4294-A095-AC774AC418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40" authorId="3" shapeId="0" ns2:uid="{CA8B1183-5BF0-479B-9203-DDF0A2D5C3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40" authorId="3" shapeId="0" ns2:uid="{9077B55E-DA8E-49EA-8E51-6BF0A7A07140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CGI</t>
        </r>
        <r>
          <rPr>
            <sz val="9"/>
            <color indexed="81"/>
            <rFont val="Tahoma"/>
            <family val="2"/>
          </rPr>
          <t xml:space="preserve">
CIE : échange avec CDE</t>
        </r>
      </text>
    </comment>
    <comment ref="Z240" authorId="0" shapeId="0" ns2:uid="{64DA7BD8-8B6B-4121-8D79-BAF1C29DB1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240" authorId="6" shapeId="0" ns2:uid="{6080EFF9-1375-4870-A034-A50D375979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Centre médical Attentia Belgrade
15h10</t>
        </r>
      </text>
    </comment>
    <comment ref="H241" authorId="1" shapeId="0" ns2:uid="{F1A3E9A7-E7C9-4E04-9840-63E15AFE3F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1" shapeId="0" ns2:uid="{CDD4849D-5877-4A01-964F-4582A85CEE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P241" authorId="1" shapeId="0" ns2:uid="{D31DAE1D-CA47-4341-A6B6-79EC27ABC3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41" authorId="1" shapeId="0" ns2:uid="{E2FDE3A1-2828-44A8-B9E3-6CF56579FD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41" authorId="3" shapeId="0" ns2:uid="{31A5129F-8F02-47DC-80B9-706038AE1F8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241" authorId="0" shapeId="0" ns2:uid="{F22F435E-0101-4D9F-8A47-D64DC5AEC4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</t>
        </r>
      </text>
    </comment>
    <comment ref="AL241" authorId="6" shapeId="0" ns2:uid="{E61A3E4E-2571-4EB6-B90B-FB13D5DB8E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42" authorId="1" shapeId="0" ns2:uid="{1B80789A-2D34-4942-A469-B1E4DC53E7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1" shapeId="0" ns2:uid="{8FD54DBE-453E-4F9A-920C-2B09C249B0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P242" authorId="1" shapeId="0" ns2:uid="{3EF7C38C-2F87-404C-9E62-E4A07F271C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42" authorId="1" shapeId="0" ns2:uid="{B1D11B62-06F0-416B-82F1-0FDA501345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42" authorId="3" shapeId="0" ns2:uid="{0DF3B9C0-EBF7-4701-BA48-C7802E5200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B242" authorId="4" shapeId="0" ns2:uid="{6AD53F33-0CE4-40D4-8000-C800EF99C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242" authorId="0" shapeId="0" ns2:uid="{B421A74F-E167-41B9-BEC0-214991AEB7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</t>
        </r>
      </text>
    </comment>
    <comment ref="AF242" authorId="1" shapeId="0" ns2:uid="{9FB1FE9F-D678-4F07-8078-6C96ADC74B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+ 1h -FT encodée le 16/08
départ à 14h30</t>
        </r>
      </text>
    </comment>
    <comment ref="AH242" authorId="1" shapeId="0" ns2:uid="{C972F822-D0EC-453D-8225-F87B68F633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 de 6h à 10h
rappel le 20/08</t>
        </r>
      </text>
    </comment>
    <comment ref="AL242" authorId="6" shapeId="0" ns2:uid="{2E372462-35A0-41E1-BD28-0669C7FA8D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43" authorId="1" shapeId="0" ns2:uid="{5AA2B056-3A29-4716-A8BB-218DEB4386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1" shapeId="0" ns2:uid="{AB9BDDE6-1976-42C7-93AF-C952EE56C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243" authorId="1" shapeId="0" ns2:uid="{75225B92-0A5F-43C8-B1C9-85D58C4B41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2,5 RHS </t>
        </r>
      </text>
    </comment>
    <comment ref="H244" authorId="1" shapeId="0" ns2:uid="{D151F513-69EA-4E37-8499-3AD94CDEB8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1" shapeId="0" ns2:uid="{07AF938E-7FAA-4F38-BA78-59D777F11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45" authorId="1" shapeId="0" ns2:uid="{4FEB0F5E-F0EA-4997-9773-79E8ADF3AF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1" shapeId="0" ns2:uid="{BC2E52A5-D0C0-47EE-BFEC-F3C76902F8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246" authorId="1" shapeId="0" ns2:uid="{3B07BD98-E599-4E1D-BFFA-B0812A1DA3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C3673A7F-F8DC-406F-817F-8A3CA0E78A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47" authorId="1" shapeId="0" ns2:uid="{233B0B5D-3DDF-483C-B676-582DB4FEAB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5C0FD6BD-BCE4-427F-B00F-6565E8CEA3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J247" authorId="1" shapeId="0" ns2:uid="{4F3FFC3D-AE50-4290-9048-41373214B1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L248" authorId="1" shapeId="0" ns2:uid="{91AEF88C-F30B-470F-86B1-9888E8E649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FC1EF307-2B0F-4CE7-A9B3-F36C9FC9DB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T248" authorId="1" shapeId="0" ns2:uid="{763A153C-600D-48E4-B873-A6E5C3117F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J248" authorId="1" shapeId="0" ns2:uid="{6D19250A-85BF-472F-A06E-90A9702766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H249" authorId="7" shapeId="0" ns2:uid="{F2FC8153-48F7-44CE-A03A-5DEFA16C2D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0" shapeId="0" ns2:uid="{19A7422B-B0E6-43B7-B30C-8909BC4645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D250" authorId="1" shapeId="0" ns2:uid="{BEF3AD8A-422C-4DBC-93E8-80463420FE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1" shapeId="0" ns2:uid="{5F13ACC4-6D0D-45B0-8E31-2155ECCAC0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1" authorId="1" shapeId="0" ns2:uid="{85DD41CA-9673-43C5-85D0-23C14B823A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1" shapeId="0" ns2:uid="{06AE1BFD-6F7B-45D6-A84D-628C6A870A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2" authorId="1" shapeId="0" ns2:uid="{80A12AFC-8942-43FE-9F5B-E68615258E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1" shapeId="0" ns2:uid="{269BCE29-56B5-4068-829E-24DC42FC36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3" authorId="1" shapeId="0" ns2:uid="{2D5FA69F-81DF-4BE8-9B6A-CB58BC85A4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1" shapeId="0" ns2:uid="{627A477B-2097-4E8F-B9EB-7534117CAE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X253" authorId="3" shapeId="0" ns2:uid="{29076F3A-3EC9-4B3D-B9D8-7F2A44C572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CGI présent</t>
        </r>
      </text>
    </comment>
    <comment ref="AF253" authorId="1" shapeId="0" ns2:uid="{C2EA16DE-407F-4EB3-B8B5-05BBD4D603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RHS</t>
        </r>
      </text>
    </comment>
    <comment ref="AH253" authorId="6" shapeId="0" ns2:uid="{69E07634-489B-48BD-A408-801826723C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D254" authorId="6" shapeId="0" ns2:uid="{84D0E101-C760-4F79-9D2C-F5DE485D90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1" shapeId="0" ns2:uid="{473F81E6-2305-4A7D-9BFE-468D4FCB93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X254" authorId="3" shapeId="0" ns2:uid="{0996BB6F-E4C2-4B00-A735-0ECCB0E747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CGI présent</t>
        </r>
      </text>
    </comment>
    <comment ref="AF254" authorId="2" shapeId="0" ns2:uid="{BF7E0CF4-E32C-4929-A108-9A6DAF2FC8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RDT, MMS et GPO présents</t>
        </r>
      </text>
    </comment>
    <comment ref="AH254" authorId="6" shapeId="0" ns2:uid="{1041972C-00E5-4008-B5D9-4F7D4F0B51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D255" authorId="6" shapeId="0" ns2:uid="{A7025637-C479-4110-B80D-30B1EE01B1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FC0B9C2B-F583-4C4A-9320-73379383AB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1" shapeId="0" ns2:uid="{D383AA50-B05D-4898-841C-B15843CE14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X255" authorId="3" shapeId="0" ns2:uid="{C63C369B-4771-4087-B545-2C3B46D6F8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55" authorId="0" shapeId="0" ns2:uid="{5684EA9D-B1D6-4BDA-AA07-37129E8495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55" authorId="6" shapeId="0" ns2:uid="{7C6E69FE-48F7-4652-B54E-29F0CEAC5C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56" authorId="4" shapeId="0" ns2:uid="{C86004B2-9DB9-4B0E-91D4-E07CDB2B8A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1" shapeId="0" ns2:uid="{B5FA4C58-8FD3-4286-BA76-AA668B39EF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V256" authorId="3" shapeId="0" ns2:uid="{8BB2F375-F1B2-403F-B982-3C8DB7DF13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22h à 23h</t>
        </r>
      </text>
    </comment>
    <comment ref="X256" authorId="3" shapeId="0" ns2:uid="{05A5876A-AB91-460D-8529-8CC4868D13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YRS de 13h à 14h00'</t>
        </r>
      </text>
    </comment>
    <comment ref="Z256" authorId="0" shapeId="0" ns2:uid="{7824E9FF-1854-41C2-A743-A8C6DDF72E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56" authorId="6" shapeId="0" ns2:uid="{A49CD41C-6700-41A6-8888-B4124CFEA9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D256" authorId="6" shapeId="0" ns2:uid="{563A125D-652E-4D8C-9E80-F93950B64B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
Equipe PM complète</t>
        </r>
      </text>
    </comment>
    <comment ref="AL256" authorId="0" shapeId="0" ns2:uid="{F948004D-8A6A-40D9-B92B-9350F6DFDB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en pause N  rappel le 03.09
preste 14h-18h en HS</t>
        </r>
      </text>
    </comment>
    <comment ref="H257" authorId="7" shapeId="0" ns2:uid="{7DC09753-3E08-4C1F-A862-76FC8A7243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1" shapeId="0" ns2:uid="{BE70FE37-B7D7-4A16-A29A-F41FEF3861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T257" authorId="0" shapeId="0" ns2:uid="{BEF42153-FD0B-4A3B-B724-5B75C4CBED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257" authorId="3" shapeId="0" ns2:uid="{4A6973B5-1234-49CB-845F-167C6FE56B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257" authorId="0" shapeId="0" ns2:uid="{B833438C-364C-4051-8911-2FE31278AD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L257" authorId="6" shapeId="0" ns2:uid="{2D8430BE-F825-4C85-802B-BCEEA849D8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58" authorId="7" shapeId="0" ns2:uid="{724971B3-D763-44D4-B101-8B746F5FD3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P258" authorId="1" shapeId="0" ns2:uid="{5EEE31DF-6C4A-48E5-A0AA-935A220423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+ 1/2 DTT encodé le 07/09
remplacé par PAM</t>
        </r>
      </text>
    </comment>
    <comment ref="T258" authorId="1" shapeId="0" ns2:uid="{B3864FB3-1154-45E8-94B4-79A4330C00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X258" authorId="3" shapeId="0" ns2:uid="{132F3E8A-215E-42F9-A6D7-7C88DFAEE1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58" authorId="6" shapeId="0" ns2:uid="{0F3D41CA-A88A-4CC8-AE0D-6B28A869F3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259" authorId="1" shapeId="0" ns2:uid="{C62E034E-5086-4C1F-927F-A8AD2BCB63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259" authorId="3" shapeId="0" ns2:uid="{72B389DE-824C-4EA5-8E64-B746C543938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04h00'</t>
        </r>
      </text>
    </comment>
    <comment ref="AB259" authorId="6" shapeId="0" ns2:uid="{57C630EB-E822-4204-AAD8-74A00A6551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59" authorId="1" shapeId="0" ns2:uid="{10055745-5261-4A50-928D-45EF1F9138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07/09</t>
        </r>
      </text>
    </comment>
    <comment ref="H260" authorId="1" shapeId="0" ns2:uid="{4E33FE0A-5F51-49F4-955B-7C47A96FFCE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1" shapeId="0" ns2:uid="{508F922A-A44B-430E-AD20-8EA2564560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0" shapeId="0" ns2:uid="{A39B074E-4E45-4310-A130-CFA61FE4A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0" authorId="1" shapeId="0" ns2:uid="{F8CFE4D7-8EAF-401B-ADEA-42A841A994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05/09</t>
        </r>
      </text>
    </comment>
    <comment ref="AD260" authorId="0" shapeId="0" ns2:uid="{97E8F04F-40EE-406D-B590-AB5009BC8F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1" authorId="1" shapeId="0" ns2:uid="{0E39A214-D6FC-4125-8505-56CD195BB9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0" shapeId="0" ns2:uid="{31A20917-B751-4C33-847F-F6E131C166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AD261" authorId="0" shapeId="0" ns2:uid="{ABBD6CBE-36C1-41F8-A96B-36D1333028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2" authorId="1" shapeId="0" ns2:uid="{158A7AD6-2CD2-4702-B880-5034F79E20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262" authorId="0" shapeId="0" ns2:uid="{4389EAC5-FBC2-49EF-BAA4-3AC71D3DD2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
remplacé par PAM</t>
        </r>
      </text>
    </comment>
    <comment ref="T262" authorId="0" shapeId="0" ns2:uid="{917A2B0D-3FAF-4AAD-BF90-62951BEDE8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262" authorId="3" shapeId="0" ns2:uid="{5F2F85DA-4B4F-4831-B613-AAE8D75271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62" authorId="3" shapeId="0" ns2:uid="{1C081365-A411-4DF1-B966-8BB0BB5AD6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2" authorId="0" shapeId="0" ns2:uid="{D3327B19-CF33-45A6-AC13-F19B4BC7A8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B262" authorId="6" shapeId="0" ns2:uid="{8342141D-FC41-416D-A982-4E84AB0C14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62" authorId="1" shapeId="0" ns2:uid="{0E7C4F6A-262C-41AB-9F45-CB4357BADB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08/09</t>
        </r>
      </text>
    </comment>
    <comment ref="AF262" authorId="0" shapeId="0" ns2:uid="{ED22EEC8-8230-4E94-99CB-D5FB7A55A2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</t>
        </r>
      </text>
    </comment>
    <comment ref="L263" authorId="1" shapeId="0" ns2:uid="{7FCFD78D-98FD-411A-8E9F-A789479159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4857C4F0-709D-47CB-961B-8ACD758477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0" shapeId="0" ns2:uid="{1D219A04-32FC-4DDA-B3D1-2F6959A874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P263" authorId="0" shapeId="0" ns2:uid="{3A9AC31C-101D-4BA5-86FB-8A74B796D6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
remplacé par PAM</t>
        </r>
      </text>
    </comment>
    <comment ref="T263" authorId="0" shapeId="0" ns2:uid="{A9ACCCDB-63A8-481E-B0E8-CDE424AC1D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U263" authorId="3" shapeId="0" ns2:uid="{86B96B29-BD5E-4D8A-9017-AADC39E6A9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V263" authorId="3" shapeId="0" ns2:uid="{DA08B18B-55D6-47AF-8214-D1461CD3D8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AB263" authorId="6" shapeId="0" ns2:uid="{FE7E30AC-D9E3-4AD6-AC3F-A89F53124D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F263" authorId="0" shapeId="0" ns2:uid="{2733A9E2-2B8A-4DF8-AACF-AAA60535E4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
VM de suivi 11h15</t>
        </r>
      </text>
    </comment>
    <comment ref="AH263" authorId="0" shapeId="0" ns2:uid="{A2B3CB67-EB3E-4301-B311-5561C1FD39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+1,5 rhs</t>
        </r>
      </text>
    </comment>
    <comment ref="J264" authorId="0" shapeId="0" ns2:uid="{2AB796C0-CE86-4B04-8FE7-B0FEB23A0D2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1" shapeId="0" ns2:uid="{BC7916B4-5516-4BD0-A74F-2F74522391D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V264" authorId="3" shapeId="0" ns2:uid="{444045A4-FBAD-4565-B614-9AF7F1FFCB6A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RDT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GSK</t>
        </r>
      </text>
    </comment>
    <comment ref="X264" authorId="3" shapeId="0" ns2:uid="{C1A681D5-16BF-4966-968E-7730B0BDF4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4" authorId="2" shapeId="0" ns2:uid="{D8869F70-50AE-4BF5-A366-35CD0FAE85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SMK présent</t>
        </r>
      </text>
    </comment>
    <comment ref="AB264" authorId="6" shapeId="0" ns2:uid="{205FAAA0-FF91-48C8-828F-6E8C9A8629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64" authorId="1" shapeId="0" ns2:uid="{A72A0224-0ED1-45A6-AEA6-4B142F9059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F264" authorId="2" shapeId="0" ns2:uid="{9D340151-ABB3-4953-A49A-6522D964D0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H265" authorId="1" shapeId="0" ns2:uid="{90DB5C5E-8D54-418F-90B4-41C7F79551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0" shapeId="0" ns2:uid="{77F6F274-9ED1-4B9A-9D2A-61C8B49EA30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1" shapeId="0" ns2:uid="{369B4F9B-C9EA-4EC4-9F2C-F5019022E8E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S265" authorId="0" shapeId="0" ns2:uid="{0307D6BE-80E8-4FC2-8B05-ACFD09E426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</t>
        </r>
      </text>
    </comment>
    <comment ref="T265" authorId="0" shapeId="0" ns2:uid="{A0A65749-BFCB-47DD-96BF-E49B9E6CD3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19h00'</t>
        </r>
      </text>
    </comment>
    <comment ref="V265" authorId="3" shapeId="0" ns2:uid="{1FA7228D-2FE6-4FE7-952C-E22631B07D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
remplacé par SPS</t>
        </r>
      </text>
    </comment>
    <comment ref="X265" authorId="3" shapeId="0" ns2:uid="{6CC59F3B-D8EE-4FE0-B945-CA561E9D26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5" authorId="2" shapeId="0" ns2:uid="{CF3F3C40-F1A3-4DFC-9EC9-6ABBD5CFFC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SMK présent</t>
        </r>
      </text>
    </comment>
    <comment ref="AB265" authorId="6" shapeId="0" ns2:uid="{F2989F69-B253-41C8-8052-9514A086DE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65" authorId="0" shapeId="0" ns2:uid="{B9B3FC35-70E7-4CD9-A6F2-906A245EB4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L265" authorId="6" shapeId="0" ns2:uid="{B2DDCE16-62E2-40A6-B5FF-04B28F968B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66" authorId="1" shapeId="0" ns2:uid="{FC81C4C7-7632-4A50-A43F-4842F1883D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0" shapeId="0" ns2:uid="{F70D067C-8AB7-4AF2-B42A-D2D96082FBF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1" shapeId="0" ns2:uid="{986859A8-EC71-4E79-9A9D-119761A9142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T266" authorId="0" shapeId="0" ns2:uid="{9BD19428-E94E-4B2F-8F2D-DE0C8EF1D7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12.09</t>
        </r>
      </text>
    </comment>
    <comment ref="X266" authorId="3" shapeId="0" ns2:uid="{9A5FE611-E866-44A2-AE6C-2EA3C5AB47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6" authorId="2" shapeId="0" ns2:uid="{F1E4109F-21F9-4041-9802-FEB2EA6B26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SMK présent</t>
        </r>
      </text>
    </comment>
    <comment ref="H267" authorId="1" shapeId="0" ns2:uid="{D9CB56C4-C1B7-4B89-97E4-68A5A153B7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0" shapeId="0" ns2:uid="{57AC0841-5FE7-4C60-B2B6-D216BCE256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6CCE85D3-83E1-458F-9368-4A90A9616F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T267" authorId="0" shapeId="0" ns2:uid="{2F21CDA3-B249-4248-906E-6336FE1188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14.09</t>
        </r>
      </text>
    </comment>
    <comment ref="AH267" authorId="0" shapeId="0" ns2:uid="{9AC86365-A0BB-4F57-9D6A-E953123E6D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14.06</t>
        </r>
      </text>
    </comment>
    <comment ref="AL267" authorId="0" shapeId="0" ns2:uid="{5B916844-C332-47C5-A115-D06E75521FD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>
avait posé 4h de RHS
remplace GJR en PM
Rappel le 14/09</t>
        </r>
      </text>
    </comment>
    <comment ref="H268" authorId="1" shapeId="0" ns2:uid="{84E8094A-8AB2-47E2-9B46-AFB5555DA6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F9F4C9CD-9BE2-473F-BB25-DA6A85CF01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V268" authorId="3" shapeId="0" ns2:uid="{D47285EF-11A5-495A-AE77-200643D0E8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16.09</t>
        </r>
      </text>
    </comment>
    <comment ref="X268" authorId="3" shapeId="0" ns2:uid="{F84A50D7-4142-4347-A4AA-7C62151BCD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8" authorId="0" shapeId="0" ns2:uid="{FCD8A0FA-178A-4662-9E58-20B79C8927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68" authorId="6" shapeId="0" ns2:uid="{F3CCD771-9314-4D10-B69F-61D74D5C81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GJR de 18h à 22h - rappel le 15/09</t>
        </r>
      </text>
    </comment>
    <comment ref="H269" authorId="0" shapeId="0" ns2:uid="{4DD4E208-8845-4E8D-B1B1-D89E28DBB1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5" shapeId="0" ns2:uid="{1CC80AF9-9B52-4D1F-8716-8E9290185B0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0" shapeId="0" ns2:uid="{7F803FC9-FE98-42B0-83B7-9FEF50EB48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269" authorId="6" shapeId="0" ns2:uid="{934FFB2F-D14E-4F8D-A015-5D7254F5D0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15/09</t>
        </r>
      </text>
    </comment>
    <comment ref="D270" authorId="6" shapeId="0" ns2:uid="{F89A81C6-3983-465C-B0BA-848DECB3A8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0" shapeId="0" ns2:uid="{A3DED36D-95F4-401E-B304-8AF4B41F47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1DD5FB07-6C1F-4C63-8E9E-CECA144733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FA4B57AE-28E4-4597-BB41-2061DFDEFA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270" authorId="6" shapeId="0" ns2:uid="{AB7E9F64-6D80-471E-8EAD-30BE4111D0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15/09</t>
        </r>
      </text>
    </comment>
    <comment ref="D271" authorId="0" shapeId="0" ns2:uid="{84ED92D0-F77F-483A-AAF1-D0A61822C4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0" shapeId="0" ns2:uid="{E75AE5BF-168A-41E3-947E-0232E0853F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0" shapeId="0" ns2:uid="{93C7517F-E9BC-4731-BC8E-C28D9F6EDD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1" authorId="6" shapeId="0" ns2:uid="{B2235DA8-612A-4FC7-A618-146109EACE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271" authorId="3" shapeId="0" ns2:uid="{4E907E24-260D-48A4-B0F8-255F764F06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1" authorId="3" shapeId="0" ns2:uid="{B46ECF73-625E-4AE2-919E-2CFCD5F1B1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1" authorId="0" shapeId="0" ns2:uid="{A2A8663E-AE60-42FF-AFA0-939247135D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271" authorId="2" shapeId="0" ns2:uid="{C0CC2791-1287-4C66-B4D7-E1C0441EDD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
</t>
        </r>
      </text>
    </comment>
    <comment ref="AH271" authorId="6" shapeId="0" ns2:uid="{35407167-05CF-4440-AABC-BFA1C3F6C7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71" authorId="0" shapeId="0" ns2:uid="{1C25FB16-1689-4A82-9468-1551A5444C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K272" authorId="1" shapeId="0" ns2:uid="{FED94C05-C80A-4E3C-B7AD-F5732B2EE0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0" shapeId="0" ns2:uid="{FC192784-16E7-4D03-9BC0-91AEC6F298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0" shapeId="0" ns2:uid="{218C7966-2E4C-4C7D-8FAB-DD5BD9505D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T272" authorId="0" shapeId="0" ns2:uid="{D025CEA8-6235-4292-A953-9DF2FFC189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272" authorId="3" shapeId="0" ns2:uid="{62F8EC82-6547-4066-BBC0-AB130ADA60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2" authorId="3" shapeId="0" ns2:uid="{73CC0F0E-23F6-453C-B947-333EF0875B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2" authorId="0" shapeId="0" ns2:uid="{315188FC-F7F3-4118-AD62-7297BEA14D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72" authorId="6" shapeId="0" ns2:uid="{1D8B7AC2-F3C4-4C97-8139-7269786F25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72" authorId="0" shapeId="0" ns2:uid="{E4D354FD-B203-4FDE-BDFB-11C052DFEF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L273" authorId="7" shapeId="0" ns2:uid="{C66ACE9F-A027-4BD1-9445-64D4C7D2DD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638024F5-9524-4569-A150-F2C465F8DF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73" authorId="0" shapeId="0" ns2:uid="{5A218726-0ADA-4BF5-A413-4EF1580461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V273" authorId="3" shapeId="0" ns2:uid="{4EE10C20-B7CF-45FE-97F6-527639167F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
arrivée à 07h00'</t>
        </r>
      </text>
    </comment>
    <comment ref="X273" authorId="3" shapeId="0" ns2:uid="{A3A19841-DFAE-4137-9CB3-610F13233B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3" authorId="0" shapeId="0" ns2:uid="{CEB66F05-0F05-4525-9FC2-A6A25ED8FE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73" authorId="0" shapeId="0" ns2:uid="{2C2AB51A-FEEF-4152-B38D-E4D0304032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J273" authorId="0" shapeId="0" ns2:uid="{74B07D0D-AC55-4B2A-AF61-4B8D596E6D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74" authorId="1" shapeId="0" ns2:uid="{3F97B076-B3BC-49B7-83EC-61A9194300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7D9A7A69-0313-43B4-BA83-7189FDF624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0" shapeId="0" ns2:uid="{BE00FB41-BBD9-4FDF-A6E8-D1555539BF4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16FA6F3E-346E-46FC-B0D1-1513BC20CD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0" shapeId="0" ns2:uid="{ED6A79B5-A9E7-449C-BA71-BFFD3122EF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T274" authorId="1" shapeId="0" ns2:uid="{B43B1C35-1544-4D33-9983-8C32716B61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remplacé par QBY</t>
        </r>
      </text>
    </comment>
    <comment ref="V274" authorId="3" shapeId="0" ns2:uid="{BB20E6D7-C881-424E-A1E8-EF5809E288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4" authorId="3" shapeId="0" ns2:uid="{BABCE6F0-6278-4EF6-B950-E36CF03023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4" authorId="0" shapeId="0" ns2:uid="{B093E319-AA06-4334-9B28-3A1EB8E1AE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274" authorId="1" shapeId="0" ns2:uid="{7A647F99-F8BB-48B6-98D5-AA6387E4EE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RDT et GSK présents</t>
        </r>
      </text>
    </comment>
    <comment ref="D275" authorId="0" shapeId="0" ns2:uid="{D3BEB076-A2D6-4DBA-84F4-5A011576CD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0" shapeId="0" ns2:uid="{0653F9C5-3E01-4411-BAC6-294A5494DB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EB796B1C-F6C6-4FCF-8612-0E68EBA0C8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CB898AEC-A691-493D-86A1-E86F89969A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P275" authorId="1" shapeId="0" ns2:uid="{CEA1C615-8C6B-4D7F-AA38-685B84821F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75" authorId="1" shapeId="0" ns2:uid="{44B6D2B2-8CB5-41BA-B0E7-4DD675A992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275" authorId="3" shapeId="0" ns2:uid="{3EA49857-F5C2-4FC8-8CB7-43368041B2A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5" authorId="3" shapeId="0" ns2:uid="{CF1BFD84-843F-447F-89D6-C549A0F2F2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5" authorId="0" shapeId="0" ns2:uid="{C9B216F7-1C6E-4662-BDCD-9BF32C2161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75" authorId="5" shapeId="0" ns2:uid="{FC4E6105-8D44-42E4-8750-06314BC4DD2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5" authorId="5" shapeId="0" ns2:uid="{68B775D3-83EB-4B3E-994E-CFD2F521722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5" authorId="5" shapeId="0" ns2:uid="{A4410AD8-51C2-4B5B-80FF-4E18914F41D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76" authorId="0" shapeId="0" ns2:uid="{94973BBE-702E-4D4D-A4AB-C15C80071D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T276" authorId="6" shapeId="0" ns2:uid="{F07EC041-83D0-472A-B213-29102F4F47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en PM 
Equipe complète en N
</t>
        </r>
      </text>
    </comment>
    <comment ref="X276" authorId="3" shapeId="0" ns2:uid="{746B2B5C-589F-4AE9-93A9-3B00610FC3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6" authorId="0" shapeId="0" ns2:uid="{50545D48-8E66-42CA-A5BF-E00BA88554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76" authorId="6" shapeId="0" ns2:uid="{88F1A77F-463B-49B5-8E8F-38FE017878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L276" authorId="0" shapeId="0" ns2:uid="{AE79FC3D-45FF-48ED-8234-A8893457E2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C277" authorId="0" shapeId="0" ns2:uid="{FE392262-F810-49E5-8999-A57B88C812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0" shapeId="0" ns2:uid="{581AB47E-DFDB-48E5-9CB1-D90BD52008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FE003C75-0CB7-47B1-98A8-84C3A1AEFC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0" shapeId="0" ns2:uid="{61A2553D-A09B-4A8D-9995-DE698C0C9E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61EAA1EF-CAB8-42C2-A885-BBCA62B8699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S277" authorId="6" shapeId="0" ns2:uid="{DB29A0DD-C32E-4F9F-811E-6645CC19F0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en PM 
Equipe complète en N
</t>
        </r>
      </text>
    </comment>
    <comment ref="T277" authorId="6" shapeId="0" ns2:uid="{CEE7644C-0A21-47DC-B443-998218AF2E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en PM 
Equipe complète en N
remplace VGG de 10h à 14h00'
</t>
        </r>
      </text>
    </comment>
    <comment ref="X277" authorId="3" shapeId="0" ns2:uid="{319ADB4D-2A37-4133-BB09-95BC8523A0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7" authorId="0" shapeId="0" ns2:uid="{40518731-8EF3-4658-A87F-C44C1421EB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77" authorId="6" shapeId="0" ns2:uid="{C0EA162B-CE70-4800-B979-5683BB3DB6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K277" authorId="0" shapeId="0" ns2:uid="{73988CD1-0003-4C24-AE7B-3853CEF4BE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remplace ADK</t>
        </r>
      </text>
    </comment>
    <comment ref="AL277" authorId="0" shapeId="0" ns2:uid="{CAEEEA04-E115-47E3-B2E5-0010912024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D278" authorId="6" shapeId="0" ns2:uid="{20292FBF-8F55-4C23-947A-2986622F94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7560E8C7-55D2-4D63-B581-C24FDAF864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FCC5EE7D-070A-4FB5-B6A7-1D2013F4EF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1" shapeId="0" ns2:uid="{FCFE4B62-D1FE-4357-BBE1-F2EA6FB1D5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79" authorId="0" shapeId="0" ns2:uid="{9A77B930-39BE-42D8-B0C9-547B6BEBBE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D4D1E9F8-F37E-44C6-9BB5-1712561CD5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12D12BD3-7FDA-47B2-BA04-D184CFD121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0" shapeId="0" ns2:uid="{B881B079-DC2F-4865-AD4C-76152B5B09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D280" authorId="0" shapeId="0" ns2:uid="{E0FAC658-4D60-49AA-8C4C-D733B64BF4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1" shapeId="0" ns2:uid="{DAEC83EA-1429-4AE0-9BD2-B97E97604F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AD820E0C-42BB-4AE6-9053-66195AB27D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1" authorId="0" shapeId="0" ns2:uid="{0B21E719-275C-47F7-BC8A-71EA5A1E9D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L281" authorId="6" shapeId="0" ns2:uid="{881DFC81-7B81-47FD-8FB5-932788E990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81" authorId="1" shapeId="0" ns2:uid="{CF3E3419-AF10-4067-A00D-8EB06A3CAD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V281" authorId="3" shapeId="0" ns2:uid="{1E414388-2F92-49FD-A019-9664502360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JKS</t>
        </r>
      </text>
    </comment>
    <comment ref="AL281" authorId="1" shapeId="0" ns2:uid="{13AD87E2-53E7-4B1A-BCFE-8ECCEB2E29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L282" authorId="7" shapeId="0" ns2:uid="{DB0C7D10-94C2-48EC-B518-2C2F241039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interventions  et remise en service du F2.</t>
        </r>
      </text>
    </comment>
    <comment ref="N282" authorId="1" shapeId="0" ns2:uid="{6691F409-87D6-4CB8-9EB6-B5AA6BA472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AH282" authorId="2" shapeId="0" ns2:uid="{6F7CDD24-13B6-40EE-94A2-E935755F84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AM, PM et N</t>
        </r>
      </text>
    </comment>
    <comment ref="AL282" authorId="1" shapeId="0" ns2:uid="{B828F38F-58FC-4F9F-BD1B-6C7625662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D283" authorId="2" shapeId="0" ns2:uid="{6FFF6C55-20B8-491F-8E69-EA2EB87E3B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1" shapeId="0" ns2:uid="{490C61F0-059C-42D5-A5AE-02D0CE54C9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1" shapeId="0" ns2:uid="{B9AC5539-F6E0-46BF-B40C-92A636DD63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H283" authorId="4" shapeId="0" ns2:uid="{8886E6A1-8A70-4445-A85C-05A106B5CB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L283" authorId="6" shapeId="0" ns2:uid="{F9658D90-940E-4621-AA37-F52E2784FF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JBA</t>
        </r>
      </text>
    </comment>
    <comment ref="L284" authorId="0" shapeId="0" ns2:uid="{0A106446-4C7B-4088-9022-4F1DFC49A1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85" authorId="1" shapeId="0" ns2:uid="{924C6EA1-6A04-4E8F-A103-EA37644B9F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6" authorId="1" shapeId="0" ns2:uid="{9DDBF891-C8D5-4D6A-9774-B6265F6437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7" authorId="1" shapeId="0" ns2:uid="{9C52BA87-1A31-42BD-91EA-98F512F26D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88" authorId="0" shapeId="0" ns2:uid="{C56E6675-9FA4-4F05-99EB-DA333B25AF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0" shapeId="0" ns2:uid="{71724731-6C96-49FE-AC2C-903B364580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0" shapeId="0" ns2:uid="{9AF61D7E-D14C-452A-815E-F4E9FEE738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P288" authorId="0" shapeId="0" ns2:uid="{FC9E22CD-23B0-4F31-90EA-BFB89B0026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88" authorId="0" shapeId="0" ns2:uid="{1FACEC93-235F-41B5-B931-63A68435FF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V288" authorId="3" shapeId="0" ns2:uid="{B97E99F0-F62C-4229-ACB1-BE3067523F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AD288" authorId="0" shapeId="0" ns2:uid="{0383527C-0C65-4258-888C-C2197AACAD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AE288" authorId="2" shapeId="0" ns2:uid="{688EE728-04D4-4A06-B842-04750B470F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GPO et RDT présents
</t>
        </r>
      </text>
    </comment>
    <comment ref="AF288" authorId="0" shapeId="0" ns2:uid="{33554AD2-A0FA-4E4B-BAC5-5023921D24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</t>
        </r>
      </text>
    </comment>
    <comment ref="D289" authorId="1" shapeId="0" ns2:uid="{4C59BEC0-C9DF-4B0E-8094-41FB2786C7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0" shapeId="0" ns2:uid="{EB2A282E-1E7C-41C2-83FB-DB0B1EFB5A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0" shapeId="0" ns2:uid="{64187A74-1777-4C2D-9E3D-D99BB68E7A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289" authorId="0" shapeId="0" ns2:uid="{41395ACB-6E56-4E3A-B03E-39DD7BB712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ATR</t>
        </r>
      </text>
    </comment>
    <comment ref="AA289" authorId="8" shapeId="0" ns2:uid="{A5A77BBE-D27C-43E7-AD9E-446506BB3A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89" authorId="8" shapeId="0" ns2:uid="{9650A2E7-6B0C-4E30-A9F7-DF8604BF80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F289" authorId="0" shapeId="0" ns2:uid="{438A804B-FE85-4B17-B1A8-A950D8C70A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équipe au complet</t>
        </r>
      </text>
    </comment>
    <comment ref="G290" authorId="0" shapeId="0" ns2:uid="{387AD618-32EF-4A96-B81E-5A3D35467A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0" shapeId="0" ns2:uid="{3E52F1DC-F6B4-4026-AE2B-3700DBE932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52962452-9DED-4A28-868E-B486D47474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0" authorId="3" shapeId="0" ns2:uid="{7F6F6318-207A-4944-B3C3-C25454CEDF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0" authorId="0" shapeId="0" ns2:uid="{3A3A7B8E-5B2C-4CEC-B9A6-6952D60866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G291" authorId="0" shapeId="0" ns2:uid="{BCC6B553-D3E9-4168-9A61-26D4329278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0" shapeId="0" ns2:uid="{A3C5E432-B3C9-4DD4-8CDD-6332AED59D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7BE7BB50-CA70-4395-A082-27FF9DE657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1" authorId="3" shapeId="0" ns2:uid="{F21DC3ED-630D-422D-8684-2DB021AD1C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1" authorId="0" shapeId="0" ns2:uid="{F7ADA8AD-4A70-4D86-87CB-C8C68854C0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C292" authorId="0" shapeId="0" ns2:uid="{E7287EAE-3C26-4EA0-85DB-B894F19495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3" shapeId="0" ns2:uid="{5EB12293-4C3D-4F71-B8D6-3BCFA6AFE0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0C9C9D03-33B6-4F19-9F69-6F39263AA3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D81FD43E-7133-4C2A-84EC-3D646121A6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AL292" authorId="6" shapeId="0" ns2:uid="{62231E35-8F66-4BFB-9A5C-4DC486880A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3" authorId="0" shapeId="0" ns2:uid="{5770141F-9D86-4C74-9079-0CA80C5D83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X293" authorId="3" shapeId="0" ns2:uid="{C4219473-7C84-4B21-9CFE-D6C37D12CE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D295" authorId="1" shapeId="0" ns2:uid="{577EA19A-5F56-41D7-A7F4-FC277C7796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6" authorId="1" shapeId="0" ns2:uid="{CA3D9250-6E59-4C09-8FD0-5F24C477F0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7" authorId="0" shapeId="0" ns2:uid="{DF253A23-1D26-409B-A53A-4F799574B9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F80100C6-5E72-4B04-87A8-127E7F603A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297" authorId="0" shapeId="0" ns2:uid="{8FFA6F6A-48F6-4B22-B850-0C3F2F17AF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
remplacé par PAM
remplacé par JBI.</t>
        </r>
      </text>
    </comment>
    <comment ref="T297" authorId="0" shapeId="0" ns2:uid="{6BFF03B1-554E-4AC3-AAB3-56F808006A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297" authorId="3" shapeId="0" ns2:uid="{BC5AB68A-C4CB-4ADE-AF43-4B8FB58C1D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97" authorId="3" shapeId="0" ns2:uid="{BBFEB9AE-110A-4D70-974F-6DCE930AAB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7" authorId="0" shapeId="0" ns2:uid="{71C3FFC2-004C-4D72-94DB-B8BFCDB32A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F297" authorId="2" shapeId="0" ns2:uid="{DB301E76-5C84-4715-83A8-4AD1F0D091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C298" authorId="0" shapeId="0" ns2:uid="{E5676C72-CA56-4ECF-A0CF-987C0540AC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0" shapeId="0" ns2:uid="{F08A7DE8-4D76-4777-AFDE-A43B27D853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H298" authorId="2" shapeId="0" ns2:uid="{645BF666-9BF6-45AF-AD35-75131EB334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0" shapeId="0" ns2:uid="{DAB30408-652E-4B84-ADE6-C0128F7120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98" authorId="2" shapeId="0" ns2:uid="{4209CD9E-372B-4DA6-A20C-9CB7E354ED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98" authorId="3" shapeId="0" ns2:uid="{D2F3D613-D108-4822-AD92-37F56EAF0C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AF298" authorId="2" shapeId="0" ns2:uid="{7F1369CD-9C4E-4EE1-A158-9EF11B69B9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H299" authorId="0" shapeId="0" ns2:uid="{081A3DF8-FA4A-4D44-91DF-2D50589005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0" shapeId="0" ns2:uid="{E0A199DC-DA02-4CB8-A3A7-F81BD8714B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T299" authorId="2" shapeId="0" ns2:uid="{4E60CD9B-95AC-4237-A4A4-599141B4D5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CHD</t>
        </r>
      </text>
    </comment>
    <comment ref="V299" authorId="3" shapeId="0" ns2:uid="{999B2143-9C1B-4B9F-8064-2EA4D6D1C7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299" authorId="0" shapeId="0" ns2:uid="{3AE31E57-A716-4FB6-B4AC-FBF3D741E4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B299" authorId="0" shapeId="0" ns2:uid="{E37B466E-0BA8-4B29-92FD-93638BDACE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de 13h à 14h00'</t>
        </r>
      </text>
    </comment>
    <comment ref="AF299" authorId="0" shapeId="0" ns2:uid="{B915E846-EAE5-49CF-AFD2-4A4187237A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équipe au complet</t>
        </r>
      </text>
    </comment>
    <comment ref="H300" authorId="1" shapeId="0" ns2:uid="{E8DF67C4-C54F-4E60-89F7-9CF6656311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300" authorId="2" shapeId="0" ns2:uid="{140FAF5A-53E3-4CE3-B166-90B0FB9047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GPO</t>
        </r>
      </text>
    </comment>
    <comment ref="V300" authorId="3" shapeId="0" ns2:uid="{EF209C36-2F11-4664-AF71-587278E521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300" authorId="0" shapeId="0" ns2:uid="{83AD43E8-DAE9-42BE-8A55-9D69BB9879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H301" authorId="0" shapeId="0" ns2:uid="{0827B73C-14C1-4F83-92F6-5C245C3AA6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301" authorId="2" shapeId="0" ns2:uid="{48090A80-450A-4A7A-8C3D-9E84E344A9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GPO.</t>
        </r>
      </text>
    </comment>
    <comment ref="V301" authorId="3" shapeId="0" ns2:uid="{C582D97A-4460-4CE0-8A92-98EF4D0150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301" authorId="0" shapeId="0" ns2:uid="{71CF07F9-A43A-4A04-AC17-7A275A9D06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D302" authorId="0" shapeId="0" ns2:uid="{99C44122-2DC8-4129-A202-91BA58339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67928B3F-B9FF-488D-8CDD-F9F4A1BA04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T302" authorId="2" shapeId="0" ns2:uid="{65689567-DE9E-4E47-BEA9-AE914516AF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JBI.</t>
        </r>
      </text>
    </comment>
    <comment ref="V302" authorId="3" shapeId="0" ns2:uid="{E1184B00-FA60-43DF-A559-0D21EE0242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B302" authorId="0" shapeId="0" ns2:uid="{9691C83E-23C1-48B0-8E91-D51EB6BA4E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02" authorId="1" shapeId="0" ns2:uid="{F35E330C-AC9B-4D04-925B-C5FCA0B87F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GSK présents</t>
        </r>
      </text>
    </comment>
    <comment ref="AL302" authorId="6" shapeId="0" ns2:uid="{E48A0500-925C-4411-9AD4-243F28E317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03" authorId="0" shapeId="0" ns2:uid="{878B42E7-C4BB-41B3-9D45-03340E6568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A07F8940-AA11-4220-B057-94DFD643AF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B9EC4B4F-B42C-4BD2-9078-D724A07E65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T303" authorId="2" shapeId="0" ns2:uid="{CD27CF75-FED4-4BBF-8E17-9035F6B8F8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remplacé par LAA</t>
        </r>
      </text>
    </comment>
    <comment ref="V303" authorId="3" shapeId="0" ns2:uid="{462443BC-0FDF-4826-BD34-335C2536B0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21.10</t>
        </r>
      </text>
    </comment>
    <comment ref="AB303" authorId="0" shapeId="0" ns2:uid="{09E43756-814E-4F54-9BB7-351DEE6907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03" authorId="1" shapeId="0" ns2:uid="{1701EBBB-6E19-4C58-9A11-0F98A5DFB2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GSK présents</t>
        </r>
      </text>
    </comment>
    <comment ref="AL303" authorId="0" shapeId="0" ns2:uid="{BCAF0DE5-0748-4291-8338-D24EBE5BC5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304" authorId="0" shapeId="0" ns2:uid="{70AE66B0-6DCF-478F-A556-5D81137F3C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J305" authorId="0" shapeId="0" ns2:uid="{3587CB8B-37DB-499D-9757-7111F24CA2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0" shapeId="0" ns2:uid="{E16A41C0-229A-45BF-A79D-79BC781F31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306" authorId="0" shapeId="0" ns2:uid="{0623EABB-1CC1-4446-80DE-6EBB8B2D72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0" shapeId="0" ns2:uid="{318480DB-93AB-4B4A-9338-7A47B75702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0" shapeId="0" ns2:uid="{534C355F-F3CE-4ACE-B4F2-98887516E0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06" authorId="0" shapeId="0" ns2:uid="{C08568D3-744E-4B1B-874C-559F2E66DD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ALZ?</t>
        </r>
      </text>
    </comment>
    <comment ref="X306" authorId="3" shapeId="0" ns2:uid="{2726EFC5-233F-4F95-A0AE-16405A978BA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06" authorId="0" shapeId="0" ns2:uid="{4805FACA-A44C-4ED1-AE53-687FCFD6FA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306" authorId="1" shapeId="0" ns2:uid="{33173B54-F43D-4BCF-8063-CC832395FE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F306" authorId="2" shapeId="0" ns2:uid="{0DCED71F-FD33-442E-827E-7AA48E57EA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H307" authorId="7" shapeId="0" ns2:uid="{434ECD93-26E5-4BB2-A86E-2C54AEA773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0" shapeId="0" ns2:uid="{AC738B3D-2C9C-4A90-BAF8-C6D4C9D628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7" authorId="3" shapeId="0" ns2:uid="{67281AF3-60C6-43D5-9F92-559FB65402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+1h -FT
remplacé par JBI</t>
        </r>
      </text>
    </comment>
    <comment ref="H308" authorId="7" shapeId="0" ns2:uid="{0238F632-6AAB-40FC-A665-FB470070F0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0" shapeId="0" ns2:uid="{5A0512B4-514B-4D75-8F7C-E29C5EB928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8" authorId="3" shapeId="0" ns2:uid="{5BBD22AB-5FE9-4B77-81EF-8A13A160CF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JBI.</t>
        </r>
      </text>
    </comment>
    <comment ref="H309" authorId="0" shapeId="0" ns2:uid="{FAE7B87B-0986-4768-8A38-4E636E90BC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1" shapeId="0" ns2:uid="{26628B86-0A50-4440-9DA9-D646E85181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1" shapeId="0" ns2:uid="{B4A371EA-FA39-49D8-8A55-08600D3D2F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V309" authorId="3" shapeId="0" ns2:uid="{9E5D8535-6969-4BEA-9642-C4C65BDF47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JBI.</t>
        </r>
      </text>
    </comment>
    <comment ref="X309" authorId="3" shapeId="0" ns2:uid="{5FE893E6-57D1-41B4-87A1-1AD87F6D46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09" authorId="0" shapeId="0" ns2:uid="{D7677221-F910-4375-94AE-57B667D54F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310" authorId="0" shapeId="0" ns2:uid="{26CA14AD-472B-4BA0-9C56-2778B5C461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0" shapeId="0" ns2:uid="{9371859C-8450-466E-84C2-CF973D7B17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10" authorId="0" shapeId="0" ns2:uid="{3D3E506A-3927-40F2-A9B5-6D6FCAF204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+4h rhs</t>
        </r>
      </text>
    </comment>
    <comment ref="V310" authorId="3" shapeId="0" ns2:uid="{32C730B5-5810-466E-AE53-7A2E7E26E5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rt700: remplacé par GKT</t>
        </r>
      </text>
    </comment>
    <comment ref="X310" authorId="3" shapeId="0" ns2:uid="{DF9821A4-BBA1-4E36-BF92-BC06696BA5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10" authorId="0" shapeId="0" ns2:uid="{F1AF51C3-BCFA-4C52-8A2E-B36CD35B32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311" authorId="6" shapeId="0" ns2:uid="{B6450983-ED11-4672-9EF1-B2375A5217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0" shapeId="0" ns2:uid="{8F9537CA-B49A-452E-B704-459D5F0160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11" authorId="3" shapeId="0" ns2:uid="{33A9727C-8E66-4DBD-9D56-F74A657D95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GKT.</t>
        </r>
      </text>
    </comment>
    <comment ref="X311" authorId="3" shapeId="0" ns2:uid="{A0FF84F9-F9A9-4CC9-82B2-C7F0AD5C07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F311" authorId="0" shapeId="0" ns2:uid="{DB851B89-44AB-479B-BDC1-BFB27141AA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311" authorId="6" shapeId="0" ns2:uid="{04F88AE0-EE5B-4072-88A5-C68EB3EC56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312" authorId="6" shapeId="0" ns2:uid="{2A65014C-9EB1-4473-989E-A6EAD98904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0" shapeId="0" ns2:uid="{EB629DFE-01C0-4D31-9E1D-6F99BC18D7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12" authorId="3" shapeId="0" ns2:uid="{F92F32B8-FC5A-4B35-993D-1CE4067609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GKT.</t>
        </r>
      </text>
    </comment>
    <comment ref="AB312" authorId="0" shapeId="0" ns2:uid="{48269954-6A56-4E0C-8404-850FF868F9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312" authorId="0" shapeId="0" ns2:uid="{E093010F-073B-41B0-91EA-1C377D1938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312" authorId="6" shapeId="0" ns2:uid="{1C7CB304-A013-46CB-B3BE-D631B4986F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313" authorId="0" shapeId="0" ns2:uid="{D9C14DB4-7F2A-41AF-A1A2-BC8FE7CC1D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K314" authorId="1" shapeId="0" ns2:uid="{D8B9911E-6C75-46C0-817C-B4FE709759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1" shapeId="0" ns2:uid="{45708E67-CB4F-4D05-877B-9324207AE1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0" shapeId="0" ns2:uid="{9F24AC2D-9939-4374-982B-F7E98702EB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V314" authorId="3" shapeId="0" ns2:uid="{3DA70406-0CF9-4F15-A8CE-E9F9457AE6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pris le 24.10</t>
        </r>
      </text>
    </comment>
    <comment ref="L315" authorId="1" shapeId="0" ns2:uid="{07C4E4C9-15B8-47AA-BC6A-10BAB7C31E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0" shapeId="0" ns2:uid="{DD81D54B-4043-4501-A669-BDBAC24D64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N317" authorId="0" shapeId="0" ns2:uid="{C3B24C98-728A-4367-BFF0-921C6DA89E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0" shapeId="0" ns2:uid="{050A7FCD-D5F0-4349-BE3C-2FFA6984D1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1" shapeId="0" ns2:uid="{B8FB95AD-C638-4768-918C-3CA1F4BE9B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18" authorId="4" shapeId="0" ns2:uid="{F50D1528-9251-410D-B7EE-F70A49CBFD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H318" authorId="4" shapeId="0" ns2:uid="{F4EC7306-0759-4370-833F-6268FC3950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J319" authorId="0" shapeId="0" ns2:uid="{150F68AA-4001-4812-A85D-5A115568FE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1" shapeId="0" ns2:uid="{9597D4A7-C1BE-4E6D-B52A-7A0DC8B2AC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320" authorId="6" shapeId="0" ns2:uid="{CFC52725-CC24-4491-A85B-3F49E1437B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0" shapeId="0" ns2:uid="{C62796DE-FCDD-4DAE-855C-48A42798D9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321" authorId="0" shapeId="0" ns2:uid="{A38D0821-5D43-41FA-90B8-1D824CFF01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0" shapeId="0" ns2:uid="{0F880A1E-EDDD-4C32-A8D3-82C6C51C74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0" shapeId="0" ns2:uid="{80183BFE-A885-4E44-A1D7-5D5A56C81B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C150D27B-5BA6-4DCF-B558-39DE22EFF0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22" authorId="0" shapeId="0" ns2:uid="{F2B6E39A-4344-446A-A5F2-F99E252F51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0" shapeId="0" ns2:uid="{3C3621BC-99AA-45C9-9BCC-8B791779E7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0" shapeId="0" ns2:uid="{8C848DFE-BF4A-4CFD-B777-713996781D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C6D7BFF2-30EE-49C3-934B-304C08581B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23" authorId="0" shapeId="0" ns2:uid="{B877B9C2-8A9D-41EE-8760-1B3B912AFD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AF323" authorId="2" shapeId="0" ns2:uid="{28549DCC-BD8E-43AB-A308-0DE12AA99F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AF324" authorId="2" shapeId="0" ns2:uid="{193E30E2-8F8C-48FC-B3CA-36D63D5CAC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L326" authorId="0" shapeId="0" ns2:uid="{A6AE035A-DA79-4273-8D1D-DD4871CA52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X326" authorId="3" shapeId="0" ns2:uid="{77500BF1-4865-44EE-A8FB-FF10813507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26" authorId="0" shapeId="0" ns2:uid="{86FE9369-52E6-4F48-A0EB-272A358351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N327" authorId="2" shapeId="0" ns2:uid="{EED15302-31B0-4271-85A1-168ABCF724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AL327" authorId="0" shapeId="0" ns2:uid="{38A3765F-9060-413A-9096-54C3B7AA29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328" authorId="1" shapeId="0" ns2:uid="{E1A05EFA-2211-47EB-A2D2-5767C2EFB2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C330" authorId="0" shapeId="0" ns2:uid="{5D6A29AE-AABC-4C61-B7B9-88DE959BB0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1" shapeId="0" ns2:uid="{1A2B3D5C-9BAF-4827-B39B-11C04A0996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0" shapeId="0" ns2:uid="{EE3429DC-B377-4ABC-AD46-EA1388C020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78DA3FA3-C6CF-4FB0-BF25-4E215E20A6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31" authorId="0" shapeId="0" ns2:uid="{B422872F-B772-4B8D-B428-859CC641CE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1" shapeId="0" ns2:uid="{554A62C7-AB6E-4731-996B-0C31DFBE6D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0" shapeId="0" ns2:uid="{119D761C-4463-4FCD-9778-20267D33A4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A0F40C1C-993F-4F9F-94F9-7D9F0245D0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332" authorId="7" shapeId="0" ns2:uid="{D85D386D-89BC-4F97-97E6-7D5FE3ED40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1" shapeId="0" ns2:uid="{552B9BFB-4F4A-4B04-A373-DD15A78769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V332" authorId="3" shapeId="0" ns2:uid="{E8B53879-64DC-470C-AC05-0869E00AB9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JBI?</t>
        </r>
      </text>
    </comment>
    <comment ref="X332" authorId="3" shapeId="0" ns2:uid="{0D6CBCA7-05D4-4F79-8D32-9CC6E26695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32" authorId="0" shapeId="0" ns2:uid="{65251AEE-F78A-4A12-B4FC-A483B9DF28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F332" authorId="2" shapeId="0" ns2:uid="{D0F5D66B-40AB-4991-8E8B-919126F595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J333" authorId="0" shapeId="0" ns2:uid="{C87B5B57-8396-42F4-A0E2-3CB34927E2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46904875-F1FA-43AE-AC89-5BD4A881EA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AF333" authorId="2" shapeId="0" ns2:uid="{9EA4CB01-032C-409F-89CA-7B9B529671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D334" authorId="1" shapeId="0" ns2:uid="{EFBA7F9D-D1CA-434E-A269-002CABF7A6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0" shapeId="0" ns2:uid="{82898CDE-5984-4B9F-AE04-CD079AA7E5F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Z334" authorId="0" shapeId="0" ns2:uid="{EB9CD69A-6665-4BC2-98A5-C7B3D0A055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Z335" authorId="0" shapeId="0" ns2:uid="{23B4713D-DF90-4370-9B3A-C5B77535A8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V336" authorId="3" shapeId="0" ns2:uid="{55AFD69B-18E4-486F-8A8B-5DF34E12DF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NPE</t>
        </r>
      </text>
    </comment>
    <comment ref="Z336" authorId="0" shapeId="0" ns2:uid="{4BC3C50D-929F-4D7C-A2A5-D65119AE0D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D337" authorId="6" shapeId="0" ns2:uid="{7A90DF80-D635-4C79-B8B9-E756A8E8F7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26B7952E-BBBB-433E-B673-9FA3F75B2B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0" shapeId="0" ns2:uid="{36987AC5-BC6A-4378-95CA-9E1BA304AF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6" shapeId="0" ns2:uid="{03EC02BE-2F07-4004-B554-7E7C750867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0" shapeId="0" ns2:uid="{B2BD5FCC-DFD5-40B3-BF19-01C7672873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40" authorId="6" shapeId="0" ns2:uid="{D084C04B-8F3E-458F-83D8-02857F127D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0" shapeId="0" ns2:uid="{693ED158-EC2D-4B70-8334-8086C9F719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41" authorId="0" shapeId="0" ns2:uid="{4A998E25-17BB-4308-B8F5-3192135B5F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0" shapeId="0" ns2:uid="{8C863BB2-03F6-4266-ADE6-61BE0FC70D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341" authorId="3" shapeId="0" ns2:uid="{30840192-3728-471D-B491-9402A827BB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41" authorId="0" shapeId="0" ns2:uid="{2D1AD2CA-4DB1-47C5-BAE2-BE9AD782D9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F341" authorId="2" shapeId="0" ns2:uid="{702FC51D-EB54-4FFB-B751-2CC3551934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X344" authorId="3" shapeId="0" ns2:uid="{1028AB82-05DE-414C-A787-6CB4DCF682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44" authorId="0" shapeId="0" ns2:uid="{6B984044-0D9D-42C5-83BC-A637BD5E16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345" authorId="0" shapeId="0" ns2:uid="{4A59BAAB-0868-4E02-804E-6403996366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345" authorId="3" shapeId="0" ns2:uid="{B5AC3EC0-3F65-43C5-8026-2E04954CEE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45" authorId="0" shapeId="0" ns2:uid="{17E942CA-515A-44F9-930E-76FDF0ABFE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N347" authorId="0" shapeId="0" ns2:uid="{507DCECC-FD11-4FE1-A6D4-6A2F8BE3EF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0" shapeId="0" ns2:uid="{444ED6B8-8A44-4AC9-8E3A-B662C1D999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350" authorId="1" shapeId="0" ns2:uid="{10D16A5E-0A1B-463A-8239-78D7F25BD1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1" shapeId="0" ns2:uid="{7D51405A-5BC5-4B8D-B4E2-3C125F1AAD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1" shapeId="0" ns2:uid="{79DF3FBB-5C4E-4682-A402-CE249E9063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AB351" authorId="0" shapeId="0" ns2:uid="{9E9068A9-A69C-4949-96C8-119F9CD879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</t>
        </r>
      </text>
    </comment>
    <comment ref="L353" authorId="1" shapeId="0" ns2:uid="{86B74CE6-AFBA-4034-8E9B-A5E3CAD6B9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53" authorId="4" shapeId="0" ns2:uid="{E24BF9C8-4DB7-4A95-BFEF-9BA14B1875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X353" authorId="3" shapeId="0" ns2:uid="{1492BED3-C734-41D2-B971-13399DB8E3B1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DKS</t>
        </r>
      </text>
    </comment>
    <comment ref="AH353" authorId="4" shapeId="0" ns2:uid="{84CB9045-F502-4B69-AB9D-950FFC2DF8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H354" authorId="0" shapeId="0" ns2:uid="{8ADAA52F-9B44-4CE0-8248-698A5A75A5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0" shapeId="0" ns2:uid="{DDEA54D9-9F56-4E72-B8B9-8861B17637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55" authorId="6" shapeId="0" ns2:uid="{B24AB09D-DB49-4140-9D24-07E89E637F2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L356" authorId="1" shapeId="0" ns2:uid="{23461671-5F3E-494B-B67C-4B85C5C309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92B706E5-FD71-44AA-9957-8C6C1C3791F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0" shapeId="0" ns2:uid="{FC94709E-F8C8-434A-A378-2487E44071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57" authorId="0" shapeId="0" ns2:uid="{3316E497-E33A-44CD-87AA-A7893391C1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F543DFC3-0BEC-4F2D-9912-15D3C08B1F4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AF358" authorId="2" shapeId="0" ns2:uid="{CDDD6FB6-32AE-4D23-8D14-D93EAC9F45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AF359" authorId="2" shapeId="0" ns2:uid="{5106E1AE-3CEF-4BB1-BF03-7D58FB5333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J360" authorId="0" shapeId="0" ns2:uid="{33E726D9-F091-4E63-B051-BCE9C445BA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0" shapeId="0" ns2:uid="{03B2BECD-67C1-4D19-8053-8F386A894C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360" authorId="3" shapeId="0" ns2:uid="{E7B04DB7-0105-4137-9326-344D1D85E0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60" authorId="0" shapeId="0" ns2:uid="{87AA7E2D-EEA0-46B7-B75F-13037590CF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360" authorId="3" shapeId="0" ns2:uid="{B485222D-83BE-4043-9FE3-6C2D84DB07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
RDT et GSK présents</t>
        </r>
      </text>
    </comment>
    <comment ref="G361" authorId="0" shapeId="0" ns2:uid="{EF9769D5-8D04-41AC-88B6-D2D0821BD9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0" shapeId="0" ns2:uid="{CAC56121-33E3-4B45-8FA8-B32BBEF305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0" shapeId="0" ns2:uid="{ED116646-DD7C-4047-BF29-7E76023E11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X361" authorId="3" shapeId="0" ns2:uid="{74D3FFA8-EF80-43CB-ACA2-3F9AB909C0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61" authorId="0" shapeId="0" ns2:uid="{26B93193-360C-4BBA-BBE4-EB2477E2C9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L363" authorId="0" shapeId="0" ns2:uid="{538EF59C-E16E-4BF6-BAF3-0985D83725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L364" authorId="0" shapeId="0" ns2:uid="{E29E4E31-8B28-4EB2-AAA2-DD735F1CAA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B364" authorId="0" shapeId="0" ns2:uid="{3866A2DC-627B-4E88-B5B6-EFBCADDAC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64" authorId="0" shapeId="0" ns2:uid="{0DEBF65F-0EF9-4D9E-980D-0526EEC5BF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21.12
pour remplacement</t>
        </r>
      </text>
    </comment>
    <comment ref="G368" authorId="0" shapeId="0" ns2:uid="{88FE4FE4-00C3-4404-8A43-09D7F6B2B3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Z369" authorId="0" shapeId="0" ns2:uid="{0A7672AD-0C6F-405E-8F30-69DE1A6A7E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370" authorId="0" shapeId="0" ns2:uid="{C9C04843-B21D-45E0-B86D-8E8D6C0E68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371" authorId="0" shapeId="0" ns2:uid="{C683845F-899C-4BA5-84CB-B213E1CC56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J399" authorId="0" shapeId="0" ns2:uid="{CAE65BC2-0D37-4FAD-A4EB-12434502F5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en 2025</t>
        </r>
      </text>
    </comment>
    <comment ref="L400" authorId="1" shapeId="0" ns2:uid="{2CDA4611-C4C3-40C0-9A41-4C0E33100B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6" shapeId="0" ns2:uid="{86E545A3-565F-46CB-8A5B-C39DA9D732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1" shapeId="0" ns2:uid="{A23D4AC1-86C9-4AD8-9F2E-380AF9D9FA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Z402" authorId="0" shapeId="0" ns2:uid="{C951FCA3-5F8F-4DBC-94D9-B1113687A5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-6/4 -14/5</t>
        </r>
      </text>
    </comment>
    <comment ref="AB402" authorId="1" shapeId="0" ns2:uid="{4E1CD959-DCED-466B-A774-D96923A6A5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RJF du 06/04 payé par intérim</t>
        </r>
      </text>
    </comment>
    <comment ref="AF402" authorId="0" shapeId="0" ns2:uid="{E5D28684-15F8-4CF0-B7B7-9231507F73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06/4,
01/05
14/5
25/05</t>
        </r>
      </text>
    </comment>
    <comment ref="K432" authorId="1" shapeId="0" ns2:uid="{FD6838BB-7C62-4F4F-A156-D4742DFE41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1" shapeId="0" ns2:uid="{A4C3949B-C0B3-41A7-83FA-B1D4067E57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Y432" authorId="0" shapeId="0" ns2:uid="{80F5621C-423D-4AFE-B822-57F97772F0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CT 20%
</t>
        </r>
      </text>
    </comment>
    <comment ref="AE432" authorId="0" shapeId="0" ns2:uid="{A0586918-42C3-4CC5-940A-1E2B78FC7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du 01.07.2025
au 28.02.2027
</t>
        </r>
      </text>
    </comment>
  </commentList>
</comments>
</file>

<file path=xl/comments5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AF11" authorId="0" shapeId="0" ns2:uid="{0CEB7BDB-5B6F-4EE9-83DA-2B20620F44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déplacé au 29.12</t>
        </r>
      </text>
    </comment>
    <comment ref="C12" authorId="1" shapeId="0" ns2:uid="{43410792-0E7F-418A-870C-6A0BE3C9E2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0" shapeId="0" ns2:uid="{2A4F2624-1521-4402-82AA-9028B6C0CBB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99766F9C-456A-425E-BB4B-57FE9B91F6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F12" authorId="0" shapeId="0" ns2:uid="{0BC642D1-0DE5-43F2-B591-D27D340E5A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déplacé au 30.12</t>
        </r>
      </text>
    </comment>
    <comment ref="L13" authorId="3" shapeId="0" ns2:uid="{66757A5A-822E-4693-8775-4D43FA1BEA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1" shapeId="0" ns2:uid="{64EE7985-B26E-4E94-B4E1-FD2A433AE2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R13" authorId="4" shapeId="0" ns2:uid="{E35FE23C-1A65-464D-ACCD-7C6FF1DC5D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05.01
maintien prime de pause et sursalaire de week-end</t>
        </r>
      </text>
    </comment>
    <comment ref="H14" authorId="2" shapeId="0" ns2:uid="{73132FF1-E6AE-4907-9C55-2F26648441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3" shapeId="0" ns2:uid="{BBC6DC23-602E-4A9D-8C52-64D9B77217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R14" authorId="4" shapeId="0" ns2:uid="{FAF06D4B-0E9D-442F-83C3-888713B70E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06.01
maintien prime de pause et sursalaire de week-end</t>
        </r>
      </text>
    </comment>
    <comment ref="J15" authorId="0" shapeId="0" ns2:uid="{EF9B818F-99ED-4407-BDE2-B59CC38E9BE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0" shapeId="0" ns2:uid="{85B5CE5B-10EB-4DE0-847B-A548CFE75F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5" authorId="4" shapeId="0" ns2:uid="{F8B99986-27F7-4AD7-9110-519E13D2AF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fermentation.</t>
        </r>
      </text>
    </comment>
    <comment ref="AD15" authorId="0" shapeId="0" ns2:uid="{10A99B4E-0B31-4EBF-AB7D-52243094D8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
remplacé par FPA</t>
        </r>
      </text>
    </comment>
    <comment ref="D16" authorId="5" shapeId="0" ns2:uid="{5F1E5B84-0D21-45FB-BB72-7CD5156AFF4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E24B6444-B231-4CB5-A103-7F1692CFD9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0" shapeId="0" ns2:uid="{DA1CCEFF-23DC-4D79-AF39-7A7DD8DC00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0" shapeId="0" ns2:uid="{13695872-CDFA-4C4A-93B8-8BD30EACC33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R16" authorId="4" shapeId="0" ns2:uid="{07C72915-2171-44B3-91C0-45513D72DC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fermentation.</t>
        </r>
      </text>
    </comment>
    <comment ref="AF16" authorId="6" shapeId="0" ns2:uid="{4E378FCE-E8FA-4A87-A184-36625FCB7C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L16" authorId="0" shapeId="0" ns2:uid="{93EE2994-1E57-4F59-9734-B85D86E479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17" authorId="6" shapeId="0" ns2:uid="{49D3A71A-0150-4261-BA81-BCAA9542C8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0" shapeId="0" ns2:uid="{4AB8A894-4EC5-4043-BB3B-8D66539988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0" shapeId="0" ns2:uid="{72B9BE37-2DCC-426A-8EAD-627A241C36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0" shapeId="0" ns2:uid="{C24FA5E4-DC8F-4685-9F17-8CC67275DF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0" shapeId="0" ns2:uid="{11039542-81E0-4378-A4EF-5936BAD1B3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7" authorId="0" shapeId="0" ns2:uid="{6648A1BD-F8DE-470E-80F9-1CEF1C8055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JUSQUE 10H
remplacé par SPS</t>
        </r>
      </text>
    </comment>
    <comment ref="AF17" authorId="0" shapeId="0" ns2:uid="{DEE70700-4B08-4965-B737-6BBFEAE307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</t>
        </r>
      </text>
    </comment>
    <comment ref="AI17" authorId="0" shapeId="0" ns2:uid="{EDF22469-18F9-4280-92A8-64D1541AF9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J17" authorId="0" shapeId="0" ns2:uid="{F6092E64-CB66-420B-B9E0-D1C9B57062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D18" authorId="0" shapeId="0" ns2:uid="{FA453A34-CFE3-464D-8753-8B5D8C0C67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0" shapeId="0" ns2:uid="{F4021D94-2A72-4D6A-AFA2-FA2672AA5B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C17D3914-3A51-4849-8C13-6284631F50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0" shapeId="0" ns2:uid="{A538F889-6112-4B3F-B884-5D3FBE20C7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8" authorId="1" shapeId="0" ns2:uid="{8703E1BC-42FC-4B54-946B-F0ADDD546E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8" authorId="4" shapeId="0" ns2:uid="{94294595-CDDC-481F-983F-6C47018BD8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L18" authorId="2" shapeId="0" ns2:uid="{6C89B783-A07F-4B5A-B00F-1F3FD0FD24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19" authorId="7" shapeId="0" ns2:uid="{07AF4336-0AA1-4AAB-A609-A02C02922D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0" shapeId="0" ns2:uid="{4B37743F-1651-4341-BA51-750DB35EF6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9" authorId="0" shapeId="0" ns2:uid="{F9FAF933-243C-4B54-B070-06CDA36DF0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AJ19" authorId="0" shapeId="0" ns2:uid="{1242BD93-26D6-48A4-BBD4-38511E7285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19" authorId="2" shapeId="0" ns2:uid="{8938AE90-6450-41E6-93D8-E30B05BA30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H20" authorId="0" shapeId="0" ns2:uid="{BEB8550B-FF59-4389-8C9C-95122EADD4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FD05CA91-3C2B-4C93-8A3D-E21B225DE2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0" shapeId="0" ns2:uid="{F9AA28E2-1841-433A-B619-EBBCBEF958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" authorId="4" shapeId="0" ns2:uid="{949B247F-D41E-43F1-BC8B-63B7365EEF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D20" authorId="0" shapeId="0" ns2:uid="{A16377D5-E8D6-4F5C-83BD-39E8B3AFB6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20" authorId="6" shapeId="0" ns2:uid="{06055A38-BC63-4441-A5C7-CA4789D72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AL20" authorId="2" shapeId="0" ns2:uid="{4FF3A6BF-6E41-4384-9265-BF578E0623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21" authorId="7" shapeId="0" ns2:uid="{B9BFB2CD-B299-47E5-98BC-91DA5769A3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0" shapeId="0" ns2:uid="{05164178-8637-4B54-BB45-6A08E5BDCB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1" authorId="6" shapeId="0" ns2:uid="{95BCA2A0-8635-4186-BB0B-EE47DDBD5E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J21" authorId="6" shapeId="0" ns2:uid="{3957B089-0A14-451A-A149-E3B579C635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1" authorId="2" shapeId="0" ns2:uid="{8331DAEC-2BFA-4EE8-AA79-F559EAF748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D22" authorId="6" shapeId="0" ns2:uid="{2BC8771F-489E-461C-86CE-99A798EDBA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E057C5A3-5327-4C13-93E2-5D15BF0408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3624A8CA-9F36-4520-9965-8200F51B97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R22" authorId="4" shapeId="0" ns2:uid="{A0467082-FC53-4215-891C-F42072FE88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Prod; conserver prime de nuit.</t>
        </r>
      </text>
    </comment>
    <comment ref="X22" authorId="4" shapeId="0" ns2:uid="{C20C08C6-6F8F-40BD-9008-6E13CB2647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07h00'</t>
        </r>
      </text>
    </comment>
    <comment ref="Z22" authorId="4" shapeId="0" ns2:uid="{54AAA282-B73B-4CEB-B326-C40F8E7242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B22" authorId="0" shapeId="0" ns2:uid="{087ED342-7412-4111-9478-04AD8515FB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06.01</t>
        </r>
      </text>
    </comment>
    <comment ref="AD22" authorId="0" shapeId="0" ns2:uid="{833B8DB4-B3E3-4E3F-B606-97693823F3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06.01</t>
        </r>
      </text>
    </comment>
    <comment ref="D23" authorId="1" shapeId="0" ns2:uid="{CF967577-1DC0-48FB-969C-82539AE9088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ns2:uid="{D82056C1-C57B-4D29-9B96-C7424E360A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85F3CC6E-6334-48FC-A43A-4C6A2A4794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1" shapeId="0" ns2:uid="{0715CB92-27A7-4A18-AAD6-42B1A810EF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0" shapeId="0" ns2:uid="{6676211C-F1A8-459D-ACEF-CBF821645C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Z23" authorId="4" shapeId="0" ns2:uid="{8CB26D72-A72D-46B4-82D6-23D9686EBE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4" authorId="1" shapeId="0" ns2:uid="{7056B508-93B4-4DC4-A705-C23FE71FC0A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1" shapeId="0" ns2:uid="{23270D59-AA77-4340-BD40-F680EADED58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1" shapeId="0" ns2:uid="{C6D537E6-B63D-4ABD-920E-B9EAC4BABA0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1" shapeId="0" ns2:uid="{974EC9EC-A1FE-4BDB-BE14-4218305408A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1" shapeId="0" ns2:uid="{95DBB214-9898-4BAD-B03F-8E5032AC6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T24" authorId="0" shapeId="0" ns2:uid="{6FCA3777-75F5-494C-B368-57386BB536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4" authorId="4" shapeId="0" ns2:uid="{63CE8B55-9C8C-4404-8198-4EB08E2768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</t>
        </r>
      </text>
    </comment>
    <comment ref="Z24" authorId="4" shapeId="0" ns2:uid="{FED5622C-D70C-4715-8124-6D81BA76ED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Sommeil de 14h15 à 16h15
maitien prime N</t>
        </r>
      </text>
    </comment>
    <comment ref="AE24" authorId="1" shapeId="0" ns2:uid="{0B65374E-1022-49C1-90CE-0977FA0037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AM + formation sommeil de 14h15 à 16h15
</t>
        </r>
      </text>
    </comment>
    <comment ref="AF24" authorId="0" shapeId="0" ns2:uid="{F8C83715-C1D8-443D-8797-54A91E43E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AG24" authorId="1" shapeId="0" ns2:uid="{461C4D98-C2AF-4C56-A154-C5F8A67CDA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AH24" authorId="0" shapeId="0" ns2:uid="{0A0098CD-6140-4494-BE21-906E9B9553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AJ24" authorId="0" shapeId="0" ns2:uid="{5CBE9EEC-68E1-4256-857F-27A95B05A9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4" authorId="2" shapeId="0" ns2:uid="{DF9981D3-666C-46CD-B3DB-9ECD47661E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ADK présents</t>
        </r>
      </text>
    </comment>
    <comment ref="D25" authorId="0" shapeId="0" ns2:uid="{9E1EDF4F-4B99-4180-9822-7BA8E22705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FB663A0B-909B-4B39-919B-186A925546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3F0981A1-1B9A-4C76-AA7A-A7513165E4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EE17D729-4228-4CEA-9E7E-58D8F20425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T25" authorId="1" shapeId="0" ns2:uid="{2476D19E-A4A7-4DF5-870C-FDEAF30D56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</t>
        </r>
        <r>
          <rPr>
            <strike/>
            <sz val="9"/>
            <color indexed="81"/>
            <rFont val="Tahoma"/>
            <family val="2"/>
          </rPr>
          <t>remplacé par BBZ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PLZ et CDE</t>
        </r>
      </text>
    </comment>
    <comment ref="X25" authorId="4" shapeId="0" ns2:uid="{CA9CADA5-E739-43A8-A1D7-2801FF2639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 2026
de 08h30' à 12h30'
équipe au complet</t>
        </r>
      </text>
    </comment>
    <comment ref="Z25" authorId="4" shapeId="0" ns2:uid="{3BB3F929-C7C0-4229-9D07-7069D179C0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 en N
remplace SMA de 18h à 22h00'
rappel le 13.01</t>
        </r>
      </text>
    </comment>
    <comment ref="AE25" authorId="0" shapeId="0" ns2:uid="{EB30263E-F0FA-4D09-829D-6827425CEE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de 14h à 18h00'
rappel le 13.01</t>
        </r>
      </text>
    </comment>
    <comment ref="AF25" authorId="0" shapeId="0" ns2:uid="{A5A804E3-7D7F-48B4-8FBE-F9529AEE25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de 14h à 18h00'
rappel le 13.01</t>
        </r>
      </text>
    </comment>
    <comment ref="AL25" authorId="7" shapeId="0" ns2:uid="{D85A5477-131C-456E-9197-05ABA37975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qui remplaçait LDT.</t>
        </r>
      </text>
    </comment>
    <comment ref="H26" authorId="0" shapeId="0" ns2:uid="{222D81A5-6942-4F18-8179-8AE9DD8D66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0" shapeId="0" ns2:uid="{E3C3488C-1447-4D2C-9E6B-C284027A7C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0" shapeId="0" ns2:uid="{92FDE1BC-C620-414D-B45A-D0A22B89FA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6" authorId="0" shapeId="0" ns2:uid="{4783A552-51AF-4CB7-B693-031564BC44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K26" authorId="2" shapeId="0" ns2:uid="{F36A75ED-9FCC-405E-8C7C-09FD9FC568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L26" authorId="2" shapeId="0" ns2:uid="{923A7E48-B302-4E29-8EC2-B822CA90A1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
Maintien prime PM à la demande de LH</t>
        </r>
      </text>
    </comment>
    <comment ref="H27" authorId="6" shapeId="0" ns2:uid="{E5D70232-75E3-4060-AEDD-EBB01C8CCF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D71108E7-4BE2-4543-A5E4-C22596A845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27" authorId="1" shapeId="0" ns2:uid="{56CC5825-9B67-4B05-9624-951E91B202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  <r>
          <rPr>
            <sz val="9"/>
            <color indexed="81"/>
            <rFont val="Tahoma"/>
            <family val="2"/>
          </rPr>
          <t xml:space="preserve">
remplacé par SPS</t>
        </r>
      </text>
    </comment>
    <comment ref="X27" authorId="4" shapeId="0" ns2:uid="{5AB8171B-040F-41AD-B3B2-C971FDF84B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02h00'</t>
        </r>
      </text>
    </comment>
    <comment ref="AJ27" authorId="1" shapeId="0" ns2:uid="{DBF0D80C-8484-4884-9AAD-31EF60EDB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7" authorId="2" shapeId="0" ns2:uid="{44720BD9-AE65-46B6-8A66-54CCCDA8A1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28" authorId="0" shapeId="0" ns2:uid="{0FD76781-E8E1-4F3F-99C1-FE07C328D3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25180133-BEAB-4828-AD96-DD9C758E849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T28" authorId="0" shapeId="0" ns2:uid="{A9CD50D6-9C03-4D6B-9B38-76FE1BD67D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J28" authorId="0" shapeId="0" ns2:uid="{A2CCB183-9424-4CA8-A681-A4028EFDEF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29" authorId="6" shapeId="0" ns2:uid="{3EA207C5-0E31-405E-A066-64FDCE4143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13810FD7-8521-4B93-B2C3-4E59C0736F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A55E1511-2875-4285-B4B3-FB478E3316A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T29" authorId="0" shapeId="0" ns2:uid="{AB5FD73E-94B7-476A-8979-3192DA2C09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29" authorId="1" shapeId="0" ns2:uid="{8B9C4F4C-1FC4-4F54-BFBD-7597856889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29" authorId="6" shapeId="0" ns2:uid="{CA985AA6-B390-4AF0-834F-2AFB695BC1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AJ29" authorId="0" shapeId="0" ns2:uid="{553D38C0-9810-4998-A1E3-17CD5E08E2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9" authorId="7" shapeId="0" ns2:uid="{04E247F7-BFF2-4BCB-8B51-AB8FEC0508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qui remplaçait LDT.</t>
        </r>
      </text>
    </comment>
    <comment ref="H30" authorId="0" shapeId="0" ns2:uid="{5052BABC-3CEB-4EDB-8A03-FD83862C5E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D4CAD8BB-2750-4262-BCF0-9358FEF42E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1" shapeId="0" ns2:uid="{C726484E-7BA6-478D-9514-1C51320DB88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R30" authorId="4" shapeId="0" ns2:uid="{BD8D4A05-4BB9-411B-9546-31AC7CEA22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EPI base
</t>
        </r>
      </text>
    </comment>
    <comment ref="T30" authorId="0" shapeId="0" ns2:uid="{F575E5CB-8EA0-4056-8F26-F211FD3731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30" authorId="4" shapeId="0" ns2:uid="{75A0DC18-D3D1-4AEC-A10D-6BEFEFB1D3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30" authorId="1" shapeId="0" ns2:uid="{7B427515-0366-4C6E-8147-16DC2D7792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0" authorId="0" shapeId="0" ns2:uid="{DEABDC57-DCCA-4669-BEB6-27AB0A0968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(qui remplaçait LCI)</t>
        </r>
      </text>
    </comment>
    <comment ref="AL30" authorId="2" shapeId="0" ns2:uid="{2EED8AC3-3EBC-448A-8EDB-D3D6D9F45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D31" authorId="7" shapeId="0" ns2:uid="{0073028D-E7BF-43BE-83A8-A9EAC059B7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0" shapeId="0" ns2:uid="{A29912A6-CE6F-423E-989C-708F578CC7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AD78D057-7F5E-40FA-A007-C6764718720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0" shapeId="0" ns2:uid="{C26460B5-1C3B-4359-9966-A7E9D8E94DC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AI31" authorId="2" shapeId="0" ns2:uid="{1511A30F-7199-4E04-9ED8-D776AA1033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19/1</t>
        </r>
      </text>
    </comment>
    <comment ref="AJ31" authorId="2" shapeId="0" ns2:uid="{CCBA68C0-DD5F-4AA9-8137-43CC9D939C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>RAPPEL 19/1</t>
        </r>
      </text>
    </comment>
    <comment ref="C32" authorId="6" shapeId="0" ns2:uid="{D49F882F-A1B9-46D6-BC82-6005B774A3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AE0338BE-E24D-47C9-BE8E-350AC9A474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0" shapeId="0" ns2:uid="{BED1AEED-F224-4E6D-B32C-7DBCE1F324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0" shapeId="0" ns2:uid="{CDC76DED-242C-4D2D-BE03-76B08065AF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A9390B5F-1BA6-411B-B9AB-546D36EFD9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3" authorId="6" shapeId="0" ns2:uid="{98BBC51A-B03F-4061-B1EE-319B7FFD0F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1" shapeId="0" ns2:uid="{0EE2871A-94E9-4BFF-B575-370D3021804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T33" authorId="0" shapeId="0" ns2:uid="{50526FDE-7474-412B-99BC-101946EF86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33" authorId="4" shapeId="0" ns2:uid="{0F0C3A9E-C83E-4AB8-844E-3818C5EDD1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de 18h0à 22h00'</t>
        </r>
      </text>
    </comment>
    <comment ref="AD33" authorId="0" shapeId="0" ns2:uid="{F9901C8A-65A4-4DFF-8A42-B43D2EDAF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arrivée à 10h00'</t>
        </r>
      </text>
    </comment>
    <comment ref="AH33" authorId="2" shapeId="0" ns2:uid="{6178793A-2FBD-4D8A-AA8F-C3DCB56521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3" authorId="0" shapeId="0" ns2:uid="{BFD7E768-A40D-467D-8A13-DD85A5390A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33" authorId="2" shapeId="0" ns2:uid="{F7D722CD-E3FA-449A-8845-953B93DD7C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34" authorId="0" shapeId="0" ns2:uid="{A284D8BF-0955-442C-96DD-8FF2D9F55C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4794AB3E-CEC2-47EB-99DB-F54913B6B35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T34" authorId="0" shapeId="0" ns2:uid="{914CE4F9-A67A-4BDB-9ED6-B2CB17D7BC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D34" authorId="0" shapeId="0" ns2:uid="{4258E313-854F-4D5A-A61C-F60178299C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J34" authorId="1" shapeId="0" ns2:uid="{18BA3E94-0AC4-4E2E-9F99-EDC3012FD7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départ à 12h00'</t>
        </r>
      </text>
    </comment>
    <comment ref="AL34" authorId="0" shapeId="0" ns2:uid="{D4956CAF-1D63-4FC4-B9BA-B8E861AB44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N35" authorId="0" shapeId="0" ns2:uid="{5C30738F-306E-431C-B652-D5253F85B0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T35" authorId="0" shapeId="0" ns2:uid="{AEF7CD40-45AD-41D9-A86B-3F81DAF7F1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D35" authorId="0" shapeId="0" ns2:uid="{97BB38A1-1297-4A31-80B6-FAD9AFC407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NRD</t>
        </r>
      </text>
    </comment>
    <comment ref="AG35" authorId="0" shapeId="0" ns2:uid="{F0924809-DF81-4B77-8B4C-919D47F5FF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24.01</t>
        </r>
      </text>
    </comment>
    <comment ref="AH35" authorId="0" shapeId="0" ns2:uid="{E96EA2F6-F860-404E-A904-63157C2327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24.01</t>
        </r>
      </text>
    </comment>
    <comment ref="AJ35" authorId="0" shapeId="0" ns2:uid="{8DA00DBB-4D1E-4AC6-BE66-63C4A7847F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35" authorId="2" shapeId="0" ns2:uid="{DF542B23-C696-4D4F-9467-9865D2AE92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D36" authorId="0" shapeId="0" ns2:uid="{B1892D2F-1D76-435C-8B1E-F6CFD42977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0" shapeId="0" ns2:uid="{4C904C60-F8B4-4CC7-BCFF-9A45335E90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0" shapeId="0" ns2:uid="{71CD51DD-4E45-4E0F-9685-D409E15689E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0" shapeId="0" ns2:uid="{619F9B34-4157-4B96-B1F8-95508C3F7F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02171BB8-842F-4195-B573-3BE686B9578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R36" authorId="4" shapeId="0" ns2:uid="{2A73F07B-C43F-4FB4-BABB-1F2AEA4182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6" authorId="0" shapeId="0" ns2:uid="{5E3AC9DA-3F0E-4F73-9583-65C4EE304C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remplacé par AAI.</t>
        </r>
      </text>
    </comment>
    <comment ref="V36" authorId="4" shapeId="0" ns2:uid="{AEF464D8-60FC-4CBC-B4A1-9DBD7521F5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36" authorId="4" shapeId="0" ns2:uid="{D108D4F9-D308-447C-8E5B-9084FD2EAD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GGE
rappel le 26.01
remplace GJR en AM</t>
        </r>
      </text>
    </comment>
    <comment ref="Z36" authorId="4" shapeId="0" ns2:uid="{D8146B49-C469-4B54-951E-C2E1A19888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GGE
rappel le 26.01
remplace GJR en AM</t>
        </r>
      </text>
    </comment>
    <comment ref="AB36" authorId="6" shapeId="0" ns2:uid="{9FB74671-86FF-4C1F-B8B1-1CA5C87D85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F36" authorId="2" shapeId="0" ns2:uid="{6785EF63-765D-484A-AC1C-4E16E5CF0FD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 + LCI pendant son éval</t>
        </r>
        <r>
          <rPr>
            <sz val="9"/>
            <color indexed="81"/>
            <rFont val="Tahoma"/>
            <family val="2"/>
          </rPr>
          <t xml:space="preserve">
remplace GGE de 18h à 22h.
remplace LDT.</t>
        </r>
      </text>
    </comment>
    <comment ref="AH36" authorId="2" shapeId="0" ns2:uid="{C2AFB3D1-3368-4611-B0B0-30AF19927A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I36" authorId="5" shapeId="0" ns2:uid="{5804D31D-93A9-4952-9001-0ECDCB08426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6" authorId="5" shapeId="0" ns2:uid="{8180E28A-6B2E-4617-98DC-240B66ACC9A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QDE de 12h à 14h00'  Arrivée à 12h13'</t>
        </r>
      </text>
    </comment>
    <comment ref="AL36" authorId="1" shapeId="0" ns2:uid="{5B0BBC5E-D197-4A7D-B334-A27E9A5B8D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D37" authorId="0" shapeId="0" ns2:uid="{BDF14A6B-34C3-42F5-A358-C3FB1AA908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0" shapeId="0" ns2:uid="{E662172C-4CED-4F8E-8BD4-705A84190F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0" shapeId="0" ns2:uid="{A56F0394-0C50-4D8D-92F3-43021C0294A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0" shapeId="0" ns2:uid="{8B7C78E3-3DC9-48B9-B338-EFD780AF44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D301B987-9F66-4A7A-8DB8-58B732B2517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R37" authorId="4" shapeId="0" ns2:uid="{D72D53CD-EC55-4E0A-BCE5-71F223FB78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7" authorId="6" shapeId="0" ns2:uid="{96B60C8D-898B-4D66-AECF-48B3AB575E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V37" authorId="4" shapeId="0" ns2:uid="{D85C2939-B598-4962-9FDC-9A596228EF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37" authorId="4" shapeId="0" ns2:uid="{D30D88B8-AE95-4C0C-AF47-D468F561032A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à la demande de la LH pour remplacer CDE qui remplaçait LAA. Petite prime de changement de pause demandé le 27/01/2026.</t>
        </r>
      </text>
    </comment>
    <comment ref="Z37" authorId="4" shapeId="0" ns2:uid="{E7E44177-8023-4139-B0E6-63BE168233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B37" authorId="6" shapeId="0" ns2:uid="{8CCB12FD-1381-4C66-BB31-8472DB5596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F37" authorId="2" shapeId="0" ns2:uid="{30EE3932-699C-4557-9AFB-D574733FD8F7}">
      <text>
        <r>
          <rPr>
            <b/>
            <sz val="9"/>
            <color indexed="81"/>
            <rFont val="Tahoma"/>
            <family val="2"/>
          </rPr>
          <t xml:space="preserve">remplace LDT.</t>
        </r>
      </text>
    </comment>
    <comment ref="AH37" authorId="2" shapeId="0" ns2:uid="{D66965C2-D936-42A0-ADE2-7A2D911E31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7" authorId="5" shapeId="0" ns2:uid="{08EBD07D-DB7C-4017-ABE2-929F3A46332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7" authorId="1" shapeId="0" ns2:uid="{80A05CBC-4938-4427-B698-21962A1AA1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8" authorId="2" shapeId="0" ns2:uid="{E946BB1C-4BE1-403C-8325-D00EF2D7AF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C122E8C0-0559-484D-948D-CC30B83652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246A16D3-42EF-4CEC-9329-50D3E6058AC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R38" authorId="4" shapeId="0" ns2:uid="{0A1C2AA1-24E5-4219-B78A-E4C5C7E7D8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8" authorId="0" shapeId="0" ns2:uid="{C85FA16F-A145-4671-AC5A-066F1EE4AF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22h à 23h00'</t>
        </r>
      </text>
    </comment>
    <comment ref="V38" authorId="4" shapeId="0" ns2:uid="{F021E334-1753-4C44-9CF4-D4A2259D6F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38" authorId="4" shapeId="0" ns2:uid="{F90E9CBC-74C5-41C5-A011-777E6BF108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CDE qui remplaçait LAA. Conserver prime de nuit.</t>
        </r>
      </text>
    </comment>
    <comment ref="Z38" authorId="4" shapeId="0" ns2:uid="{5EEBA403-F6C6-40E2-8B00-8470BCFF19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
remplacée par LHS.</t>
        </r>
      </text>
    </comment>
    <comment ref="AB38" authorId="0" shapeId="0" ns2:uid="{C76B5413-3683-40AC-B850-C3607D533D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8" authorId="2" shapeId="0" ns2:uid="{6C8E8F61-96BB-4A24-B12B-E506C8D9A9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J38" authorId="2" shapeId="0" ns2:uid="{F86F9F25-73EE-47B8-A658-E77F861AE2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
Remplace GGE de 22h à 23h</t>
        </r>
      </text>
    </comment>
    <comment ref="AL38" authorId="1" shapeId="0" ns2:uid="{DBAF693C-E3E1-4DC0-BEA0-275490CC02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9" authorId="7" shapeId="0" ns2:uid="{B175EE52-FDB3-46B0-A9E8-0F4602A910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1" shapeId="0" ns2:uid="{596D5A4B-A2C3-4FBD-9B76-1B64C2D3026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9" authorId="6" shapeId="0" ns2:uid="{DAC715F6-B59F-4851-9ED1-7C226EAB3B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V39" authorId="4" shapeId="0" ns2:uid="{4FE8B16B-EA39-45AB-AD25-1A68F788740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Départ anticipé</t>
        </r>
      </text>
    </comment>
    <comment ref="Z39" authorId="4" shapeId="0" ns2:uid="{A2ED33C7-F4DA-4723-8A53-8256F7680A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B39" authorId="0" shapeId="0" ns2:uid="{7278A5B5-F017-4EF9-B4AA-85B33BC569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9" authorId="2" shapeId="0" ns2:uid="{39F5ABE5-4810-47CC-95F0-B19D3937A4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L39" authorId="0" shapeId="0" ns2:uid="{52D886D5-6834-45CF-8BCB-070DD57654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1 VA
rappel le 29.01</t>
        </r>
      </text>
    </comment>
    <comment ref="D40" authorId="7" shapeId="0" ns2:uid="{81595943-7667-4DD2-8C07-D5FBF6A716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0" shapeId="0" ns2:uid="{30CE60D7-747B-4752-8327-9E5E6CB80B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Z40" authorId="4" shapeId="0" ns2:uid="{7799A062-7B38-4D44-B1DE-D00886CA56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02h00'</t>
        </r>
      </text>
    </comment>
    <comment ref="C41" authorId="7" shapeId="0" ns2:uid="{3B789E5C-C47D-49C7-A702-59739061F5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458025A7-00E8-418E-9DF1-B6E6E9A8EE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0" shapeId="0" ns2:uid="{0D94E2FB-B1FA-49B7-AA98-FC1B200E4B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X41" authorId="4" shapeId="0" ns2:uid="{26129A81-4DEA-47F3-A7D0-73D95D6D0C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D42" authorId="7" shapeId="0" ns2:uid="{5C5711DF-74F0-417B-9F9B-58D1880ABE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C7526A8F-ED84-4B7B-B778-5460F2D319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42" authorId="4" shapeId="0" ns2:uid="{81564D04-1DCC-4B81-B78F-CB5AA6BFEF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APN.</t>
        </r>
      </text>
    </comment>
    <comment ref="D43" authorId="0" shapeId="0" ns2:uid="{676D7EAC-CAB3-466A-A834-43D0F9AA1E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0" shapeId="0" ns2:uid="{856D4280-790E-461D-9C90-7815642C19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1" shapeId="0" ns2:uid="{0E1786B8-A7D5-48FD-899B-7D7D134FB27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5835CC7A-EF35-463B-ABD7-2CA4787AD3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Z43" authorId="4" shapeId="0" ns2:uid="{31BD29A2-54A4-4DBB-AEB2-D3F45D29D3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meunerie.</t>
        </r>
      </text>
    </comment>
    <comment ref="AF43" authorId="1" shapeId="0" ns2:uid="{6F2602B1-1BB1-4DF8-AE7C-8E2689251C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AJ43" authorId="6" shapeId="0" ns2:uid="{2D100289-FBD6-4AFF-B19F-073B54F132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JBS de 13h30 à 14h
arrivée à 8h
2h RTT départ à 13h</t>
        </r>
      </text>
    </comment>
    <comment ref="D44" authorId="0" shapeId="0" ns2:uid="{1FA06565-8C7D-4091-A9AD-7AF534BA45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1" shapeId="0" ns2:uid="{A693A366-423F-457F-955A-56E21659A78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0" shapeId="0" ns2:uid="{6B4E1A6C-AFF0-4AFE-A4A9-3716485D87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R44" authorId="4" shapeId="0" ns2:uid="{0E31E3B4-DEED-452E-8E2D-0B90F00849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X44" authorId="4" shapeId="0" ns2:uid="{33797834-83C0-4099-AA1D-E726ABF9EA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12h15' à 13h45'</t>
        </r>
      </text>
    </comment>
    <comment ref="Z44" authorId="4" shapeId="0" ns2:uid="{0F8B6E23-BF4A-4C46-8C4E-461DE2EE48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meunerie.</t>
        </r>
      </text>
    </comment>
    <comment ref="AF44" authorId="1" shapeId="0" ns2:uid="{179DE83E-ED37-48D9-BC43-37CB285BA0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D45" authorId="0" shapeId="0" ns2:uid="{92A67A06-DFA8-41C8-B971-67FE242648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8FF2E20F-501C-4A58-AF8F-18D230E7FC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22FCC8A7-9FB7-49AA-AE37-67F867747C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35BE2EBF-D514-4AC9-AD6D-8A5FE26DCF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R45" authorId="4" shapeId="0" ns2:uid="{1E5BCE97-EC9C-48F4-A7A5-C7A5DAFB55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X45" authorId="4" shapeId="0" ns2:uid="{31BC8471-1292-4605-9B2C-9E4515DC2D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Equipe complète</t>
        </r>
      </text>
    </comment>
    <comment ref="AF45" authorId="1" shapeId="0" ns2:uid="{EF7D9BE9-7E53-440B-BF90-08E1C6D5C7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1h RHS</t>
        </r>
      </text>
    </comment>
    <comment ref="D46" authorId="0" shapeId="0" ns2:uid="{6BC3BE8F-AC13-4AB2-B774-4743F1E274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9DF9EFF7-B54C-4645-90FE-4E6B9A0108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X46" authorId="4" shapeId="0" ns2:uid="{E1F3A323-37D6-45DE-8707-0CB3A6999A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J46" authorId="1" shapeId="0" ns2:uid="{8A149EDA-D0C1-4D8F-8CD1-D180D5E646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02/02</t>
        </r>
      </text>
    </comment>
    <comment ref="Z47" authorId="4" shapeId="0" ns2:uid="{24C067C5-53DE-4477-B3B5-4D29FBBB54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FPS.</t>
        </r>
      </text>
    </comment>
    <comment ref="Z48" authorId="4" shapeId="0" ns2:uid="{1BBF7074-2CC3-41D7-AC43-80BA693BDF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22h à 23h00'</t>
        </r>
      </text>
    </comment>
    <comment ref="H49" authorId="1" shapeId="0" ns2:uid="{5A20C768-EE19-4E82-9F71-252FEC7D1C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D50" authorId="0" shapeId="0" ns2:uid="{405BD56F-A549-4723-98F7-9A052C0524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3008DCF0-9B95-4738-A333-029D03BF7B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S50" authorId="0" shapeId="0" ns2:uid="{4E1E94DE-D4B7-4392-8CA5-1E0A4DC7F3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SPS</t>
        </r>
      </text>
    </comment>
    <comment ref="T50" authorId="0" shapeId="0" ns2:uid="{A1CB43FF-EFBE-49B6-8D76-2A8C53891C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J50" authorId="0" shapeId="0" ns2:uid="{0478B078-2A85-479A-8E5B-E7E8DE332D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51" authorId="6" shapeId="0" ns2:uid="{429038ED-D8C0-4AE9-9AAB-5113672D07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CF604D91-497D-422C-8DE6-2AD04888D9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T51" authorId="0" shapeId="0" ns2:uid="{1CBCCEB4-77E9-446F-8BA6-E845DB24EC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replacé par AAI</t>
        </r>
      </text>
    </comment>
    <comment ref="V51" authorId="4" shapeId="0" ns2:uid="{B1B6F522-B21C-494B-88A1-EDD496ED60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51" authorId="4" shapeId="0" ns2:uid="{16C672C9-DFF4-4CA4-8CC0-208403097F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respect moyenne horaire suite au changement d'équipe</t>
        </r>
      </text>
    </comment>
    <comment ref="AF51" authorId="7" shapeId="0" ns2:uid="{B7FA62AB-6C7C-4706-B632-3FA3CB1805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H51" authorId="1" shapeId="0" ns2:uid="{D91C58E7-5674-494A-AF3B-56E4F6511A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LDY et SPS présents</t>
        </r>
      </text>
    </comment>
    <comment ref="AJ51" authorId="5" shapeId="0" ns2:uid="{21967F54-3D7C-4756-9C94-52575470E9D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13h00 à 14h00</t>
        </r>
      </text>
    </comment>
    <comment ref="AL51" authorId="5" shapeId="0" ns2:uid="{ADE9B0F8-D909-4CC5-AB5D-7AEEF087326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11h00 à 12h00</t>
        </r>
      </text>
    </comment>
    <comment ref="D52" authorId="0" shapeId="0" ns2:uid="{AE26CBE1-8055-46D6-9EB5-53949545A2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FC967F55-B318-47EF-8509-F51E49B405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R52" authorId="4" shapeId="0" ns2:uid="{412B35A1-F8F6-4B52-ACFA-D745E0C1FE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12h à 14h</t>
        </r>
      </text>
    </comment>
    <comment ref="D53" authorId="5" shapeId="0" ns2:uid="{41B636A9-C536-44F8-91FC-B209EAAAE2C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0" shapeId="0" ns2:uid="{0478F9EF-1341-4C5E-8CA2-D9EA03DC5C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0" shapeId="0" ns2:uid="{9C321839-FB66-4612-846E-0B7E7E24512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F63525F3-D9F5-45DD-844B-CA46D00B7E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T53" authorId="6" shapeId="0" ns2:uid="{A82E31C6-1113-4C42-8ACA-BF993C5370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53" authorId="4" shapeId="0" ns2:uid="{E2E3B173-A16E-4DAA-8139-3E89C803FE9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54" authorId="7" shapeId="0" ns2:uid="{B46ACBB5-1E2F-444A-906B-1AC620858D2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1" shapeId="0" ns2:uid="{842DAC9F-D8DA-4845-9D98-B1C8399EB8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T54" authorId="7" shapeId="0" ns2:uid="{E450CA6C-927D-42F5-9F0C-AC1805D998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SKS; </t>
        </r>
        <r>
          <rPr>
            <strike/>
            <sz val="9"/>
            <color indexed="81"/>
            <rFont val="Tahoma"/>
            <family val="2"/>
          </rPr>
          <t xml:space="preserve">remplacé par SPS.
</t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54" authorId="4" shapeId="0" ns2:uid="{CCA86776-768E-4616-8998-BBA7CE3650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J54" authorId="7" shapeId="0" ns2:uid="{F4FA9A7F-37F1-482E-A66F-75D519D52BD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</t>
        </r>
      </text>
    </comment>
    <comment ref="AL54" authorId="1" shapeId="0" ns2:uid="{484DE151-CCA3-435C-AA32-34F39FCB70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L55" authorId="7" shapeId="0" ns2:uid="{C464D6DD-BDAD-4F1F-808F-4561D747F3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55" authorId="6" shapeId="0" ns2:uid="{08B5A908-54A6-474C-982E-90487DA29E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55" authorId="4" shapeId="0" ns2:uid="{F87B3E99-6FDE-4D96-AA61-7BB6ADE4AE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55" authorId="2" shapeId="0" ns2:uid="{9386BBBC-65F5-4F47-A300-C8093683CB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GBT présents</t>
        </r>
      </text>
    </comment>
    <comment ref="AH55" authorId="0" shapeId="0" ns2:uid="{A39195EF-4495-423E-976C-FD50D716F5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14.02</t>
        </r>
      </text>
    </comment>
    <comment ref="AL55" authorId="0" shapeId="0" ns2:uid="{13CC084B-0CD2-4555-B0C2-2EC375A18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14.02</t>
        </r>
      </text>
    </comment>
    <comment ref="G56" authorId="0" shapeId="0" ns2:uid="{2B7D5D6E-7CB9-46AC-9342-13E821127D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0" shapeId="0" ns2:uid="{46DBC42C-A1B3-41D7-879F-FA4DCADB91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FC59FE99-0F30-4D68-A43C-AE417BEAFDD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64E46B32-2990-4490-9296-C61B375A24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B56" authorId="0" shapeId="0" ns2:uid="{D62A9635-9877-4A1B-86F8-AC80D01C5D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G57" authorId="5" shapeId="0" ns2:uid="{302D3CAC-2117-4C34-8292-1FB9A297DDA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1FF571A4-262E-4F24-9EB4-83DB057B790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044632A4-0FAC-416C-A8EE-CD41D74FE4E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0" shapeId="0" ns2:uid="{59D943A8-7E93-4988-A735-E465B534AC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0" shapeId="0" ns2:uid="{896EDB90-37AE-4BE2-BEEB-A5364B4ADD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R57" authorId="4" shapeId="0" ns2:uid="{0EB32AEC-9AEE-497B-9367-25C675C2D7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G58" authorId="5" shapeId="0" ns2:uid="{7F640794-1BE2-44BC-8A49-15B64B16500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B7FED30F-3D7E-47E6-BC55-61794CF2102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ED4E08F8-A5C2-430F-AB1E-05BF9D84438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1" shapeId="0" ns2:uid="{715070CE-665A-43F7-A822-1F38EA9427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Z58" authorId="4" shapeId="0" ns2:uid="{F068698C-C4F8-465B-89D4-76B6F4008A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 2025
de 08h30' à 12h30'
</t>
        </r>
      </text>
    </comment>
    <comment ref="H59" authorId="5" shapeId="0" ns2:uid="{B84A5E3E-9468-4E39-B04D-9109BEA168C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A9250B86-DEA8-44EB-BC5A-5751127D7C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0" shapeId="0" ns2:uid="{B014C7E0-BD13-48F6-95DD-17616FD235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59" authorId="0" shapeId="0" ns2:uid="{2053582F-2887-4146-BAA2-32B854CA8C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 jusque 10h
Départ à 10h
remplacé par AAI
</t>
        </r>
      </text>
    </comment>
    <comment ref="V59" authorId="4" shapeId="0" ns2:uid="{DFB66DE6-00F7-4FF7-B9A4-2580ADFE06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59" authorId="4" shapeId="0" ns2:uid="{DF8632A3-5F9D-4AEC-903E-7448165CCD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17/02
PLZ présent</t>
        </r>
      </text>
    </comment>
    <comment ref="AF59" authorId="1" shapeId="0" ns2:uid="{4AD61896-D78E-4DC3-902D-D4B175AF87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H60" authorId="5" shapeId="0" ns2:uid="{02441724-FFA7-4483-82A1-AEE4D5619646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BC27936A-CFB5-4B05-BB02-D65FFF571E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0" shapeId="0" ns2:uid="{7E9ED206-33BD-49C6-AB01-DE716CBEC6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T60" authorId="6" shapeId="0" ns2:uid="{6C79AE22-7D6C-4BF4-943F-B9BE0EAC56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GDT
</t>
        </r>
      </text>
    </comment>
    <comment ref="Z60" authorId="4" shapeId="0" ns2:uid="{950CE682-744D-4755-8B57-E001EA00762B}">
      <text>
        <r>
          <rPr>
            <b/>
            <sz val="9"/>
            <color indexed="81"/>
            <rFont val="Tahoma"/>
            <family val="2"/>
          </rPr>
          <t xml:space="preserve">Auteur:
</t>
        </r>
        <r>
          <rPr>
            <sz val="9"/>
            <color indexed="81"/>
            <rFont val="Tahoma"/>
            <family val="2"/>
          </rPr>
          <t xml:space="preserve">Evaluation de 9h à 10h
pas dispo de 11h à 12h
BLR présent
</t>
        </r>
      </text>
    </comment>
    <comment ref="J61" authorId="7" shapeId="0" ns2:uid="{465FB6F5-B08F-4F24-BBAF-81904B0E0D2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0" shapeId="0" ns2:uid="{E38541FB-06DA-4ADA-9E3D-D029863E49F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T61" authorId="0" shapeId="0" ns2:uid="{2766FFE4-14C0-466E-BB41-FC5416825B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F61" authorId="1" shapeId="0" ns2:uid="{EDE9BEF8-8B36-4F41-9ECE-F634A2545B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
conserver prime PM</t>
        </r>
      </text>
    </comment>
    <comment ref="AH61" authorId="5" shapeId="0" ns2:uid="{968E55A7-7FAE-4BCC-A2A6-B9BC656F6ED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 à 16h</t>
        </r>
      </text>
    </comment>
    <comment ref="J62" authorId="7" shapeId="0" ns2:uid="{C0AEF074-0FC3-4B19-B59A-D216721722D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0" shapeId="0" ns2:uid="{7E6E4609-F770-42B5-A789-3EF95E02A8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V62" authorId="4" shapeId="0" ns2:uid="{CE9D652B-8B45-44C9-9F18-6E17E9EC85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
Voir 25.02</t>
        </r>
      </text>
    </comment>
    <comment ref="AJ62" authorId="0" shapeId="0" ns2:uid="{05884D7E-789D-47AE-8FFF-7869ADF258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63" authorId="7" shapeId="0" ns2:uid="{FB6CA95A-D7A3-4F98-B4C9-54EF460956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0" shapeId="0" ns2:uid="{5DC65CEF-C2F9-49EC-A4A2-684B47968C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0" shapeId="0" ns2:uid="{57CE4FB6-28D0-47D7-9D72-D84B51E756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R63" authorId="4" shapeId="0" ns2:uid="{B17AA2DA-D105-44D1-B0C1-D112FDDB22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06h à 10h00'</t>
        </r>
      </text>
    </comment>
    <comment ref="V63" authorId="4" shapeId="0" ns2:uid="{3FD475E0-73CC-4291-B401-91000D8681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
Voir 26.02</t>
        </r>
      </text>
    </comment>
    <comment ref="AE63" authorId="1" shapeId="0" ns2:uid="{C19FFE20-9983-4832-8680-6784A4AD0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AF63" authorId="1" shapeId="0" ns2:uid="{7EA302F4-B771-426D-BC3D-5F309E5412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
remplace CGI à partir du 12h</t>
        </r>
      </text>
    </comment>
    <comment ref="J64" authorId="7" shapeId="0" ns2:uid="{DFB7FE90-A533-48B0-81EB-1B2FCBFC89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0" shapeId="0" ns2:uid="{576AAB75-0B19-4BCA-8113-5D1C65FD84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R64" authorId="4" shapeId="0" ns2:uid="{4C6C761C-BA59-4801-BE29-A384C374D5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GST.</t>
        </r>
      </text>
    </comment>
    <comment ref="T64" authorId="6" shapeId="0" ns2:uid="{9D62730D-AA02-4122-98CC-3F41D5F02C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V64" authorId="4" shapeId="0" ns2:uid="{96856F5A-98A1-42F9-A532-4A4795A80C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AA64" authorId="1" shapeId="0" ns2:uid="{ED67F9FC-7592-44A0-889F-1D2107A919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64" authorId="1" shapeId="0" ns2:uid="{9F2EAEF1-D58B-456C-9751-439CD7124A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équipe complète</t>
        </r>
      </text>
    </comment>
    <comment ref="AE64" authorId="0" shapeId="0" ns2:uid="{72226ECA-4171-4A43-A018-549B10AA70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AF64" authorId="0" shapeId="0" ns2:uid="{CF6B1BE5-1E7E-4180-AB9C-3D37E72FF0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
remplace CGI</t>
        </r>
      </text>
    </comment>
    <comment ref="AJ64" authorId="6" shapeId="0" ns2:uid="{8C4A1A21-6C0F-474A-9EFE-4311CAEDF0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J65" authorId="7" shapeId="0" ns2:uid="{0423C007-BCAA-473D-843D-E2639D40A4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1" shapeId="0" ns2:uid="{390B74D9-FA49-40A1-9822-75AFCA743F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R65" authorId="4" shapeId="0" ns2:uid="{2244AD78-4F89-4040-A373-6A7D18DDDB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S65" authorId="0" shapeId="0" ns2:uid="{819C4132-2107-4D4C-B0BC-7B33A38A5B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18h à 22h00'
rappel le 24.02</t>
        </r>
      </text>
    </comment>
    <comment ref="T65" authorId="1" shapeId="0" ns2:uid="{9936A057-D9C8-4944-AF4E-A1428BC4A2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V65" authorId="4" shapeId="0" ns2:uid="{84A98ABF-4B4D-4919-B650-47B6CFF057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Z65" authorId="4" shapeId="0" ns2:uid="{8A01DF54-5B3E-4F96-B118-987EA0E8FB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LDY
cf respect moyenne horaire suite au changement d'équipe</t>
        </r>
      </text>
    </comment>
    <comment ref="AA65" authorId="1" shapeId="0" ns2:uid="{D01BB319-BF2E-4CFE-AFF0-F370D19F7E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1,5 RHS équipe complète</t>
        </r>
      </text>
    </comment>
    <comment ref="AB65" authorId="1" shapeId="0" ns2:uid="{6D8C9408-EE5D-469A-A8CA-C931B29A62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 équipe complète</t>
        </r>
      </text>
    </comment>
    <comment ref="AE65" authorId="0" shapeId="0" ns2:uid="{A41064AD-D486-4A42-879E-D67178A853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AF65" authorId="0" shapeId="0" ns2:uid="{2B77ADB6-B035-4812-9FE8-0AEF16EB21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
remplace CGI
remplace FPS de 14h à 18h
est remplacé par DKS</t>
        </r>
      </text>
    </comment>
    <comment ref="AJ65" authorId="1" shapeId="0" ns2:uid="{91E13D91-2BEB-41DC-A32B-5596DA078E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65" authorId="1" shapeId="0" ns2:uid="{CDC32D91-0F44-4A5A-A664-50E0E3C9B1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J66" authorId="7" shapeId="0" ns2:uid="{181BB838-987D-41BA-8473-79365E778B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R66" authorId="4" shapeId="0" ns2:uid="{9DF83736-35F9-44B9-8F9B-8BBE0870B1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V66" authorId="4" shapeId="0" ns2:uid="{56C86E78-6CF1-46FE-9F95-D2608383B2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D67" authorId="3" shapeId="0" ns2:uid="{A8EAF785-E728-4D48-89A7-EB822AE04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3" shapeId="0" ns2:uid="{309EFCB0-F027-4D63-849B-AEAFCED1BE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749498CB-F3BA-4829-B11F-5FA56042F7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R67" authorId="4" shapeId="0" ns2:uid="{7CFA8EBE-8BF2-43AE-90A1-D1A957BB59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V67" authorId="4" shapeId="0" ns2:uid="{1EE6AB8E-3D73-4787-98A8-F1AD49AD7C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D68" authorId="3" shapeId="0" ns2:uid="{5C5F1F72-B5A1-47D1-9A7A-1BFB60007C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3" shapeId="0" ns2:uid="{DDEA4F8E-CF64-43FF-8867-D27A0475D7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0" shapeId="0" ns2:uid="{D65C3126-A9F1-4B33-A182-177FB0CF0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T68" authorId="0" shapeId="0" ns2:uid="{0A76BA54-2D53-4A9B-9E75-838A9F32BC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remplacé par SPS</t>
        </r>
      </text>
    </comment>
    <comment ref="AJ68" authorId="0" shapeId="0" ns2:uid="{71AF1823-14CB-46B3-8429-4887B1154C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68" authorId="0" shapeId="0" ns2:uid="{247A887E-9BDB-41C7-90F0-31CE340A03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L69" authorId="0" shapeId="0" ns2:uid="{B68D954E-A2EA-48BF-9E6A-97C286D20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69" authorId="4" shapeId="0" ns2:uid="{6B65777C-4BB8-4899-9AA2-701E2F236C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L70" authorId="0" shapeId="0" ns2:uid="{9AFE60DA-6453-401A-B89A-89F7536400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S70" authorId="0" shapeId="0" ns2:uid="{556A01F9-F759-4710-9F29-BEE7B97595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T70" authorId="0" shapeId="0" ns2:uid="{F07AAC82-7BB2-42F5-95BB-4A4EC5E4C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remplacé par ATR</t>
        </r>
      </text>
    </comment>
    <comment ref="AJ70" authorId="1" shapeId="0" ns2:uid="{5ACDE5C2-B82A-44B2-AC77-8FF5991D36E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</t>
        </r>
      </text>
    </comment>
    <comment ref="L71" authorId="7" shapeId="0" ns2:uid="{7487CC83-DCF6-418E-BEEC-9019441E83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71" authorId="6" shapeId="0" ns2:uid="{9A28B5D0-CF9E-4669-A611-44A2C4C526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71" authorId="1" shapeId="0" ns2:uid="{3FD98BB1-4ECB-425A-A097-0F9B474D65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18h-22h</t>
        </r>
      </text>
    </comment>
    <comment ref="AD71" authorId="0" shapeId="0" ns2:uid="{03699FC7-1447-4A3B-B081-AF9C306BA2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J71" authorId="6" shapeId="0" ns2:uid="{FE031574-C56D-4CC3-BF86-E7336A0A55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72" authorId="6" shapeId="0" ns2:uid="{4AF54003-0959-4BE5-A315-D2CC0FE3CD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3AAAD6DB-20C1-4F72-8CAF-1179FD9A05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C97CA825-2D0C-41CB-82C3-9363623704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T72" authorId="6" shapeId="0" ns2:uid="{01225CCD-6E02-4D7C-AAC3-CCC47D52BD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72" authorId="0" shapeId="0" ns2:uid="{927E6F46-ED01-486D-9C09-AE0A24CDD0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72" authorId="6" shapeId="0" ns2:uid="{F3EA8091-D582-4D45-A485-2010A32E60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73" authorId="6" shapeId="0" ns2:uid="{C862C867-BF4A-4C9C-8EF9-16286D6DAA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T73" authorId="6" shapeId="0" ns2:uid="{D62B5632-ACF6-449F-B162-865F1EC5A8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73" authorId="4" shapeId="0" ns2:uid="{DB027BDA-F35A-49F2-A16D-CE83D95535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CL; conserver prime de nuit.</t>
        </r>
      </text>
    </comment>
    <comment ref="AB73" authorId="0" shapeId="0" ns2:uid="{6B5C73CE-8630-40AD-A185-A1FEFCF874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73" authorId="0" shapeId="0" ns2:uid="{0DDFFFC8-CE35-4E86-9AC5-7E74E224A2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AJ73" authorId="6" shapeId="0" ns2:uid="{5CBB25A4-0A62-45B0-9D41-37885F734B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74" authorId="1" shapeId="0" ns2:uid="{A83D433C-2CA3-45CE-92EA-F852A34426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T74" authorId="6" shapeId="0" ns2:uid="{DA81B9B5-A63E-4223-8908-171E65A01E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74" authorId="4" shapeId="0" ns2:uid="{73247ACE-7241-4E3E-9900-BFC6A87A46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CL; conserver prime de nuit.</t>
        </r>
      </text>
    </comment>
    <comment ref="AB74" authorId="0" shapeId="0" ns2:uid="{41483AA9-24E3-4C9E-BE6D-DF98CFED5D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74" authorId="0" shapeId="0" ns2:uid="{B1DA6AFF-C4E3-45DD-8635-A30CAE92DA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AH74" authorId="0" shapeId="0" ns2:uid="{E05D28CE-26B3-4FD9-9F71-785F762909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GGE + LDY présents</t>
        </r>
      </text>
    </comment>
    <comment ref="AJ74" authorId="6" shapeId="0" ns2:uid="{63806EAE-4421-4678-AB10-C0230C4E70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75" authorId="0" shapeId="0" ns2:uid="{3526A56F-F431-4FEC-9596-B88033A08A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0" shapeId="0" ns2:uid="{07944778-C0BD-411B-87B3-8E9643FB3D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0" shapeId="0" ns2:uid="{0B04D161-EC91-4F71-A8BE-DB1F40D1BE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76" authorId="0" shapeId="0" ns2:uid="{1B343072-0AFC-431B-AD27-C524C3164D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0" shapeId="0" ns2:uid="{35FF5FE7-B45C-410B-A57C-6E570F9886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0" shapeId="0" ns2:uid="{BAF616FF-5574-4F8E-8BA5-E208953542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0" shapeId="0" ns2:uid="{449E019F-7AD2-4549-9D96-4E740FF88C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D77" authorId="0" shapeId="0" ns2:uid="{697A66AC-CA68-44C6-82B4-B360CDA05D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0" shapeId="0" ns2:uid="{46C6FA92-6534-4369-8BD1-F90318A363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0" shapeId="0" ns2:uid="{34592EEC-2DE7-4B2A-A754-1DC32376A4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78" authorId="5" shapeId="0" ns2:uid="{C706B0DC-E3B9-4035-9002-5FA0CE0FBE0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1" shapeId="0" ns2:uid="{7E1AC313-DE8E-427E-98B8-F704F0856A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261C3332-D985-410E-8147-0367A470BD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Z78" authorId="4" shapeId="0" ns2:uid="{3DF3B81A-3869-49F5-B996-8C33F3ECAB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H79" authorId="5" shapeId="0" ns2:uid="{32038C8D-1EAD-45B2-AAF6-EBFEA480332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38C8B6AC-2DED-4F72-96EA-A4AEFD2F0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50F28AAE-494B-46A8-B2A5-FCCFB756EE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79" authorId="4" shapeId="0" ns2:uid="{8DD4D93B-AD31-48C1-9B39-9F566B7F34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 Port du masque</t>
        </r>
      </text>
    </comment>
    <comment ref="D80" authorId="6" shapeId="0" ns2:uid="{8CE4B1D1-C408-45E6-A40A-ECBD76A0D4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5" shapeId="0" ns2:uid="{07EC3218-8E04-49B7-B4C3-F292E89BED3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0" shapeId="0" ns2:uid="{2DCDA727-AA15-4502-B584-B6ADCB807B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1" shapeId="0" ns2:uid="{6305C789-7A3B-451B-B834-721CCAFDD64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R80" authorId="4" shapeId="0" ns2:uid="{EC8E1911-8CC3-49FE-8BCA-8FB3C19B75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
pp de rappel</t>
        </r>
      </text>
    </comment>
    <comment ref="H81" authorId="5" shapeId="0" ns2:uid="{F140216F-3D41-4EFA-8E98-C05D1E64FA5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0" shapeId="0" ns2:uid="{C69CAF65-884B-4D26-9592-40F1D393AEE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AF81" authorId="5" shapeId="0" ns2:uid="{0C0DFC98-A82C-4444-8031-9B6F75D30C0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Assistance préparation SD26 chaudières</t>
        </r>
      </text>
    </comment>
    <comment ref="G82" authorId="0" shapeId="0" ns2:uid="{D5B81DE9-16D9-4AE7-AC93-DB482CA579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5" shapeId="0" ns2:uid="{60218553-3C1E-42CE-8BFC-1E0651F0E56F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R82" authorId="4" shapeId="0" ns2:uid="{E8BE4097-FCDE-448C-ACA6-90A60FD386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F82" authorId="5" shapeId="0" ns2:uid="{EFCEB710-DE26-4FB0-B5E0-EE69084353B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Assistance préparation SD26 chaudières</t>
        </r>
      </text>
    </comment>
    <comment ref="D83" authorId="6" shapeId="0" ns2:uid="{C7B43435-902C-49B6-A3DD-C14589E8A6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0" shapeId="0" ns2:uid="{1A471EDA-6E94-49EA-A4E1-550200C547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5" shapeId="0" ns2:uid="{D4397EE8-55D2-4038-A6DE-B010D5C9F3B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0" shapeId="0" ns2:uid="{F853B76E-FB79-4D6D-A60C-650ED563F9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D84" authorId="0" shapeId="0" ns2:uid="{431BFAAE-2F04-4990-B668-FAC819D1AA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1" shapeId="0" ns2:uid="{63F6C447-E6CB-4DE4-AD7C-346F72FCDA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H85" authorId="0" shapeId="0" ns2:uid="{5BF4DB71-31DE-4664-B47F-0709692046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824A59B2-D1E0-4371-81C3-675A757C18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E282FE41-3CFB-45D9-98B3-2742E5868D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T85" authorId="0" shapeId="0" ns2:uid="{20433893-D0B9-42B6-BBB8-55703E36B4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  <r>
          <rPr>
            <sz val="9"/>
            <color indexed="81"/>
            <rFont val="Tahoma"/>
            <family val="2"/>
          </rPr>
          <t xml:space="preserve">
remplacé par AAI
</t>
        </r>
      </text>
    </comment>
    <comment ref="V85" authorId="4" shapeId="0" ns2:uid="{9A8B8175-FEC5-4974-B10C-E02F69016D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I85" authorId="0" shapeId="0" ns2:uid="{6D808F14-2EA0-46EB-A91C-EA91E17497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AK85" authorId="0" shapeId="0" ns2:uid="{B4DDB123-D642-45D2-8946-8B99D277E9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H86" authorId="0" shapeId="0" ns2:uid="{182B0EF3-D037-40EF-877B-B96CFF3F6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715C2105-C49B-43AC-A9CA-704A2622EC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52252347-6C8B-4903-ABB5-E7E8451F33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L86" authorId="5" shapeId="0" ns2:uid="{92BE11B1-8624-4CF3-BFDE-83F9C8E0796D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Départ à partir de 11h00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J87" authorId="7" shapeId="0" ns2:uid="{805981AD-682A-4966-9615-7E7A5FD19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5" shapeId="0" ns2:uid="{2343EE4E-6E02-468E-804C-024C3F75958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7" authorId="0" shapeId="0" ns2:uid="{C67CD983-2737-411E-92EC-C367DDB119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LCI</t>
        </r>
        <r>
          <rPr>
            <sz val="9"/>
            <color indexed="81"/>
            <rFont val="Tahoma"/>
            <family val="2"/>
          </rPr>
          <t xml:space="preserve">
remplacé par AAI</t>
        </r>
      </text>
    </comment>
    <comment ref="V87" authorId="4" shapeId="0" ns2:uid="{D5D4D3A3-A6F8-4454-9205-C29BA09E86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88" authorId="7" shapeId="0" ns2:uid="{70D2D416-DD90-4616-8F2E-91EC428D6A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5" shapeId="0" ns2:uid="{E248DC50-C6C7-4127-A80F-6922336015B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V88" authorId="4" shapeId="0" ns2:uid="{24CE4F67-4A0C-46EF-B118-A802691DDD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AF88" authorId="7" shapeId="0" ns2:uid="{B3866E02-6518-4B40-9DFE-BF50564A2A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l'arrière de 22h à 2h.
remplace à l'arrière de 18h à 22h</t>
        </r>
      </text>
    </comment>
    <comment ref="D89" authorId="0" shapeId="0" ns2:uid="{22CAB84E-26DF-4CC8-8428-997D780DB3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5" shapeId="0" ns2:uid="{3C7338EB-FF8F-4817-8ABC-28879CF7484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0" shapeId="0" ns2:uid="{F30CC550-3EBB-4B97-9BCC-5D711E0E1F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76F74925-4349-4CE7-84A8-4ADC336674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4B4204DC-13EC-4069-8264-0E3F325578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R89" authorId="4" shapeId="0" ns2:uid="{AB6B8AC6-95D3-4212-937B-F7D9832A20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V89" authorId="4" shapeId="0" ns2:uid="{DD4C5359-50C1-4FA4-BA13-B9CB997FBC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PAM</t>
        </r>
      </text>
    </comment>
    <comment ref="Z89" authorId="4" shapeId="0" ns2:uid="{60A35788-CA81-447E-9A25-736C11C7F6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E89" authorId="0" shapeId="0" ns2:uid="{4F80B3BC-51C8-4089-80EA-B1159932CA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12.03</t>
        </r>
      </text>
    </comment>
    <comment ref="AF89" authorId="7" shapeId="0" ns2:uid="{1321CBC9-823B-4C34-88F1-19C4A171C1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l'arrière de 18h à 22h.</t>
        </r>
      </text>
    </comment>
    <comment ref="AJ89" authorId="0" shapeId="0" ns2:uid="{611D6DF5-C64F-4B84-B342-C3617E4B2E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H90" authorId="5" shapeId="0" ns2:uid="{994E4EB3-0827-41B0-B3F5-C0DE58F05C0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B27013F5-3F5C-493D-B193-8AD959706B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1" shapeId="0" ns2:uid="{8B006D07-AA9B-4160-B285-1B76167E24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Z90" authorId="4" shapeId="0" ns2:uid="{2092534F-4988-4380-BEA5-D87C5D01D8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F90" authorId="1" shapeId="0" ns2:uid="{FB2F1434-7827-49A1-A414-0F9832AA77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minuit</t>
        </r>
      </text>
    </comment>
    <comment ref="H91" authorId="5" shapeId="0" ns2:uid="{2F094529-CE93-4510-9196-62ACB22AAF3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E06B8C2B-06B5-4AFA-AC3D-E994CEB629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1" shapeId="0" ns2:uid="{AD75CA54-07FA-4C2A-805B-F8664E74C0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Z91" authorId="4" shapeId="0" ns2:uid="{24B287D2-C7FC-4606-95ED-6C0BF58EC6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L92" authorId="5" shapeId="0" ns2:uid="{6236B86D-6537-4F2E-901A-374019DB675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3859D1DD-D39A-4E97-B7D8-FD694A5392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L93" authorId="5" shapeId="0" ns2:uid="{5A0E2EEE-2C7B-4442-B973-89C3FE69B96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629B73F0-1531-400B-B8E4-D17471DD6A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D94" authorId="6" shapeId="0" ns2:uid="{20880F49-D7A1-4B56-BCD6-D69DF685A1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86B7FD5F-9BDB-4120-BD06-6335299304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5" shapeId="0" ns2:uid="{D9FE8E0A-1A7C-4E25-BD85-0D38B13EE6F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91A5F55F-25F8-4B00-80BC-E8A209DE1EA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F94" authorId="1" shapeId="0" ns2:uid="{25FDCA48-ED42-4B25-840D-61C996A1E0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RH </t>
        </r>
      </text>
    </comment>
    <comment ref="D95" authorId="0" shapeId="0" ns2:uid="{31D6A07E-F066-47EB-B817-0AB6048EF9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0E8A6C84-0384-41E4-8B49-F8A3967814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5" shapeId="0" ns2:uid="{DC0AB57A-B459-4D6B-8D7B-78D5C8C200E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CA19EEE2-DEA9-4BC1-A299-F6B02DBA4B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A14911B7-2E7B-4594-B42D-069528F23F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T95" authorId="0" shapeId="0" ns2:uid="{9EE79FDE-184A-4D4C-9A6E-AAB974E0BB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</t>
        </r>
      </text>
    </comment>
    <comment ref="D96" authorId="0" shapeId="0" ns2:uid="{4559D4AE-7298-431D-9CF8-E187BFC066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4D7C9961-D531-4A76-98D6-55A681747E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5" shapeId="0" ns2:uid="{0F616834-011A-4899-8D5B-F0A0ABBE58F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BA1A51D7-4076-458B-9220-96FD2EE8E1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EEBD0326-3545-45FE-A1F5-19E0B6C1BA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X96" authorId="4" shapeId="0" ns2:uid="{CE198E93-03ED-48AD-9DC3-32A250F36E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reste en N à la demande de la LH</t>
        </r>
      </text>
    </comment>
    <comment ref="AJ96" authorId="5" shapeId="0" ns2:uid="{F957316A-D2E1-4263-BBA0-D37FCD2258E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fritkot chaudières
Conserve sa prime de PM</t>
        </r>
      </text>
    </comment>
    <comment ref="J97" authorId="7" shapeId="0" ns2:uid="{058F43B6-DDCB-4C37-B282-4D563C74B5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5" shapeId="0" ns2:uid="{DF32AE9B-40F7-48C0-A7C4-414A9CEA935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AD97" authorId="0" shapeId="0" ns2:uid="{EE8D875B-9BD8-4DC4-9185-4A3F6635D8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H97" authorId="0" shapeId="0" ns2:uid="{8AA32B6A-30A2-4653-98CE-A46E9034F6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J97" authorId="5" shapeId="0" ns2:uid="{890B05F2-22A8-43EB-A4FC-9C774BB6C10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fritkot chaudières
Conserve sa prime de PM</t>
        </r>
      </text>
    </comment>
    <comment ref="D98" authorId="0" shapeId="0" ns2:uid="{6B22648B-88A2-4BE7-B442-A9AD892185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0" shapeId="0" ns2:uid="{652DDC06-3B6B-4DE5-BF86-2B787AF9C7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86FCE8B1-02D1-4B91-ABF6-DAB8AFD333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5" shapeId="0" ns2:uid="{B475E68F-4900-4CE6-97E6-AE75C994A39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AD98" authorId="0" shapeId="0" ns2:uid="{7FA80865-1ECC-4628-84A0-3F2821EDF4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98" authorId="0" shapeId="0" ns2:uid="{B17DB4E0-EC70-4453-AE1E-00EDDD8A5D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J99" authorId="7" shapeId="0" ns2:uid="{499B281F-BAC3-4F26-A665-6DC3A7D790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B291EF93-744C-4B84-9B93-055A06B9B7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6B9D427C-53FA-447A-A235-5F4A502EE9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99" authorId="4" shapeId="0" ns2:uid="{56A91F7B-5827-44E5-B9E7-2365668645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S99" authorId="1" shapeId="0" ns2:uid="{EBA4F6DC-8626-40C9-A505-CBD0E40BDA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9" authorId="1" shapeId="0" ns2:uid="{4ED1F41B-9FEF-4EE6-87C2-A342176749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9" authorId="4" shapeId="0" ns2:uid="{8656E54A-023A-4244-B8E5-594A310C28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99" authorId="1" shapeId="0" ns2:uid="{5363B9BE-B8C7-4A74-B923-6968255CAB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échange avec IME</t>
        </r>
      </text>
    </comment>
    <comment ref="AD99" authorId="1" shapeId="0" ns2:uid="{B72778D6-FD84-4C10-BBA4-2E42CB4AD8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9" authorId="1" shapeId="0" ns2:uid="{3FBA7FD0-BA43-4DF5-9BF9-0C10CCF71E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9" authorId="1" shapeId="0" ns2:uid="{6E4C049F-5E1A-4107-AEA9-DA81326668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9" authorId="1" shapeId="0" ns2:uid="{A5686363-CE68-43D9-8CB0-A0626C981A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L99" authorId="1" shapeId="0" ns2:uid="{099FCFFE-4F47-4B25-95DC-E69E2550C7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0" authorId="7" shapeId="0" ns2:uid="{0E44EE80-949F-460A-92B0-6BF1F43634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BF0D4466-7857-473D-977C-2B04C7396C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A1321571-71B2-447D-BA9C-7A25EE41C4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100" authorId="4" shapeId="0" ns2:uid="{775A6F35-DDA9-4B2D-8EA7-FC59AC309D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T100" authorId="1" shapeId="0" ns2:uid="{7883F98A-AB42-4D7A-8439-0372FB49FE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100" authorId="4" shapeId="0" ns2:uid="{DF1F47A0-85D8-4344-8819-B17A5ADF3F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0" authorId="1" shapeId="0" ns2:uid="{81C059AC-434A-4244-A053-13A109A492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échange avec IME</t>
        </r>
      </text>
    </comment>
    <comment ref="AD100" authorId="1" shapeId="0" ns2:uid="{6B07C4AB-1C9D-4B7B-B8BE-8759CDA5AE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0" authorId="1" shapeId="0" ns2:uid="{7FA6209F-7BEC-416E-AC15-82D87DC0DC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0" authorId="1" shapeId="0" ns2:uid="{67B58EDC-FFBB-4CFF-9E14-2FAE228B8A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0" authorId="1" shapeId="0" ns2:uid="{7F565C2A-809C-4CAA-A5EE-8734BE6519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K100" authorId="1" shapeId="0" ns2:uid="{C109515B-92C1-4F58-A572-9D2A222FD9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0" authorId="1" shapeId="0" ns2:uid="{95D7C7AD-A898-4F1A-B38A-3758D5DF8B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1" authorId="0" shapeId="0" ns2:uid="{E8991259-029C-4AED-A633-E0CEF00291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0" shapeId="0" ns2:uid="{E6D0F8FC-AF39-42C9-81BF-599B6EF136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5" shapeId="0" ns2:uid="{515A9432-AD7C-49CC-808D-18EFFD21FD0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63B85B57-1507-4A02-9799-7126DB94D3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1" authorId="4" shapeId="0" ns2:uid="{275E8B52-DCC7-4197-B1BC-750796B941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J101" authorId="1" shapeId="0" ns2:uid="{A8D09C4B-46B2-4110-A227-CB27B755B7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D102" authorId="0" shapeId="0" ns2:uid="{14D8313C-B09A-4E59-9784-BA4E4BED4C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5" shapeId="0" ns2:uid="{336DFC80-0F4D-4543-83B1-5B4A6B9F51B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D7E3AC79-352C-4549-BCFC-FA6F08A7A1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2" authorId="4" shapeId="0" ns2:uid="{F537D5F6-2C95-43A5-9C71-F83EDDAA9D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J102" authorId="1" shapeId="0" ns2:uid="{EAE12AAB-0EB0-4FD8-97E6-21990D43CC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J103" authorId="7" shapeId="0" ns2:uid="{25A67DBB-C449-4D24-9BE9-3F98DBAA21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5" shapeId="0" ns2:uid="{AD40E0FA-2C65-43E6-8D90-94C82ACE09A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J103" authorId="1" shapeId="0" ns2:uid="{9A5F3834-90CB-438E-822E-34BD888A22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01/04</t>
        </r>
      </text>
    </comment>
    <comment ref="K104" authorId="6" shapeId="0" ns2:uid="{F48EBEEF-1C96-4140-889D-52E3039FFC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B6B1925B-E95A-4F0C-94D1-DD23846242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BDF4A72C-B674-4AED-949B-376D35A458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AJ104" authorId="1" shapeId="0" ns2:uid="{B489BE30-9C0B-40BD-B974-5D3FF32730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03/04</t>
        </r>
      </text>
    </comment>
    <comment ref="L105" authorId="5" shapeId="0" ns2:uid="{CAEC5F8B-98F5-4FF2-9052-016D05CC6A3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J106" authorId="7" shapeId="0" ns2:uid="{F901DF3F-BB84-49BA-81AC-47F1FA5643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5" shapeId="0" ns2:uid="{376E3BF3-B729-4FB7-A920-E57EA8EC641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5" shapeId="0" ns2:uid="{D78847EB-122E-4728-B414-9295C32DBE9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X106" authorId="4" shapeId="0" ns2:uid="{04937036-F335-494B-B0B3-34CFCAFD87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reste en N à la demande de la LH</t>
        </r>
      </text>
    </comment>
    <comment ref="J107" authorId="7" shapeId="0" ns2:uid="{ADE8D5FF-3EEA-48DF-A1EA-CECDE020B1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5" shapeId="0" ns2:uid="{C9335850-0AC5-4184-A7C3-E6D518B8DDB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5" shapeId="0" ns2:uid="{EB07F09E-F7AE-4F2A-906A-7BA7F9EAB1A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T107" authorId="6" shapeId="0" ns2:uid="{E6617CB5-684B-4ABE-9BAB-06E40F9B5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Z107" authorId="4" shapeId="0" ns2:uid="{44145406-06ED-4772-A943-7DA7E90024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D107" authorId="6" shapeId="0" ns2:uid="{51716868-0E2D-40AA-B536-F16D31B7D5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</t>
        </r>
      </text>
    </comment>
    <comment ref="J108" authorId="7" shapeId="0" ns2:uid="{C816A78B-EF4E-4699-AFE5-BE209C7822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0" shapeId="0" ns2:uid="{1B741FAE-8360-4E17-9508-7F75C54885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T108" authorId="1" shapeId="0" ns2:uid="{0D4BD018-F4CE-4003-95FD-B150D94907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108" authorId="4" shapeId="0" ns2:uid="{8132BC59-C018-4322-99C3-7A7EA3C196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8" authorId="1" shapeId="0" ns2:uid="{8086D53C-2648-4E81-BA3F-E9BE3176EE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8" authorId="1" shapeId="0" ns2:uid="{4199CFAD-AA9E-41EB-B499-8676BC280A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8" authorId="1" shapeId="0" ns2:uid="{05468280-73A0-43A4-A6F9-4D8D2080A0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8" authorId="1" shapeId="0" ns2:uid="{9DAA874F-6F3F-4AFF-A6B1-4278C1D2B1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108" authorId="1" shapeId="0" ns2:uid="{D39166D4-7C9B-4624-891F-6DD8A36415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8" authorId="1" shapeId="0" ns2:uid="{BBB7F9B2-BCC0-40F5-85BC-CCB4E05011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109" authorId="0" shapeId="0" ns2:uid="{1D9F0E38-0968-4078-8594-9DCE6EE61A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E77004EA-C9AA-4AB8-B872-A16323D618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0" shapeId="0" ns2:uid="{80B7173A-33C0-468D-BB32-59AF7E772F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S109" authorId="1" shapeId="0" ns2:uid="{AC9E86DB-17A1-489E-8E89-8122C5A751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9" authorId="1" shapeId="0" ns2:uid="{1BBD0BFF-4FE9-423A-AFC3-492238D474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12h00'</t>
        </r>
      </text>
    </comment>
    <comment ref="Z109" authorId="4" shapeId="0" ns2:uid="{8D912E4C-428C-4A8F-9B68-FFACEC05FB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9" authorId="1" shapeId="0" ns2:uid="{88011D73-A6FA-46FD-BB2D-9FC4E1A649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9" authorId="1" shapeId="0" ns2:uid="{BC22D307-31B4-498C-93DF-3DDD58CE58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9" authorId="1" shapeId="0" ns2:uid="{88EB7C41-9A69-4C6F-8C7E-28BF0F36A1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9" authorId="1" shapeId="0" ns2:uid="{D573C112-85A9-4F61-8CD1-D200A6233D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109" authorId="1" shapeId="0" ns2:uid="{1A1892CD-32B1-4E6E-A0E7-1CFE7A0AEE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9" authorId="1" shapeId="0" ns2:uid="{0A9D3AA9-40F3-4369-9A7F-6FC8889A2B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10" authorId="0" shapeId="0" ns2:uid="{26607198-6807-4B54-AB6C-1DC4D799C2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5" shapeId="0" ns2:uid="{20BD0DF9-5D2A-46AA-B935-D05E2AB557A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0" shapeId="0" ns2:uid="{B6E1A0F3-5D78-49BD-8CD2-ABF52A0FDA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E110" authorId="0" shapeId="0" ns2:uid="{F41B43AE-EC18-4C65-87AC-A69005362E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09.04</t>
        </r>
      </text>
    </comment>
    <comment ref="AF110" authorId="0" shapeId="0" ns2:uid="{595A2E64-2AF4-40B6-91D4-23753A37D9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09.04</t>
        </r>
      </text>
    </comment>
    <comment ref="L111" authorId="5" shapeId="0" ns2:uid="{1DC361A8-DBF6-4524-B494-3E27DC00206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ADC49FDE-0CD6-44DE-895F-093036C6D5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R111" authorId="4" shapeId="0" ns2:uid="{16ECE778-56DF-4E49-BA02-F3FFD6E8B7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31.03</t>
        </r>
      </text>
    </comment>
    <comment ref="U111" authorId="4" shapeId="0" ns2:uid="{49A52AB2-4209-4671-9887-FD0F7EAF38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AL111" authorId="6" shapeId="0" ns2:uid="{D84BDA39-AF40-4F23-85FE-733972AD82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07/04</t>
        </r>
      </text>
    </comment>
    <comment ref="L112" authorId="5" shapeId="0" ns2:uid="{265DD4B4-869B-4BF9-97E0-83F6A0E582F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8C09EEA7-0078-49CC-AF1A-1FC95E4CBF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R112" authorId="4" shapeId="0" ns2:uid="{452A1DC6-C921-4EC2-AFE4-C1EACDDB68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02.04</t>
        </r>
      </text>
    </comment>
    <comment ref="U112" authorId="4" shapeId="0" ns2:uid="{0B6BEC76-3847-4F41-A265-2AEE6F30CC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AJ112" authorId="0" shapeId="0" ns2:uid="{A2DECA73-264C-4372-A6B7-C5220DB552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11.04</t>
        </r>
      </text>
    </comment>
    <comment ref="AL112" authorId="6" shapeId="0" ns2:uid="{87CACEC6-B467-48AE-981B-2F1A0DA755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07/04</t>
        </r>
      </text>
    </comment>
    <comment ref="K113" authorId="0" shapeId="0" ns2:uid="{0E9E1405-B143-4AC1-84F5-1E09E9DD9D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0" shapeId="0" ns2:uid="{ADC57A8E-D82B-43DD-A072-CD95F297EB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0" shapeId="0" ns2:uid="{3EEC2AA2-CF41-4DB6-8982-9BB07BEAD6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1C77C63E-37B6-4FE1-89F3-DAD29F8CA8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AJ113" authorId="0" shapeId="0" ns2:uid="{CE33220D-D86B-4DF5-8792-BD4C456BF4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L114" authorId="7" shapeId="0" ns2:uid="{45B537AE-76A5-4448-9B18-6DD1487954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0" shapeId="0" ns2:uid="{60C24F89-EC2F-42E6-B0AB-CF0BDF542A1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R114" authorId="4" shapeId="0" ns2:uid="{549C2EA9-4DF3-4259-884A-CF03221F33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1/5</t>
        </r>
      </text>
    </comment>
    <comment ref="AJ114" authorId="0" shapeId="0" ns2:uid="{90897514-248A-4E13-BDEE-9E2C0508C9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AL114" authorId="5" shapeId="0" ns2:uid="{C0DF2C5E-DB26-4AB7-BC15-4B1C80B2854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démarrage Volund
Voir 17/04</t>
        </r>
      </text>
    </comment>
    <comment ref="L115" authorId="1" shapeId="0" ns2:uid="{7880E56F-DDB0-4C8B-9460-C48B85F1B9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0" shapeId="0" ns2:uid="{BBDDA0A9-8EF0-4BFC-AE06-50BE94B5A6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R115" authorId="4" shapeId="0" ns2:uid="{E824D4DE-E6DC-40A1-8A6C-F65641B7CE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AF115" authorId="6" shapeId="0" ns2:uid="{A4B45C34-77D6-42E2-9140-33F5DF34E9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AJ115" authorId="6" shapeId="0" ns2:uid="{84920A92-2F02-4C17-9952-CC363FED89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</t>
        </r>
      </text>
    </comment>
    <comment ref="AL115" authorId="5" shapeId="0" ns2:uid="{F366E3C2-58FC-4865-89D0-6D9CF881C61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préchauffage Volund</t>
        </r>
      </text>
    </comment>
    <comment ref="L116" authorId="1" shapeId="0" ns2:uid="{00EBF210-5B45-4390-9A6A-DD43144826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1CE3C249-C98D-4D44-9B47-8F640DCD6D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R116" authorId="4" shapeId="0" ns2:uid="{29201D68-B6CA-4B63-98A9-546252C989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3/5</t>
        </r>
      </text>
    </comment>
    <comment ref="U116" authorId="4" shapeId="0" ns2:uid="{8C5C8E88-2C81-4CD0-AD26-6B24276EA4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Z116" authorId="4" shapeId="0" ns2:uid="{BC199787-AA39-452B-AEBF-A8CC93161B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13h30'</t>
        </r>
      </text>
    </comment>
    <comment ref="AJ116" authorId="6" shapeId="0" ns2:uid="{E48B5FA2-7FAB-4E47-BE36-9CB31E595C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07/04
rappel sur PM le 16.04</t>
        </r>
      </text>
    </comment>
    <comment ref="AL116" authorId="6" shapeId="0" ns2:uid="{4B2C3506-CA7A-4B8F-BC03-81CE7BBCF4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</t>
        </r>
      </text>
    </comment>
    <comment ref="L117" authorId="6" shapeId="0" ns2:uid="{9F6F1902-D10A-4463-92EE-3B714DDE21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1" shapeId="0" ns2:uid="{D6E9B841-D6D9-4222-A35B-701D09A3E9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17" authorId="4" shapeId="0" ns2:uid="{833876BB-05AD-45A6-BA66-D94D14461E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4/5</t>
        </r>
      </text>
    </comment>
    <comment ref="U117" authorId="4" shapeId="0" ns2:uid="{BF3D050B-8DFA-4D92-B72C-2F4BDAC8B6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Z117" authorId="4" shapeId="0" ns2:uid="{ED71F1C3-2700-488E-9EA9-61CFAB79EF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LAX</t>
        </r>
      </text>
    </comment>
    <comment ref="AJ117" authorId="6" shapeId="0" ns2:uid="{C53589AA-5FE9-4D21-8598-A790785E4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pause PM
Rappel le 07/04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rappel AM le 17.04</t>
        </r>
      </text>
    </comment>
    <comment ref="AL117" authorId="5" shapeId="0" ns2:uid="{9119F7D2-2C6F-4D0F-B9C4-04332B50344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14/04 PM</t>
        </r>
      </text>
    </comment>
    <comment ref="H118" authorId="0" shapeId="0" ns2:uid="{051DF47A-4581-45C0-827F-1977C16108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4E86AFCE-90C7-40AE-9186-201A5F5DE2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R118" authorId="4" shapeId="0" ns2:uid="{FF4A23E8-811D-4A17-A540-CFE5070B51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F118" authorId="0" shapeId="0" ns2:uid="{10D9148C-EA23-4AF9-BABB-D9D5A912FD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16.04</t>
        </r>
      </text>
    </comment>
    <comment ref="N119" authorId="5" shapeId="0" ns2:uid="{BE372613-1A8B-4C70-8F20-223F7F57B54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R119" authorId="4" shapeId="0" ns2:uid="{DC7FF3B2-3DDA-4C7B-8DDD-C53A1C69AD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20/04</t>
        </r>
      </text>
    </comment>
    <comment ref="C120" authorId="0" shapeId="0" ns2:uid="{8AF9757B-5AB1-49CB-823D-B1FD1CC795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0" shapeId="0" ns2:uid="{3781FC9F-786B-4789-A37B-28A229B445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0" shapeId="0" ns2:uid="{E54C7CCD-7354-43BD-928A-9E70845F8E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0" shapeId="0" ns2:uid="{3769FDF1-4E09-4053-BC3D-345FC967FB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20" authorId="4" shapeId="0" ns2:uid="{A46161C6-46A8-4E2C-BBE7-4A60E300AA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</t>
        </r>
      </text>
    </comment>
    <comment ref="T120" authorId="0" shapeId="0" ns2:uid="{1D913828-942D-4944-A983-3F1E189C20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
rappel le 20.04</t>
        </r>
      </text>
    </comment>
    <comment ref="V120" authorId="4" shapeId="0" ns2:uid="{BD682919-79CA-4845-AA17-5C9DD9DDCC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rappel le 20.04</t>
        </r>
      </text>
    </comment>
    <comment ref="Z120" authorId="4" shapeId="0" ns2:uid="{AED86C8E-587D-4DAC-8B83-E52D26D504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20/04
Remplace ADK de 14h à 18h</t>
        </r>
      </text>
    </comment>
    <comment ref="AD120" authorId="0" shapeId="0" ns2:uid="{90A6721B-581B-408B-BAA3-6D3E2CEFF8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20.04</t>
        </r>
      </text>
    </comment>
    <comment ref="C121" authorId="0" shapeId="0" ns2:uid="{CB3FB212-1560-4259-92A7-B57C80D916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0" shapeId="0" ns2:uid="{D34DC5BB-7725-40BA-BFAB-D87F8B5707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0" shapeId="0" ns2:uid="{5BCBCA21-D6E4-4374-9FD9-CC8B28FF8D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0" shapeId="0" ns2:uid="{4BF884BE-966C-4C91-8C30-39D0E009B4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21" authorId="4" shapeId="0" ns2:uid="{84FA039A-2ECD-48C3-8508-007D42B848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
+ renfort sol
Rappel le 20/04</t>
        </r>
      </text>
    </comment>
    <comment ref="T121" authorId="0" shapeId="0" ns2:uid="{6C6DB870-7885-4F20-9EDF-63EFDDD96C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  et GDT
départ à 12h</t>
        </r>
      </text>
    </comment>
    <comment ref="V121" authorId="4" shapeId="0" ns2:uid="{01DFA174-E884-43A2-B143-C35230038F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
Départ à 10h</t>
        </r>
      </text>
    </comment>
    <comment ref="AD121" authorId="0" shapeId="0" ns2:uid="{C7615BAE-5082-4D43-8810-27A51E4CCD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G122" authorId="0" shapeId="0" ns2:uid="{97BA3C8E-E2D4-49CD-8A36-50DB1894F6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0" shapeId="0" ns2:uid="{3F2478B8-CC4C-4158-A8CB-086966ED79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0" shapeId="0" ns2:uid="{B1706CA6-EE52-49B9-BDCD-E62C0EDA25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0" shapeId="0" ns2:uid="{EE6DF4C8-B627-40EB-8CC5-EDD25DB4B1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22" authorId="4" shapeId="0" ns2:uid="{863C5085-A186-4EE7-91AC-E11F6CDA80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21/04</t>
        </r>
      </text>
    </comment>
    <comment ref="T122" authorId="1" shapeId="0" ns2:uid="{72557DE3-1EB3-4032-A949-3D5B941992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F122" authorId="0" shapeId="0" ns2:uid="{8599A677-AE42-495B-B4BE-2195D1AA02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23" authorId="0" shapeId="0" ns2:uid="{6F7F1E17-0B12-4E08-A466-6A879509B7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0" shapeId="0" ns2:uid="{96179F06-7DFB-41A4-AC3F-75C71AD2BE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802BF9A8-F0D3-4DA0-A9F0-CA9AD2C004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123" authorId="0" shapeId="0" ns2:uid="{D08CBD50-94E2-491A-8FC6-F3E046D040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</t>
        </r>
      </text>
    </comment>
    <comment ref="Z123" authorId="4" shapeId="0" ns2:uid="{052C7F7F-E64B-4F85-B49C-CAEC136955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
remplacée par LDY</t>
        </r>
      </text>
    </comment>
    <comment ref="AF123" authorId="0" shapeId="0" ns2:uid="{B75CB28B-F09E-4EDA-88A9-7455F77FC0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rdv médical
remplacé par LDY</t>
        </r>
      </text>
    </comment>
    <comment ref="AL123" authorId="0" shapeId="0" ns2:uid="{E8CA4F12-EF03-4D23-8276-75B95F8825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 de 18h à 22h00'</t>
        </r>
      </text>
    </comment>
    <comment ref="D124" authorId="0" shapeId="0" ns2:uid="{0F39AC7D-FA60-47C0-9A21-12D20F1B6F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1" shapeId="0" ns2:uid="{E8C0F280-058A-47C8-ABAD-0E09C5A8A7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E61ABCFF-C9E7-4638-A81B-EB7F7DD5C17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AC9B7017-7404-4546-B531-74244C03B5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R124" authorId="4" shapeId="0" ns2:uid="{E0B4F493-215A-468A-9A7A-2AED7344AA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F124" authorId="7" shapeId="0" ns2:uid="{FB97C9EE-0653-4EE3-A6F1-A7AD3C720C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en fermentation de 18h à 22h, rappel le 24/4/2026.</t>
        </r>
      </text>
    </comment>
    <comment ref="AJ124" authorId="0" shapeId="0" ns2:uid="{AC531E48-F588-4EB9-B88E-8BC8DB7E1A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25" authorId="0" shapeId="0" ns2:uid="{5028CA70-C079-40BC-B20D-90411F267D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AJ125" authorId="0" shapeId="0" ns2:uid="{43ACDECF-9EB8-4635-B834-27C7BE0A81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R126" authorId="4" shapeId="0" ns2:uid="{08462918-78D7-4870-8F52-27BB3047F5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J126" authorId="0" shapeId="0" ns2:uid="{478B53BA-CBA1-4877-BB1A-F9E8E48564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27" authorId="0" shapeId="0" ns2:uid="{31F406D5-A602-4138-9D35-AF9A07383A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G128" authorId="8" shapeId="0" ns2:uid="{1A977148-6346-4C23-A754-CD52C4990A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176C5B4D-8DF7-431D-AA23-41308F7959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5" shapeId="0" ns2:uid="{A89FD96A-7B40-4F9B-898D-8182B61ECBD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R128" authorId="4" shapeId="0" ns2:uid="{9A81AAFC-7B85-4AA2-8B15-4099923415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 de 02h à 06h</t>
        </r>
      </text>
    </comment>
    <comment ref="AF128" authorId="0" shapeId="0" ns2:uid="{F88F4365-AE5D-4910-B90C-3B79C9A5DB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29.04 : presté 18h-22h00'
rappel le 29.04</t>
        </r>
      </text>
    </comment>
    <comment ref="C129" authorId="0" shapeId="0" ns2:uid="{3CDBA34B-4167-4A8C-93E5-AA7405CF48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0" shapeId="0" ns2:uid="{DA95A6A3-205D-4627-9EEC-48746D17B2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0" shapeId="0" ns2:uid="{DC7D5C00-B7A4-4D04-AE0B-B8DEBB4069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T129" authorId="0" shapeId="0" ns2:uid="{8D9C8712-DF5D-4334-8923-AFD4E04878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29" authorId="4" shapeId="0" ns2:uid="{1912FB39-6789-44FD-916D-78ED22BF2B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129" authorId="6" shapeId="0" ns2:uid="{50C67E6E-C375-4E70-B305-C3C3EB9DEF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AH129" authorId="0" shapeId="0" ns2:uid="{66FE8CC6-9260-427E-9C94-F54BBC4E5C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29.04</t>
        </r>
      </text>
    </comment>
    <comment ref="C130" authorId="0" shapeId="0" ns2:uid="{7C4C1BFB-49F7-4500-9D1F-178238DE5F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0" shapeId="0" ns2:uid="{8D444188-2013-4E10-82F8-CB78BF6B75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E5ED4308-74CA-4300-A518-5D92B16205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T130" authorId="6" shapeId="0" ns2:uid="{CBA9B66C-A990-49DA-BF64-D79D3D674E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130" authorId="4" shapeId="0" ns2:uid="{8EDF1CE0-BC79-4E39-AAED-E5C7FE8ECE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30.04</t>
        </r>
      </text>
    </comment>
    <comment ref="AB130" authorId="0" shapeId="0" ns2:uid="{2B75DFD9-6E41-4CA5-ACBF-E8F0CEC030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I130" authorId="6" shapeId="0" ns2:uid="{D37D448D-0978-4ABE-A7E0-9193B58C91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Equipe complète</t>
        </r>
      </text>
    </comment>
    <comment ref="AJ130" authorId="0" shapeId="0" ns2:uid="{856A8A86-8A2B-44C6-8A08-A06B0E302C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30.04</t>
        </r>
      </text>
    </comment>
    <comment ref="H131" authorId="1" shapeId="0" ns2:uid="{CED11C5D-65D4-4F9C-8827-47045ABFD8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31" authorId="1" shapeId="0" ns2:uid="{1BED7DBE-C4B3-44EC-A21B-7D67730315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1" authorId="4" shapeId="0" ns2:uid="{2F27A135-CA56-41E1-B182-8ED78F3197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de 22h à 24h00'</t>
        </r>
      </text>
    </comment>
    <comment ref="AF131" authorId="6" shapeId="0" ns2:uid="{3B5D636F-D8F1-47AE-B3B0-9AB0781251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32" authorId="1" shapeId="0" ns2:uid="{439C2C04-83DF-4EC2-B3C8-AFD4BA5CF4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0" shapeId="0" ns2:uid="{5D2B086B-BDAD-4750-978B-4348FC2DD8D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T132" authorId="0" shapeId="0" ns2:uid="{D1BB9A88-0658-4AAD-B421-648BF67826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V132" authorId="4" shapeId="0" ns2:uid="{947DF4B7-FD4B-4079-9881-7E1BD58640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132" authorId="4" shapeId="0" ns2:uid="{2E88B2F2-9D7C-4BC3-B2B3-B7D63E21BCAE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H133" authorId="1" shapeId="0" ns2:uid="{D8B0FC0D-CFA1-4EF1-AAE6-82740BEB65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0" shapeId="0" ns2:uid="{8B94E17D-16F1-4D0D-850C-8E6C888D587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R133" authorId="4" shapeId="0" ns2:uid="{91B6684F-BED8-428B-835C-0B3048FCF2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T133" authorId="1" shapeId="0" ns2:uid="{64C65897-F89B-4537-AFCB-B2B842E7AA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3" authorId="4" shapeId="0" ns2:uid="{53902FD3-4CE9-4801-B113-2D5C17E6EB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J133" authorId="6" shapeId="0" ns2:uid="{96F32BAD-A9F3-44DF-8F53-2129AF5F56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34" authorId="7" shapeId="0" ns2:uid="{69EF75BC-0E21-4D29-ADB0-EDB934E6AC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D72F040C-B0E7-49CD-84EB-D35438B385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4" authorId="0" shapeId="0" ns2:uid="{2D6E13CC-A52B-4E91-8CE4-F7123600EC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4" authorId="4" shapeId="0" ns2:uid="{B6341BA9-E323-48AD-B6BD-D272F5091D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134" authorId="4" shapeId="0" ns2:uid="{45DF6C3B-801B-4959-A6E5-B2B05C2EE7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Maintien prime N
Remplacée par PLZ
</t>
        </r>
      </text>
    </comment>
    <comment ref="Z134" authorId="4" shapeId="0" ns2:uid="{A44CF181-703A-4D0B-935F-BF4255CDA0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Maintien prime N
Remplacée par PLZ
rappel le 04/05</t>
        </r>
      </text>
    </comment>
    <comment ref="AB134" authorId="0" shapeId="0" ns2:uid="{D02A79B1-8246-4708-9C40-D7F94D4E12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34" authorId="0" shapeId="0" ns2:uid="{068A2C84-A19F-4711-A6D3-EC3C4F65B7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18h à 22h00'
rappel le 04.05</t>
        </r>
      </text>
    </comment>
    <comment ref="AF134" authorId="2" shapeId="0" ns2:uid="{6DF12BC4-AC89-4D11-B183-DED4E90C17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AJ134" authorId="6" shapeId="0" ns2:uid="{A410EC29-1FE6-4172-8810-FED1CA2B1A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 de 18h à 22h
Rappel le 04/05</t>
        </r>
      </text>
    </comment>
    <comment ref="AL134" authorId="6" shapeId="0" ns2:uid="{8264C9C7-FD9A-49CB-ACCD-7F1F115091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35" authorId="7" shapeId="0" ns2:uid="{D63DB509-A29A-426E-B23F-C8D670285BA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99E4A392-FBD2-4AB2-98D3-CD655F97F9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5" authorId="0" shapeId="0" ns2:uid="{7373FA92-1C96-47FD-97CA-2F742C2FFB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5" authorId="4" shapeId="0" ns2:uid="{F0EE2F2C-8A2B-4755-9C7D-63123111F3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135" authorId="4" shapeId="0" ns2:uid="{53E07021-76FC-473F-B8A7-ECEE52016F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CGI</t>
        </r>
        <r>
          <rPr>
            <sz val="9"/>
            <color indexed="81"/>
            <rFont val="Tahoma"/>
            <family val="2"/>
          </rPr>
          <t xml:space="preserve">  MHI
Maintien prime N
Remplacée par PLZ</t>
        </r>
      </text>
    </comment>
    <comment ref="Z135" authorId="4" shapeId="0" ns2:uid="{680DF5E1-7290-463E-9479-7E97A5C687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CGI</t>
        </r>
        <r>
          <rPr>
            <sz val="9"/>
            <color indexed="81"/>
            <rFont val="Tahoma"/>
            <family val="2"/>
          </rPr>
          <t xml:space="preserve">  MHI
Maintien prime N
Remplacée par PLZ</t>
        </r>
      </text>
    </comment>
    <comment ref="AB135" authorId="0" shapeId="0" ns2:uid="{B9B7E3C5-F3EF-403A-8E9E-6792864824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35" authorId="0" shapeId="0" ns2:uid="{A8FC4B70-A90B-426A-8A5C-9D3FADFC8D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F135" authorId="2" shapeId="0" ns2:uid="{DC93A2A8-BEDA-4852-8FE6-798CC7938B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AL135" authorId="6" shapeId="0" ns2:uid="{872C72BD-7FFB-440E-86A8-F25BE6BD84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136" authorId="6" shapeId="0" ns2:uid="{B6C23934-FCFD-4D4A-BA9E-409182EAF9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41F15631-8453-4E1F-AB78-3061808D0C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0" shapeId="0" ns2:uid="{02166A15-B04B-4700-9766-B9EF7AE284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256F2B5A-7F32-42A4-A0AD-4D20D5441B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37" authorId="6" shapeId="0" ns2:uid="{672ADD54-F2CF-4D31-9A28-4369A4D098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A95817E0-BA10-4E12-A6B5-6D5A73402E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38" authorId="0" shapeId="0" ns2:uid="{D3D6E8CE-2F51-4427-8296-591E7F50C4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0" shapeId="0" ns2:uid="{317C0CD0-4244-4D1A-A808-2F35895A10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476E18DC-4C29-408F-B5EE-D498328521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8" authorId="0" shapeId="0" ns2:uid="{EA2A79C4-604E-4291-8CA2-446F53DDF2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8" authorId="4" shapeId="0" ns2:uid="{EAACB108-72D9-45CF-BC49-FBA4120146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138" authorId="0" shapeId="0" ns2:uid="{9B813F7E-9201-44AF-8D19-7D3B4895EB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AF138" authorId="6" shapeId="0" ns2:uid="{8526B3E0-10DB-4C09-A8AF-0CE62AEBA0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L139" authorId="7" shapeId="0" ns2:uid="{EAE4FF52-5359-41EB-9956-7A3E82421A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39" authorId="4" shapeId="0" ns2:uid="{B0A7BE38-CA6C-4BDC-8E0A-C2BD88C0D5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39" authorId="4" shapeId="0" ns2:uid="{D69DC677-E73A-4AB9-BBB9-CDB04E19E05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TCE</t>
        </r>
      </text>
    </comment>
    <comment ref="AF139" authorId="0" shapeId="0" ns2:uid="{AFDA545C-C9C9-4CA4-B6B8-9FFC5C2D93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C140" authorId="7" shapeId="0" ns2:uid="{467DAE3F-557D-480B-94F3-4612FE239B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22AFB52E-6276-4013-B65E-42657F8504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0" shapeId="0" ns2:uid="{36BE3786-BB42-4435-B054-7338237D86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0" shapeId="0" ns2:uid="{948E0980-E49E-47B1-AE1D-C600BE17B22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FC032C57-E171-4AFE-86D5-D3A4B40256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0" authorId="4" shapeId="0" ns2:uid="{D9540FF8-9095-4DC3-847F-B0B72641F2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TCE</t>
        </r>
      </text>
    </comment>
    <comment ref="G141" authorId="0" shapeId="0" ns2:uid="{DDC6E95F-5B6B-4E95-9C05-4FE3211109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0" shapeId="0" ns2:uid="{722845D7-8E38-4AD1-9D98-AE911448DC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V141" authorId="4" shapeId="0" ns2:uid="{A79A03A7-15AE-45D1-A948-17676AE7A3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141" authorId="0" shapeId="0" ns2:uid="{9A0200F0-75D9-461A-82AC-95DAA95AE2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 de 20h à 22h00'</t>
        </r>
      </text>
    </comment>
    <comment ref="AJ141" authorId="0" shapeId="0" ns2:uid="{E422D5E6-4BDF-45C3-9B03-1B21D0160A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équipe au complet
</t>
        </r>
      </text>
    </comment>
    <comment ref="H142" authorId="1" shapeId="0" ns2:uid="{0759F247-F00E-4770-973B-CF3C21556D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0" shapeId="0" ns2:uid="{0C12A527-0ADC-4783-9ACE-58BDEDB5F1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T142" authorId="1" shapeId="0" ns2:uid="{03D3CC09-62C5-4641-BB55-9B45D6AB22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
remplacé par  SPS</t>
        </r>
      </text>
    </comment>
    <comment ref="V142" authorId="4" shapeId="0" ns2:uid="{99144C1D-5969-4CF1-90D1-35ADEFF294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B142" authorId="6" shapeId="0" ns2:uid="{89EF5530-B481-49B1-AF71-A9B64A4E7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AJ142" authorId="1" shapeId="0" ns2:uid="{DEDEDDFC-F6FF-4D54-88EC-D56B42319D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143" authorId="0" shapeId="0" ns2:uid="{650C2E9B-441B-41BE-89B9-ED989CE93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0016F387-9457-40DE-83E2-BBF41B6DCB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3C3CA660-EC48-474F-87F2-4FE254CC9E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43" authorId="0" shapeId="0" ns2:uid="{B4292568-C77E-4B75-8AB1-234AF63EAE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43" authorId="4" shapeId="0" ns2:uid="{F2B0EAEC-F92B-4A56-80CE-3D428B5F1D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143" authorId="0" shapeId="0" ns2:uid="{904D35A2-D537-4ABF-B1AF-933CF5C446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43" authorId="1" shapeId="0" ns2:uid="{EAB68130-2DA2-4D20-BC72-95CD2BA705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143" authorId="0" shapeId="0" ns2:uid="{3C762B05-F56A-41CD-82C0-967299C26A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4" authorId="1" shapeId="0" ns2:uid="{6BCF346A-BD4D-469E-B2D1-B0F74D4ED8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CCED6E0B-392C-4A0B-8EBC-9792CB2D3E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2FF7D4CF-0A12-45E2-B34A-C577D4048B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44" authorId="0" shapeId="0" ns2:uid="{527C00F8-9020-4EFA-A8D2-F2F0F64BCD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44" authorId="4" shapeId="0" ns2:uid="{DD902A6E-78BD-4DA8-80FA-91FE8F2A09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44" authorId="4" shapeId="0" ns2:uid="{EA5B21E3-950D-4A1B-8161-EAB11C55FB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LDY</t>
        </r>
      </text>
    </comment>
    <comment ref="AA144" authorId="0" shapeId="0" ns2:uid="{429AF7CA-F018-454F-B139-82E4809C3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44" authorId="0" shapeId="0" ns2:uid="{4FE08CC7-B5CB-4112-9287-63D8475B28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44" authorId="1" shapeId="0" ns2:uid="{E59DC018-3069-4961-8DBB-0A47FE0470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144" authorId="1" shapeId="0" ns2:uid="{5525A157-D8B4-4C62-8DC8-F690C7A534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D145" authorId="6" shapeId="0" ns2:uid="{9F88DCC8-991F-4C54-A288-20E5B7F398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2CA18432-937C-4594-93D0-4EA5B9CFBC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80BBBDB3-F19D-47F8-BCAD-0FD22EBBF9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6" authorId="0" shapeId="0" ns2:uid="{FDE5FDD2-C073-4D45-B049-91E9AD8EC8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1" shapeId="0" ns2:uid="{5929131B-C022-4494-917F-C22A8D1B85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0" shapeId="0" ns2:uid="{8BBB11DA-5E68-4527-B48A-D6651FDCEC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L147" authorId="1" shapeId="0" ns2:uid="{FCC20D4B-F774-4F0E-A511-2BC0B0CD10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A93EBA9F-948E-4F21-A506-4769531887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48" authorId="0" shapeId="0" ns2:uid="{60290A80-FA6E-4C79-B9D5-911BF9B0D1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0" shapeId="0" ns2:uid="{247C21BF-1D2D-4303-856E-FCE54C228A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0" shapeId="0" ns2:uid="{989042D4-696A-4D08-92C9-E4E9E42191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0" shapeId="0" ns2:uid="{21F90062-95A6-4B8F-B739-890C92A2A5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F148" authorId="6" shapeId="0" ns2:uid="{9E19C3A2-A5EC-4B54-BB2F-E2EB69491F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consignations</t>
        </r>
      </text>
    </comment>
    <comment ref="D149" authorId="0" shapeId="0" ns2:uid="{7A524E3F-884C-4230-8453-8D3E299FD3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0" shapeId="0" ns2:uid="{BCB6F216-F53A-4ADB-A10D-D6DD333D86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0" shapeId="0" ns2:uid="{114DE481-854B-4EC4-9CF3-9B5109C987F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0" shapeId="0" ns2:uid="{C598E58B-2643-4DA9-82F6-B639114B44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F149" authorId="0" shapeId="0" ns2:uid="{99A8D7CC-E17E-4928-B646-A44F556998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HKB</t>
        </r>
      </text>
    </comment>
    <comment ref="D150" authorId="6" shapeId="0" ns2:uid="{E93A7B44-1B81-4AE3-9C04-08DE6178D7D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409FC71B-4134-4125-8BCF-2102557DFB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D419DB8A-E851-4AA8-A8B3-357B257D95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0" shapeId="0" ns2:uid="{7336E6F6-1930-445C-8707-149809A05E4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7F81DAC7-AE77-4B38-9C0B-E7845382EE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D7CC7065-3155-40BE-B008-4FB1564ACE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0" shapeId="0" ns2:uid="{113F4F56-5D12-4FF4-B034-D78A1BB9AD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U150" authorId="4" shapeId="0" ns2:uid="{BC05FF58-7BE3-4409-837A-C771D91ADC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avait posé un VA
Rappel le 18/05
</t>
        </r>
      </text>
    </comment>
    <comment ref="V150" authorId="4" shapeId="0" ns2:uid="{2ED9D061-0D0F-435E-998E-92B9E9A2DF42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NPE 10h à 11h + 
en formation Safety Days  de 13h à 14h Salle Orval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LHS qui remplaçait APN
Rappel le 18/05 (avait posé un VA)</t>
        </r>
      </text>
    </comment>
    <comment ref="X150" authorId="4" shapeId="0" ns2:uid="{DB7DBBCB-5A75-4AE2-A1FE-1C382D4BF02B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50" authorId="6" shapeId="0" ns2:uid="{D236ECCC-BFC4-46D9-9FEE-BA71FE51D6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opérateurs en Safety Days +
Formation Safety Days de 14h à 15h
Salle Rochefort
Remplace CGI de 15h à 18h
Rappel le0 19/05</t>
        </r>
      </text>
    </comment>
    <comment ref="AJ150" authorId="6" shapeId="0" ns2:uid="{FA57AECA-F32D-4E1D-BCA6-6925267A72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Départ à 11h</t>
        </r>
      </text>
    </comment>
    <comment ref="D151" authorId="0" shapeId="0" ns2:uid="{8E157082-733C-456B-B338-D9D2D5325C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1" shapeId="0" ns2:uid="{34346310-7C87-4CE2-9787-2ABE91AD84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0" shapeId="0" ns2:uid="{468B8D3B-B086-4D67-B4C0-6C3D5352BC8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0" shapeId="0" ns2:uid="{0B5BEB3D-572C-4AD4-9C06-DCA3860893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1" shapeId="0" ns2:uid="{B67FBA60-5B8E-4B81-9EF8-B052825656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R151" authorId="4" shapeId="0" ns2:uid="{47BB0657-7AA3-48A4-A275-AB3425B93C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</t>
        </r>
      </text>
    </comment>
    <comment ref="X151" authorId="4" shapeId="0" ns2:uid="{F8DF3E0F-5BAC-4C54-BB07-DE8C21BB5BDE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51" authorId="1" shapeId="0" ns2:uid="{F69A5BDB-7817-43D8-B4C6-02CADE37AB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</t>
        </r>
      </text>
    </comment>
    <comment ref="AJ151" authorId="1" shapeId="0" ns2:uid="{CD82E941-55FD-4284-AAF4-B8C9C8917B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</t>
        </r>
      </text>
    </comment>
    <comment ref="AL151" authorId="0" shapeId="0" ns2:uid="{9AFDB6BF-F12D-4897-8713-B63BE90F48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20.05</t>
        </r>
      </text>
    </comment>
    <comment ref="L152" authorId="0" shapeId="0" ns2:uid="{D44757A3-03E6-42B4-A835-C1844CF41E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2" authorId="4" shapeId="0" ns2:uid="{F63DF012-8D71-4B09-89FB-4E33FF7664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F152" authorId="0" shapeId="0" ns2:uid="{FC39578F-B9E2-4C16-B8F4-6E690B303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18.05</t>
        </r>
      </text>
    </comment>
    <comment ref="D153" authorId="6" shapeId="0" ns2:uid="{1C6E45D8-D7E8-4C4C-9EF8-C3BAFC2091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6674CC36-C27A-4EAC-BB2A-EE1CEBD446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6CC5FBB9-E927-4854-9DDC-A523489C4F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0" shapeId="0" ns2:uid="{4566B69F-4ABA-45BE-A605-8C0A151BAA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3" authorId="4" shapeId="0" ns2:uid="{4F85D4D1-2778-4F89-8F28-7A42A2C9B4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 de 03h à 06h</t>
        </r>
      </text>
    </comment>
    <comment ref="AF153" authorId="0" shapeId="0" ns2:uid="{9A37D4FE-6797-4A05-80A2-77FF546ADD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20.05
rappel le 19.05</t>
        </r>
      </text>
    </comment>
    <comment ref="D154" authorId="1" shapeId="0" ns2:uid="{4C3806C8-9D17-4ED0-9C78-B8A57CFB84E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1" shapeId="0" ns2:uid="{1278946B-540F-4940-86BF-20BD005C8F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1" shapeId="0" ns2:uid="{BC201D2E-95A5-476C-9B66-1BE991F152E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0" shapeId="0" ns2:uid="{C69EC103-727E-4D94-B8A1-4E102A99DA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4" authorId="4" shapeId="0" ns2:uid="{7C4C05DD-2E43-4F4D-BC1D-F3FA0A43B7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H155" authorId="1" shapeId="0" ns2:uid="{3E4FF1A4-DC50-49CE-85CE-6BD7C054EA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0" shapeId="0" ns2:uid="{CA921E46-BC11-4BF1-B047-3630B3D45D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55" authorId="6" shapeId="0" ns2:uid="{CA76365D-4B99-496F-8C4B-84504F3848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remplacé par AAI</t>
        </r>
      </text>
    </comment>
    <comment ref="V155" authorId="4" shapeId="0" ns2:uid="{59F8E910-1B8F-4B23-86C5-68B77FFD3A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de 10h à 14h</t>
        </r>
      </text>
    </comment>
    <comment ref="AF155" authorId="0" shapeId="0" ns2:uid="{9F26C7A7-7904-40BD-A671-7F4285F4B4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D156" authorId="6" shapeId="0" ns2:uid="{5260C8BE-3225-486F-8D85-C3E642AEE8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1" shapeId="0" ns2:uid="{63EB8462-D174-4DA3-89E1-1ECF48D1F52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AF22D242-E591-40E9-8580-BADC6BE2BD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2F5F53A9-913C-4F0A-9938-4A06935FB5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56" authorId="6" shapeId="0" ns2:uid="{E0C462AF-97FA-4CC2-B012-46FE5DF905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56" authorId="4" shapeId="0" ns2:uid="{07DC5A13-AD72-4180-919B-182D88DD16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Départ à 10h
Remplacé par GDT</t>
        </r>
      </text>
    </comment>
    <comment ref="AB156" authorId="6" shapeId="0" ns2:uid="{89E6D8E5-0BEE-4BC0-86F3-D4A000D75F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 Equipe complète
</t>
        </r>
      </text>
    </comment>
    <comment ref="AL156" authorId="6" shapeId="0" ns2:uid="{1B46F7DB-C8BB-4A70-8B54-4E0CBD5110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57" authorId="6" shapeId="0" ns2:uid="{F314BB76-3FB5-4BE8-BA82-331031BDDC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FC30372C-FF99-45D1-9A16-0E9FF56A2E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E4A6AE91-3816-47EF-AAFC-01240F32D0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7" authorId="4" shapeId="0" ns2:uid="{F71C274B-9A4A-42FD-A765-625C2C46C3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10h30 à 11h30+
En formation Safety Days de 09h à 10h
Salle Rochefort
Départ à 13h</t>
        </r>
      </text>
    </comment>
    <comment ref="T157" authorId="6" shapeId="0" ns2:uid="{B69BAB0B-9E47-45E4-B814-E9AB9A634D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 +
En formation Safety Day de 15h à 16h
Remplacé par AAI</t>
        </r>
      </text>
    </comment>
    <comment ref="V157" authorId="4" shapeId="0" ns2:uid="{9B854FE6-62BC-425D-9AF7-9CC041DEAA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de 14h à 16h
</t>
        </r>
      </text>
    </comment>
    <comment ref="X157" authorId="4" shapeId="0" ns2:uid="{8027BA58-C6DE-4E17-BB09-4FA3B304DD8A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Formation Safety Days de 09h à 10h
Salle Rochefort
</t>
        </r>
      </text>
    </comment>
    <comment ref="Z157" authorId="4" shapeId="0" ns2:uid="{FB14A59B-8953-494B-B6CC-166636CF0A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Orval
Remplacée par YRS</t>
        </r>
      </text>
    </comment>
    <comment ref="AB157" authorId="6" shapeId="0" ns2:uid="{6856A480-3191-45CF-AE89-CD067F8C18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15h à 16h
Salle Rochefort
Equipe complète</t>
        </r>
      </text>
    </comment>
    <comment ref="AD157" authorId="6" shapeId="0" ns2:uid="{568E8BCB-9889-44A3-9B87-26A22B0770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Equipe complète</t>
        </r>
      </text>
    </comment>
    <comment ref="AF157" authorId="0" shapeId="0" ns2:uid="{49FDBCDF-6097-4455-9C4E-256C72A416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H157" authorId="6" shapeId="0" ns2:uid="{B67B5A1D-B640-4A93-8499-16E64339E2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Equipe complète</t>
        </r>
      </text>
    </comment>
    <comment ref="AL157" authorId="6" shapeId="0" ns2:uid="{89301F32-9C21-4035-902F-5C3A125AF3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15h à 16h 
Salle Rochefort
Equipe complète</t>
        </r>
      </text>
    </comment>
    <comment ref="D158" authorId="1" shapeId="0" ns2:uid="{F5CEE0F4-8867-4BC5-9512-04C97E9CB2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AD0E9AEF-52DF-44C3-8139-3C97AE6B9A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0092BDF5-4A89-452F-A6E9-EAE08BFC20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58" authorId="0" shapeId="0" ns2:uid="{3F86EA4C-1A2E-4580-AB8A-B0505B3E47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</t>
        </r>
        <r>
          <rPr>
            <strike/>
            <sz val="9"/>
            <color indexed="81"/>
            <rFont val="Tahoma"/>
            <family val="2"/>
          </rPr>
          <t xml:space="preserve">AAI 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V158" authorId="4" shapeId="0" ns2:uid="{D1E6B6E4-B229-4E38-AF98-77740002FB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SMA</t>
        </r>
        <r>
          <rPr>
            <sz val="9"/>
            <color indexed="81"/>
            <rFont val="Tahoma"/>
            <family val="2"/>
          </rPr>
          <t xml:space="preserve">
remplacé par PLZ</t>
        </r>
      </text>
    </comment>
    <comment ref="AF158" authorId="4" shapeId="0" ns2:uid="{26F6BD61-CA34-471E-BEE5-C699BF711C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158" authorId="0" shapeId="0" ns2:uid="{BFCCE83C-1D4E-4933-B38E-9A4F3BF1D9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AI158" authorId="1" shapeId="0" ns2:uid="{E908998F-A53E-4A7B-966F-77E61A2549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J158" authorId="1" shapeId="0" ns2:uid="{EB99F52A-BB6D-4139-92EC-0E943C9B7F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G159" authorId="6" shapeId="0" ns2:uid="{A761E49E-4563-4CAE-9817-22F4EAFAFA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0" shapeId="0" ns2:uid="{00492BD6-A7C8-4011-BEC5-6DB750D2DF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B14FA94A-7BA6-4319-BEEA-264F76E75B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59" authorId="0" shapeId="0" ns2:uid="{CB6C7B1C-08B5-482B-B07A-85CBB45BF2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59" authorId="4" shapeId="0" ns2:uid="{1E7F13F0-DD1D-4DA8-86E2-8ADFA80DAA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59" authorId="4" shapeId="0" ns2:uid="{36231FDE-CBA4-4ADB-82AE-23A6E76A42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J159" authorId="0" shapeId="0" ns2:uid="{C0D9149E-CECB-4F91-B6BE-6E65DC8F23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160" authorId="0" shapeId="0" ns2:uid="{CECC2DBF-B511-45CF-9AA5-8D9485025E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60" authorId="4" shapeId="0" ns2:uid="{44902C24-A27C-4F5F-AB7B-8137CCFBE6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H160" authorId="6" shapeId="0" ns2:uid="{A15B39B3-9842-4108-86BB-10F10B4770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N161" authorId="0" shapeId="0" ns2:uid="{15A828EB-30B0-4B6C-88C3-C768F3C31C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T161" authorId="2" shapeId="0" ns2:uid="{4BBBC737-6FB0-49BF-8C2B-45FF4658B2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qui remplaçait FPS
Remplacé par AAI</t>
        </r>
      </text>
    </comment>
    <comment ref="V161" authorId="4" shapeId="0" ns2:uid="{DCB5AAB0-D2F8-4E04-B50B-31C99F135C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61" authorId="4" shapeId="0" ns2:uid="{4EEAA001-8859-4367-9580-2940B583A571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Remplacée 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Remplacée par LDY</t>
        </r>
      </text>
    </comment>
    <comment ref="AF161" authorId="0" shapeId="0" ns2:uid="{25826DA5-1A34-4E4F-A6E2-0909D5DE30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02 juin en formation maintien prime de pause et week-end</t>
        </r>
      </text>
    </comment>
    <comment ref="AJ161" authorId="2" shapeId="0" ns2:uid="{209A5145-170F-425C-8CA7-CAD4A0770EF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
RCO et LDY présents</t>
        </r>
      </text>
    </comment>
    <comment ref="AL161" authorId="2" shapeId="0" ns2:uid="{3DD551D7-6F58-4ED8-AB62-F4ED19F26A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H162" authorId="6" shapeId="0" ns2:uid="{3C814EEA-7F3E-44AF-85B3-8959E67D31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0" shapeId="0" ns2:uid="{ECDA18D6-5F7D-4D0A-83C6-96E7BB6B59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X162" authorId="4" shapeId="0" ns2:uid="{AE33240B-312B-4B62-A263-FC709E8662CF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C163" authorId="6" shapeId="0" ns2:uid="{CF4BE30D-E65B-4822-9856-9EF46A3D15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67ADA616-1536-48E6-8C3A-A0C7373223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0" shapeId="0" ns2:uid="{6A582C3A-8C8B-4A46-83AE-E5D3DF3F35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0" shapeId="0" ns2:uid="{61D5A91F-A69D-4E7F-BA13-DD887191DC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0" shapeId="0" ns2:uid="{6FEC2F80-E10E-4C14-AF5D-2E7B0A582D7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0" shapeId="0" ns2:uid="{1405AED4-E0F3-4CFC-AC23-448A0CAF3C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163" authorId="4" shapeId="0" ns2:uid="{E4B76322-7C02-460F-AE49-6E3F9295679C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63" authorId="0" shapeId="0" ns2:uid="{E53B7239-C56A-420D-B1F1-F39B264B3C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voir 31 mai
</t>
        </r>
      </text>
    </comment>
    <comment ref="AJ163" authorId="0" shapeId="0" ns2:uid="{E9521871-6DCD-49C5-A6A6-5F0D4CC872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31.05</t>
        </r>
      </text>
    </comment>
    <comment ref="H164" authorId="6" shapeId="0" ns2:uid="{5E7B21C0-E60E-4A38-A8EC-90CBC5177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0" shapeId="0" ns2:uid="{27EA7C77-CD18-419D-BD16-8DDD45D9D3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64" authorId="0" shapeId="0" ns2:uid="{6A8BFEA9-BABD-4735-8FEF-1279A4F794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V164" authorId="4" shapeId="0" ns2:uid="{2B74DAD5-93A4-4B42-B35A-29069EFC7E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H165" authorId="6" shapeId="0" ns2:uid="{C0A3469F-1938-46DC-BCAD-02361E4172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0" shapeId="0" ns2:uid="{E79728A7-F297-443D-8231-4B97E9334E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65" authorId="0" shapeId="0" ns2:uid="{E27EC67E-B402-4EF9-8717-88091F8EDF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V165" authorId="4" shapeId="0" ns2:uid="{E4927886-55F9-4203-BF21-02CCDEB8AB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D166" authorId="0" shapeId="0" ns2:uid="{B4AC7308-507E-48F4-9B6E-E4113BB585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0" shapeId="0" ns2:uid="{048537D4-98F2-4412-9827-E0813EA4A4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T166" authorId="0" shapeId="0" ns2:uid="{97136C98-549A-4068-9A92-F58F60DA4E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66" authorId="4" shapeId="0" ns2:uid="{F390037C-62EB-4276-B542-419B80BE23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166" authorId="0" shapeId="0" ns2:uid="{28B2F434-4F4D-473A-961C-46BF517E66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13h à 14h00'</t>
        </r>
      </text>
    </comment>
    <comment ref="D167" authorId="0" shapeId="0" ns2:uid="{A571D6B5-E604-487E-8D0A-B185C08FB3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H167" authorId="0" shapeId="0" ns2:uid="{E3F2D400-EF30-46EA-A604-1088B9A788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 de 22h à 23h00'</t>
        </r>
      </text>
    </comment>
    <comment ref="H168" authorId="6" shapeId="0" ns2:uid="{9AC956EA-18BC-435A-BAEE-A17D238244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V168" authorId="4" shapeId="0" ns2:uid="{3A2A36D0-F48B-4C94-9D2F-700D39C1D9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B168" authorId="6" shapeId="0" ns2:uid="{632EEF74-3227-4FA7-856E-48B114FCC2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Maintien prime PM</t>
        </r>
      </text>
    </comment>
    <comment ref="AJ168" authorId="6" shapeId="0" ns2:uid="{13F971BD-4FF1-4981-B7CD-E093AF7C06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69" authorId="6" shapeId="0" ns2:uid="{AD4CF436-AE01-4322-A52E-3FF20A73CD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V169" authorId="4" shapeId="0" ns2:uid="{D30EA8B4-3BA1-41E3-9B7C-29FC11A4FF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Equipe complète</t>
        </r>
      </text>
    </comment>
    <comment ref="AB169" authorId="0" shapeId="0" ns2:uid="{D88D0FEA-50F1-4684-BBE1-2012858C4C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L169" authorId="0" shapeId="0" ns2:uid="{095ED878-1C00-48F6-8ADF-5E129C2D0F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70" authorId="6" shapeId="0" ns2:uid="{AD708F04-F973-4C99-B4A3-33D1AA339B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70" authorId="4" shapeId="0" ns2:uid="{22A851DF-F006-41BF-8EB0-D610D08843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T170" authorId="0" shapeId="0" ns2:uid="{AF0EA454-09BD-4979-AEFF-F25E0C8864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70" authorId="4" shapeId="0" ns2:uid="{A1CB8DE3-2A21-4791-A2D2-7CF048F5FC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170" authorId="0" shapeId="0" ns2:uid="{CF3A97F4-7E0A-457B-92E3-AF217623C8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L170" authorId="0" shapeId="0" ns2:uid="{255D99DB-E773-4314-9297-6C7AEA6D98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171" authorId="0" shapeId="0" ns2:uid="{308F81A5-DD16-4F62-949B-68D82DD41D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0" shapeId="0" ns2:uid="{24C7EA37-2AB7-4190-A42A-24C2EF5FD4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29459A56-70E5-4717-8522-9654D493B2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R171" authorId="4" shapeId="0" ns2:uid="{C0955E86-2AB6-493B-8E99-2A6B8AF301B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C172" authorId="0" shapeId="0" ns2:uid="{90C7AA32-E454-479C-A584-CB9932711A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0" shapeId="0" ns2:uid="{156A9946-9F0B-4DE4-90E9-D524AF6C84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7AC5F03C-6049-484D-AB0E-E8EBAA06F3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R172" authorId="4" shapeId="0" ns2:uid="{A2E22B59-94BB-481E-98D4-6E0C84F072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D173" authorId="0" shapeId="0" ns2:uid="{8C5C47A8-4611-4451-B089-A30C521CE9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0" shapeId="0" ns2:uid="{D7116ED6-BAB0-48FC-8A89-8566EA40C1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73" authorId="0" shapeId="0" ns2:uid="{C8A83A26-3389-49A6-A187-864B968024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SPS</t>
        </r>
        <r>
          <rPr>
            <sz val="9"/>
            <color indexed="81"/>
            <rFont val="Tahoma"/>
            <family val="2"/>
          </rPr>
          <t xml:space="preserve"> AAI</t>
        </r>
      </text>
    </comment>
    <comment ref="V173" authorId="4" shapeId="0" ns2:uid="{44435A72-DDC6-473B-9FE7-26F901FD81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3" authorId="4" shapeId="0" ns2:uid="{5357D552-8714-4E7E-9AE7-27C9E0A2AC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</t>
        </r>
        <r>
          <rPr>
            <strike/>
            <sz val="9"/>
            <color indexed="81"/>
            <rFont val="Tahoma"/>
            <family val="2"/>
          </rPr>
          <t>PLZ</t>
        </r>
        <r>
          <rPr>
            <sz val="9"/>
            <color indexed="81"/>
            <rFont val="Tahoma"/>
            <family val="2"/>
          </rPr>
          <t xml:space="preserve"> LDY</t>
        </r>
      </text>
    </comment>
    <comment ref="AD173" authorId="6" shapeId="0" ns2:uid="{9239AC6D-E31C-4B32-9278-F9E75A676C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F173" authorId="0" shapeId="0" ns2:uid="{2438F33A-B088-427F-AEBA-D72FE3C49C6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</t>
        </r>
      </text>
    </comment>
    <comment ref="AJ173" authorId="0" shapeId="0" ns2:uid="{4E5306A8-A015-4180-B402-DD49AC8A795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</t>
        </r>
      </text>
    </comment>
    <comment ref="AL173" authorId="2" shapeId="0" ns2:uid="{59E1B009-12B5-4E7A-AB9A-C196E9C8C6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H174" authorId="0" shapeId="0" ns2:uid="{DA263474-45B4-449F-957A-212D6BA001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74" authorId="0" shapeId="0" ns2:uid="{AEC769AA-CDFB-47E2-B7D6-4E6EE22503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174" authorId="4" shapeId="0" ns2:uid="{8CC97639-7B59-420C-A312-1FC23FA360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VBN</t>
        </r>
      </text>
    </comment>
    <comment ref="AJ174" authorId="0" shapeId="0" ns2:uid="{4A52CD45-388D-48BB-ACD4-36EA8256FF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175" authorId="0" shapeId="0" ns2:uid="{C402B4EB-D990-4E50-BC89-1F5EAD2C50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75" authorId="0" shapeId="0" ns2:uid="{AE9ABDC1-51F7-4673-8A98-B31C2659B5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175" authorId="4" shapeId="0" ns2:uid="{B97D350C-427E-4F80-80BC-0DD115349FC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VBN</t>
        </r>
      </text>
    </comment>
    <comment ref="AJ175" authorId="0" shapeId="0" ns2:uid="{3E131E97-1FDE-486F-93E8-B4EA193345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G176" authorId="0" shapeId="0" ns2:uid="{9680A2E1-1B80-454D-BA3F-807DEFC1C9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27721E13-CA04-4D2C-9620-70B952DD79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1" shapeId="0" ns2:uid="{CF4A3657-BEF3-4DBC-9A27-1936057F3A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76" authorId="1" shapeId="0" ns2:uid="{4EB8264C-418B-406E-B37B-1156443908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76" authorId="4" shapeId="0" ns2:uid="{E4804B47-CD3F-4193-9080-DB7DD62259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</t>
        </r>
      </text>
    </comment>
    <comment ref="X176" authorId="4" shapeId="0" ns2:uid="{EDCEE0B3-4D71-4367-A654-FCB059D64E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</t>
        </r>
      </text>
    </comment>
    <comment ref="G177" authorId="0" shapeId="0" ns2:uid="{A0386C08-A588-4DB6-973F-2D77A406AA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DAB3E81E-F85E-4E77-89E3-B97816BEAD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1" shapeId="0" ns2:uid="{B9C572E7-067F-4980-9E56-F73B80DCA7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77" authorId="1" shapeId="0" ns2:uid="{EB4A113F-B856-48F2-A611-E8B8B7E088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177" authorId="4" shapeId="0" ns2:uid="{122AD5EB-121B-4896-BCC7-D63FE336705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SMA</t>
        </r>
      </text>
    </comment>
    <comment ref="AA177" authorId="8" shapeId="0" ns2:uid="{C9E4119A-639A-49AD-B3BF-49AC812D2D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7" authorId="8" shapeId="0" ns2:uid="{DCB5416D-BA74-4493-8AC6-6C689BEA63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J177" authorId="1" shapeId="0" ns2:uid="{684C24D6-0A57-4238-818C-3D2FB2662C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J178" authorId="0" shapeId="0" ns2:uid="{94F04068-8944-49B1-A271-796001B5C26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0" shapeId="0" ns2:uid="{BA3BAB7E-E5F0-4830-8FC0-141EF49110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T178" authorId="0" shapeId="0" ns2:uid="{55F19CE3-463F-4BA6-9ABB-16B0C89860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78" authorId="4" shapeId="0" ns2:uid="{4598ADCD-3A41-4E87-A5ED-C12CFD2528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8" authorId="4" shapeId="0" ns2:uid="{D8570CC5-FEDD-4750-BF0C-C2057CB7B3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
Remplacée par LDY</t>
        </r>
      </text>
    </comment>
    <comment ref="AD178" authorId="0" shapeId="0" ns2:uid="{8AEDD190-7172-4429-A56B-A48496CF9A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J178" authorId="0" shapeId="0" ns2:uid="{E8440DE8-40FD-41AA-AC08-4E2AFC9F57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AL178" authorId="2" shapeId="0" ns2:uid="{7B91BCC4-2863-4342-9DB2-9C7BFC4952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L179" authorId="0" shapeId="0" ns2:uid="{39E0E56F-7434-4FD8-B52C-CE9523D85B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79" authorId="1" shapeId="0" ns2:uid="{F0D61A87-67FB-4E8A-B78E-69A9A5C046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79" authorId="4" shapeId="0" ns2:uid="{7CF966FB-C61F-4215-98F9-E9ADA8CA8F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9" authorId="4" shapeId="0" ns2:uid="{627EA9E4-B57F-420E-856D-8539D5EEEB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
Remplacée par LDY</t>
        </r>
      </text>
    </comment>
    <comment ref="AB179" authorId="0" shapeId="0" ns2:uid="{09EEEDB6-9721-4DA1-943B-637DA70BFF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de 20h à 22h00'</t>
        </r>
      </text>
    </comment>
    <comment ref="AD179" authorId="0" shapeId="0" ns2:uid="{E9E4A72E-34BF-4B48-A485-B3375D0A49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J179" authorId="0" shapeId="0" ns2:uid="{E1DD36FD-27C4-4609-AE3D-423FE847CA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AL179" authorId="2" shapeId="0" ns2:uid="{6927F40A-A671-42D8-B73D-038C859E2E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D180" authorId="0" shapeId="0" ns2:uid="{62A67A41-4F32-44C0-96F3-24C827C8DE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1" shapeId="0" ns2:uid="{05E3636C-91A2-4459-BA4D-8B6EAEA69D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K181" authorId="0" shapeId="0" ns2:uid="{6E66F2DF-3DAA-4665-9D07-FD4C8E1BA3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1" shapeId="0" ns2:uid="{98E9DC9E-001E-4BAA-9BD4-AB2C3DD070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H182" authorId="0" shapeId="0" ns2:uid="{568D9334-F726-46D4-8BC5-AFF8736C0E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1" shapeId="0" ns2:uid="{7DCC5E2C-F1A1-4F25-BF8D-86FC9E9138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H183" authorId="0" shapeId="0" ns2:uid="{300D32D7-F301-46DF-89A3-184B415ECC3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0" shapeId="0" ns2:uid="{89528FC1-D5F5-4FC5-B04D-357455E866B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0" shapeId="0" ns2:uid="{34EBCA77-E5EA-4074-ABAA-8E851F996B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H184" authorId="0" shapeId="0" ns2:uid="{7EA6E9F3-0BCD-4BAA-B15B-C4DEF24820E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0" shapeId="0" ns2:uid="{45F39C28-9175-4DF7-986B-21CAFD5621C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0" shapeId="0" ns2:uid="{F47443BE-8865-4601-ACCF-BB1DBF262C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D185" authorId="0" shapeId="0" ns2:uid="{4132B9E4-7800-455C-AC54-029487C91D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0" shapeId="0" ns2:uid="{9E3ECF0B-C5D1-47E7-BD03-6A135B0AE0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0" shapeId="0" ns2:uid="{D91739F2-156B-4FF1-8736-1241BBE3D0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0" shapeId="0" ns2:uid="{6731B635-DF1E-4618-8FED-8CB7C54EDB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R185" authorId="4" shapeId="0" ns2:uid="{E2931C6F-6B11-40AD-9CC7-0F2613A67D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D186" authorId="0" shapeId="0" ns2:uid="{3C9A4542-ADED-4446-9783-E370ACF985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0" shapeId="0" ns2:uid="{26C41263-A795-4070-9388-3C706C250A4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0" shapeId="0" ns2:uid="{B2FC4533-E407-4CF9-891D-07047065ED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0" shapeId="0" ns2:uid="{C06F58E4-6FAA-45FB-AC41-63FBCCE7E3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0" shapeId="0" ns2:uid="{3916659E-64B9-4E5D-BE59-D3765FAEBC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AL186" authorId="1" shapeId="0" ns2:uid="{E2916206-087D-4B1A-B508-DAB8489657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D187" authorId="7" shapeId="0" ns2:uid="{736AE8F0-BBD9-4339-BFF9-385CF2863E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1" shapeId="0" ns2:uid="{780F7604-C5E0-4F9B-B326-AEB3D7FFB8A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3" shapeId="0" ns2:uid="{B2FE591D-6747-40AD-9237-44C14AD13B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9BE645DB-E78F-4DEF-A6EC-6554343DCE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7" authorId="4" shapeId="0" ns2:uid="{EEDEC494-815E-49DD-9073-17FCB25A80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 de 06h à 07h00'</t>
        </r>
      </text>
    </comment>
    <comment ref="AL187" authorId="0" shapeId="0" ns2:uid="{ED7AEB66-5B09-4A7F-ACE0-850765A5AA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H188" authorId="0" shapeId="0" ns2:uid="{D541FFCF-2E39-45AF-A275-34EFF8B239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1" shapeId="0" ns2:uid="{7E8DFAB9-E3B1-4006-8DA4-848CA3913D0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0" shapeId="0" ns2:uid="{3EED9006-4CF1-498E-9C13-0C2C11DF8D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0F25CA96-5B62-4DED-8FA4-CCC8EC63FF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9" authorId="1" shapeId="0" ns2:uid="{05430F95-C320-4FA2-B3CA-BC5B407286B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0" shapeId="0" ns2:uid="{75B3610A-9D8D-483B-9293-2143CD57C7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20D73292-C3B1-46AA-AB27-B82EDE1F75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0" authorId="6" shapeId="0" ns2:uid="{A7BCA17E-6E9A-4272-B536-C30212F34F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1" shapeId="0" ns2:uid="{415CA2D1-781B-4396-86D0-D8F9AC454E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1" shapeId="0" ns2:uid="{6464E7AC-F551-4728-909E-C3CE132DD00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41472097-44B6-4924-BA53-6CB223E907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T190" authorId="6" shapeId="0" ns2:uid="{0D0D78C8-86C0-49BA-81D7-A6B48E8307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PAM et PLZ</t>
        </r>
      </text>
    </comment>
    <comment ref="V190" authorId="4" shapeId="0" ns2:uid="{9F8CFD12-0780-48A0-B796-6C03C1FA76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0" authorId="0" shapeId="0" ns2:uid="{35949074-761E-49EE-B1B8-FEFBA2E27E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J190" authorId="6" shapeId="0" ns2:uid="{EFCC0D36-149F-45A4-AB96-33D235BEE5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91" authorId="0" shapeId="0" ns2:uid="{A314A862-3B86-440C-B28F-46DF869F14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1" shapeId="0" ns2:uid="{CB5B8FD9-454F-4F7D-9BAA-3503D40C36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1" shapeId="0" ns2:uid="{A1348FA1-3C64-4579-90DC-DAA56740DF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1" shapeId="0" ns2:uid="{B33DF108-11A0-41F7-B77D-F51D9A9F9AC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1" shapeId="0" ns2:uid="{5275162B-B0BD-4849-9586-7174A5E37D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91" authorId="6" shapeId="0" ns2:uid="{4439BDD8-4618-4ED8-9736-BED9E73F5D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V191" authorId="4" shapeId="0" ns2:uid="{DC64FD64-D68F-4DDE-90D8-85CEFB107E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1" authorId="0" shapeId="0" ns2:uid="{A6CB3801-9394-40B4-9D4A-3EA347BAF5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192" authorId="0" shapeId="0" ns2:uid="{705DE8ED-75F8-4E78-813E-A1023DC840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F2FACE9B-227E-471D-95D8-8B8AC8F5AE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1" shapeId="0" ns2:uid="{7DAD4F04-4A15-420C-8BF2-0669E198816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D7B19A80-9DA9-4B28-BBFA-B5B39CF6FE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R192" authorId="4" shapeId="0" ns2:uid="{6AA066DF-D4D8-4304-8114-F15D673C02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T192" authorId="6" shapeId="0" ns2:uid="{7BAE6C87-39E6-40FE-9EDA-DC0431BA9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V192" authorId="4" shapeId="0" ns2:uid="{48CBF881-E29A-4E76-ADA0-5FB8B618F5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2" authorId="0" shapeId="0" ns2:uid="{BE2D2CBC-B1DD-4572-ABF6-1A9B12D280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H192" authorId="6" shapeId="0" ns2:uid="{DFB4E3D3-9890-484B-8F3A-8DAE1F5FD1E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SPS</t>
        </r>
      </text>
    </comment>
    <comment ref="D193" authorId="6" shapeId="0" ns2:uid="{7E52CBEF-5850-4D7D-A89F-3EAC5B6ECE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1" shapeId="0" ns2:uid="{D9C172E7-6941-4264-B6DC-25DA3978CD8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93E4197E-B2A4-4A2C-83D7-432B2B55A2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T193" authorId="6" shapeId="0" ns2:uid="{12626199-60E3-4C73-99BA-678D0BDBD9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V193" authorId="4" shapeId="0" ns2:uid="{5537B72B-65AE-4967-A519-1B62DDF33E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3" authorId="0" shapeId="0" ns2:uid="{C5F03F3C-2E2D-4BE5-8D48-AC999E579D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194" authorId="0" shapeId="0" ns2:uid="{ACF0554E-FC06-4B05-91AC-455A23B4F3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R194" authorId="4" shapeId="0" ns2:uid="{A5C6A4B6-AEAC-46B6-9AEA-7B4773DCA5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16h00'
équipe au complet</t>
        </r>
      </text>
    </comment>
    <comment ref="T194" authorId="0" shapeId="0" ns2:uid="{D911F00B-530C-4CD9-A464-4AADAA6FEE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</t>
        </r>
        <r>
          <rPr>
            <strike/>
            <sz val="9"/>
            <color indexed="81"/>
            <rFont val="Tahoma"/>
            <family val="2"/>
          </rPr>
          <t>remplacé par AAI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>
remplacé par PLZ</t>
        </r>
      </text>
    </comment>
    <comment ref="V194" authorId="4" shapeId="0" ns2:uid="{B0D97A46-A6BC-4CAB-80D8-63B4EF951F00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X194" authorId="4" shapeId="0" ns2:uid="{C6B8CD91-30B0-40FD-8705-4A13165875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</t>
        </r>
      </text>
    </comment>
    <comment ref="AF194" authorId="0" shapeId="0" ns2:uid="{52967C0D-4A3D-489F-86EF-D441CBFA3B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départ à 02h00'</t>
        </r>
      </text>
    </comment>
    <comment ref="AJ194" authorId="6" shapeId="0" ns2:uid="{2BF9FA81-FD81-4160-B618-9DE087A8A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195" authorId="6" shapeId="0" ns2:uid="{731F774E-A3E7-453B-A261-650E632ACC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0" shapeId="0" ns2:uid="{9C58EC0A-5F30-4D82-BF86-6CD5C9C2AE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2C39EB08-E020-47F8-99CB-BD912D8C5E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95" authorId="4" shapeId="0" ns2:uid="{2CB555BC-AE83-434A-AADC-933E76178E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5" authorId="0" shapeId="0" ns2:uid="{045FA3CA-70D6-47B0-8BDF-787379C7A0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CWN de 06h à 10h00'</t>
        </r>
      </text>
    </comment>
    <comment ref="C196" authorId="0" shapeId="0" ns2:uid="{9CE9ABF7-A2C5-4CEE-9417-70A0256914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0" shapeId="0" ns2:uid="{D51F249E-2B86-43B4-B5BE-0B51E77B75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0" shapeId="0" ns2:uid="{D6C7C3D7-F743-40A9-86A4-0554584AA5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0" shapeId="0" ns2:uid="{E5B27E66-20E0-472C-A554-3F9520631C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197" authorId="0" shapeId="0" ns2:uid="{4441229A-BE48-4E2A-A370-9F37E13703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1" shapeId="0" ns2:uid="{2F813CEC-D48D-4BC5-8645-A557A7EC20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0" shapeId="0" ns2:uid="{42B54C08-2DBC-42B4-8029-F0D3105A7F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9458CB16-FA94-4DA3-A635-2F064D1E52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D198" authorId="0" shapeId="0" ns2:uid="{4D1D07F1-A1E8-408B-B6FC-A91499DD29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1" shapeId="0" ns2:uid="{A30660ED-A531-4454-9310-5320EA2BD3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0" shapeId="0" ns2:uid="{5F9F97F8-B648-4023-AF88-A54E5195F5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29865025-1A15-489C-B746-C90BB971FB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G199" authorId="1" shapeId="0" ns2:uid="{3CEEE694-9D55-4BD8-87F1-7A4EF498C4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1" shapeId="0" ns2:uid="{A9140444-ADCE-4837-8467-ADA4442BC4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0" shapeId="0" ns2:uid="{A0E6036D-BBEB-4B3B-AB9F-EA7906F6A8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0" shapeId="0" ns2:uid="{DC07F803-4397-4167-8AB0-21F9E920FF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6" shapeId="0" ns2:uid="{FFCBC563-062A-4A4A-ADB1-B8CA2461A7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H200" authorId="1" shapeId="0" ns2:uid="{9A7372CE-5F44-422B-BF57-E9EF88383E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1" shapeId="0" ns2:uid="{69ECE2BC-AB48-493F-805C-7B128E4646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200" authorId="6" shapeId="0" ns2:uid="{72DDD61C-48B6-4DF3-A849-3026DCEE20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</t>
        </r>
      </text>
    </comment>
    <comment ref="U200" authorId="4" shapeId="0" ns2:uid="{D9E81DBB-277C-49F6-A8F1-272B6A07DE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14h à 18h
Rappel le 08/07</t>
        </r>
      </text>
    </comment>
    <comment ref="V200" authorId="4" shapeId="0" ns2:uid="{99D04E96-C648-490C-B70A-0AC142E6E5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14h à 18h
Rappel le 08/07</t>
        </r>
      </text>
    </comment>
    <comment ref="AJ200" authorId="0" shapeId="0" ns2:uid="{AA6B7977-C940-4B97-BFC0-49AFED89F9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H201" authorId="0" shapeId="0" ns2:uid="{164FA8DC-464E-46C1-9904-E18510C71E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T201" authorId="0" shapeId="0" ns2:uid="{51505368-8761-4C4E-BD57-C75B30BEEE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 de 22h à 23h00'</t>
        </r>
      </text>
    </comment>
    <comment ref="V201" authorId="4" shapeId="0" ns2:uid="{9E663A7F-3E37-4797-B80C-327CDAB5DC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</t>
        </r>
      </text>
    </comment>
    <comment ref="N202" authorId="0" shapeId="0" ns2:uid="{527C3E4F-2BA5-4ABA-850D-27C83150A4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R202" authorId="4" shapeId="0" ns2:uid="{B9E419FE-758F-4F45-B953-0F30F2E787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absence AAI
rappel le 11.07</t>
        </r>
      </text>
    </comment>
    <comment ref="T202" authorId="0" shapeId="0" ns2:uid="{834C4538-DEB3-4BAC-9FED-4BD4F31B87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SPS</t>
        </r>
      </text>
    </comment>
    <comment ref="V202" authorId="4" shapeId="0" ns2:uid="{6BDF09B6-2026-4C23-B330-4D5DF53822D0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SKS</t>
        </r>
      </text>
    </comment>
    <comment ref="AJ202" authorId="0" shapeId="0" ns2:uid="{6A6E2655-54E8-484F-B978-4A1647250A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03" authorId="0" shapeId="0" ns2:uid="{3088BCE8-9BC2-4289-B5B1-B8B4D51FC3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R203" authorId="4" shapeId="0" ns2:uid="{1551FF7B-3942-432B-A6F0-91B8B7857E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V203" authorId="4" shapeId="0" ns2:uid="{7E90D962-7A24-4C6D-8A0A-A3770BA0456D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LCI</t>
        </r>
      </text>
    </comment>
    <comment ref="AF203" authorId="0" shapeId="0" ns2:uid="{358BF837-5A1A-4CB4-8D31-8606DD5C26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 &amp; SVE</t>
        </r>
      </text>
    </comment>
    <comment ref="H204" authorId="1" shapeId="0" ns2:uid="{F7A323F7-F07B-49CC-8787-C58D9F50D0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1" shapeId="0" ns2:uid="{DE6A61DD-E181-46CC-AECD-37831CC4C5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4" authorId="4" shapeId="0" ns2:uid="{76638120-58D7-4D35-827D-C0127ADB82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HKB</t>
        </r>
      </text>
    </comment>
    <comment ref="AL204" authorId="0" shapeId="0" ns2:uid="{925B0EEE-D99E-4098-B85F-64C0ADD1E7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H205" authorId="1" shapeId="0" ns2:uid="{DE6C6132-23BC-40D2-B389-CF3DB5BAA8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1" shapeId="0" ns2:uid="{50CEF487-33CD-4D8A-935D-553596A97D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5" authorId="4" shapeId="0" ns2:uid="{EE0923B1-336C-456A-B234-9D3A2D6889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TCE</t>
        </r>
      </text>
    </comment>
    <comment ref="AL205" authorId="0" shapeId="0" ns2:uid="{54210AD7-2D33-4F59-8448-5045C0D524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N206" authorId="1" shapeId="0" ns2:uid="{F47ABA5F-2F2D-4B6A-AFAA-6A207030E5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06" authorId="4" shapeId="0" ns2:uid="{32E993D4-EF09-4F2B-8246-33B09A80C1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G207" authorId="1" shapeId="0" ns2:uid="{230AAC7F-C36B-4557-84B3-975EBBE5D7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0" shapeId="0" ns2:uid="{589B3968-4305-4CA8-A85F-BB260A68BA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1" shapeId="0" ns2:uid="{C1EC5503-1EF3-4608-BBF8-CD9E4F5358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07" authorId="4" shapeId="0" ns2:uid="{978AC58D-6842-41A1-8DD3-66F30ECEB2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K207" authorId="6" shapeId="0" ns2:uid="{C8041813-6AE0-4697-B079-64F396FE01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rappel le 15/07</t>
        </r>
      </text>
    </comment>
    <comment ref="AL207" authorId="6" shapeId="0" ns2:uid="{3EBA6495-48C4-466A-A468-7785A81604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rappel le 15/07</t>
        </r>
      </text>
    </comment>
    <comment ref="D208" authorId="0" shapeId="0" ns2:uid="{C09DAEDE-EDBB-439C-9427-9072DA472D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1" shapeId="0" ns2:uid="{00C494B8-8408-427B-8F39-CC89F61D65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K208" authorId="0" shapeId="0" ns2:uid="{3885D291-0DEE-4A28-B79E-AD4BD93053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08" authorId="2" shapeId="0" ns2:uid="{E93294A5-463D-42BB-933E-94FBAE2996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</t>
        </r>
      </text>
    </comment>
    <comment ref="D209" authorId="0" shapeId="0" ns2:uid="{09060257-3F66-4A20-820D-1EB33EC5C1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1" shapeId="0" ns2:uid="{DB189FD6-5E00-4430-AA21-3EB3FF3F76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09" authorId="1" shapeId="0" ns2:uid="{542D1CD4-A4EB-4419-825A-6E30C141C8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09" authorId="4" shapeId="0" ns2:uid="{651DF9B1-74A6-4BDE-B2D4-A087EFFC5A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09" authorId="6" shapeId="0" ns2:uid="{63CC9ECC-5604-48A8-813D-ECDAB57FA4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+
LDY de 14h à 18h
Rappel le 17/07</t>
        </r>
      </text>
    </comment>
    <comment ref="AK209" authorId="0" shapeId="0" ns2:uid="{3E4F7A83-CAF3-4D3A-A181-D97A1E28CF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09" authorId="2" shapeId="0" ns2:uid="{7DC42760-4113-4973-83B8-02CF9D16F9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
+ remplace DKS 
Rappel le 17/07</t>
        </r>
      </text>
    </comment>
    <comment ref="D210" authorId="0" shapeId="0" ns2:uid="{C32DCDA9-5AFC-4841-AA9A-C79A4EF1DA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1" shapeId="0" ns2:uid="{CE496B17-A12F-430B-9521-5850B87FCA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10" authorId="1" shapeId="0" ns2:uid="{D7438968-17E8-4A3C-82DA-6F2651F064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10" authorId="4" shapeId="0" ns2:uid="{262D81C9-5AD6-4B4A-9B0E-EBC2FCE3D9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K210" authorId="0" shapeId="0" ns2:uid="{D46581C1-51ED-4ADD-A462-303CAD3C4C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10" authorId="2" shapeId="0" ns2:uid="{B74EDE26-AC4F-4C99-9DF7-0DAB78E7D8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
+ remplace DKS 
Rappel le 17/07</t>
        </r>
      </text>
    </comment>
    <comment ref="D211" authorId="1" shapeId="0" ns2:uid="{0EDD285E-D106-4721-AAF6-DB982FF5F4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T211" authorId="1" shapeId="0" ns2:uid="{4BCE4415-F7E8-4FFA-AA29-764DCB3E18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11" authorId="4" shapeId="0" ns2:uid="{4C9CC2E0-EAB3-4409-B37D-A5C3DB2399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11" authorId="1" shapeId="0" ns2:uid="{2605D724-A3B5-41CA-9A8F-46C7A84043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SKS</t>
        </r>
      </text>
    </comment>
    <comment ref="AJ211" authorId="1" shapeId="0" ns2:uid="{E5EB33DF-5A3C-4B0A-ABE1-644B05E8E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PM</t>
        </r>
      </text>
    </comment>
    <comment ref="D212" authorId="2" shapeId="0" ns2:uid="{0438381B-3853-46E8-A8EC-ADA88F8E55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12" authorId="1" shapeId="0" ns2:uid="{19D65F1A-3BD8-4DED-8A0C-909DE679FF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
rempl SBZ de 13 à 14h</t>
        </r>
      </text>
    </comment>
    <comment ref="V212" authorId="4" shapeId="0" ns2:uid="{D938E8CD-5A95-45E5-9107-DF2A8A41E0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12" authorId="1" shapeId="0" ns2:uid="{8AA6E516-3B52-4E3C-9A5D-67E522EA18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SKS</t>
        </r>
      </text>
    </comment>
    <comment ref="AJ212" authorId="1" shapeId="0" ns2:uid="{C20CECDF-D881-4850-B3FE-DA36740B70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PM</t>
        </r>
      </text>
    </comment>
    <comment ref="C213" authorId="3" shapeId="0" ns2:uid="{02C193BC-DBA2-4173-BF60-0DE9BBB856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D25CE223-A8F7-46AA-9900-E99269A5D73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V213" authorId="4" shapeId="0" ns2:uid="{C3AE5454-07C8-47F7-8892-20919DA6C5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AB213" authorId="1" shapeId="0" ns2:uid="{41F77258-7D31-4C66-9C5D-CC8A36400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F213" authorId="3" shapeId="0" ns2:uid="{C9F38EED-F3CF-4A98-9041-AA63E96B0D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213" authorId="1" shapeId="0" ns2:uid="{4AE8F6CA-4EDA-4D8E-B36B-BB04F5DEAF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N</t>
        </r>
      </text>
    </comment>
    <comment ref="AL213" authorId="2" shapeId="0" ns2:uid="{3355A5CE-CDD1-4BB0-AFDA-149D30A67A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&lt;-&gt; VGG</t>
        </r>
      </text>
    </comment>
    <comment ref="C214" authorId="3" shapeId="0" ns2:uid="{275B7C69-06B0-4D43-910D-D5FAB400EA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6287A1E2-CBD2-43DB-A231-D8B0882E0F0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V214" authorId="4" shapeId="0" ns2:uid="{566AAD78-AEDC-47D0-81DB-BC304516CD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AB214" authorId="1" shapeId="0" ns2:uid="{7A34C609-71B4-4E46-8F61-2EE0810E3F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F214" authorId="3" shapeId="0" ns2:uid="{FF4DEE89-3FEC-4BAA-AB97-C6A138A1F9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214" authorId="1" shapeId="0" ns2:uid="{6CA49FA4-33C5-4FA5-A8C6-8F19B47560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N</t>
        </r>
      </text>
    </comment>
    <comment ref="AL214" authorId="2" shapeId="0" ns2:uid="{63E7C2ED-C375-4D65-ADEC-F41BE160C2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&lt;-&gt; VGG</t>
        </r>
      </text>
    </comment>
    <comment ref="AG215" authorId="2" shapeId="0" ns2:uid="{46E176A8-C5A7-4C31-9085-F45BF1F099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H215" authorId="2" shapeId="0" ns2:uid="{97E1E6C1-E5D9-48BC-9B68-46582C0224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G216" authorId="2" shapeId="0" ns2:uid="{F3407550-7BAC-432B-9DEA-85CEC0F32B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CIE : KDN de 6h à 10h
rappel le 26/07</t>
        </r>
      </text>
    </comment>
    <comment ref="AH216" authorId="2" shapeId="0" ns2:uid="{F57D7028-B64A-451A-9B5C-869FCA8C76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CIE : KDN de 6h à 10h
rappel le 26/07</t>
        </r>
      </text>
    </comment>
    <comment ref="AG217" authorId="2" shapeId="0" ns2:uid="{B4C56DCA-8130-4D0B-AE51-E33830B2E2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H217" authorId="2" shapeId="0" ns2:uid="{183981B0-9248-4B43-8EB3-5016D57B2C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D218" authorId="0" shapeId="0" ns2:uid="{79CC9A9D-7433-4681-A3E4-60E09A4E08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R218" authorId="4" shapeId="0" ns2:uid="{77A255A1-2DE6-49F1-B3C4-2FDFD90439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I218" authorId="1" shapeId="0" ns2:uid="{F4F097C9-B545-4542-B1DF-954F80EC0C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J218" authorId="1" shapeId="0" ns2:uid="{1BC5A6CA-12C3-4688-9646-828BDCD7CB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D219" authorId="0" shapeId="0" ns2:uid="{BF4C8DF6-B532-4F67-A992-8B27E35417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AI219" authorId="1" shapeId="0" ns2:uid="{8773EE1E-DAFE-4353-A5C2-206DA90354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J219" authorId="1" shapeId="0" ns2:uid="{87BF61A1-417E-484D-9DC0-73ECC4B062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220" authorId="0" shapeId="0" ns2:uid="{8F166414-E987-46EA-85C9-940941EB20F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AJ220" authorId="1" shapeId="0" ns2:uid="{144EE702-9FA9-413F-9412-EF01E07BBF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221" authorId="0" shapeId="0" ns2:uid="{CED6EB46-3FD9-4A97-9278-986D70FAC8B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AJ221" authorId="1" shapeId="0" ns2:uid="{409E45BE-02F0-4491-AE2B-7CF302825F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J222" authorId="1" shapeId="0" ns2:uid="{9D446862-4452-49D8-A986-485065CBFC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D225" authorId="5" shapeId="0" ns2:uid="{2F0CBD3F-37A7-470D-B514-7ABE506D54F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1" shapeId="0" ns2:uid="{7C10F27C-F435-41CE-85E5-E4B9BDF5D1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5" authorId="1" shapeId="0" ns2:uid="{B9B4928E-4882-422D-842F-0C73D15A1D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J225" authorId="0" shapeId="0" ns2:uid="{C5DDCAB0-BC4E-4171-8B2E-49301CE93D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L225" authorId="0" shapeId="0" ns2:uid="{DE421654-19E7-4502-86C2-3A0C207DCF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226" authorId="5" shapeId="0" ns2:uid="{E3B61442-236E-4DFE-97FB-7A124E6148D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1" shapeId="0" ns2:uid="{E7D2E636-331C-4BDB-ADEC-B3B67D7EAB9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1" shapeId="0" ns2:uid="{78A77725-9149-4B9E-8A39-D28FDAEE54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6" authorId="1" shapeId="0" ns2:uid="{13D234A7-751A-4E43-90C8-E318E320AE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J226" authorId="0" shapeId="0" ns2:uid="{589201CA-035A-44FB-90E2-9F7C41CCC4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L226" authorId="0" shapeId="0" ns2:uid="{181B5D38-BBB8-4F20-A80C-90D642FA0A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227" authorId="5" shapeId="0" ns2:uid="{9907673F-A568-4758-ACFF-73AFEBE57D9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1" shapeId="0" ns2:uid="{D21C572E-DB09-4843-8146-B17DF92614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R227" authorId="4" shapeId="0" ns2:uid="{77BF9E3D-8965-4D62-B864-C83AC687DF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F227" authorId="1" shapeId="0" ns2:uid="{200FE207-C9E7-4551-98CD-CE7F729E0B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28" authorId="5" shapeId="0" ns2:uid="{EE3D3F51-00CB-4E34-968F-C811A39336B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1" shapeId="0" ns2:uid="{DD8F18D6-AD46-498D-A234-80423B5CD4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8" authorId="1" shapeId="0" ns2:uid="{9AE9F169-0E2A-4AC9-AC30-C12E8696D1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29" authorId="1" shapeId="0" ns2:uid="{E715250C-F754-410E-AC34-C27BF74389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1" shapeId="0" ns2:uid="{5C91B7E1-504D-4EE4-8765-420B2286258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1" shapeId="0" ns2:uid="{49CC540F-3CB4-4485-896D-090FB9B0E9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9" authorId="1" shapeId="0" ns2:uid="{50E5B8AB-2B92-47DE-AA21-3ECFEF9C15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Z229" authorId="4" shapeId="0" ns2:uid="{A23A0873-0B78-4979-AAD7-58D509D1BA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F229" authorId="1" shapeId="0" ns2:uid="{C00374E6-7E8E-4338-A04C-8EDB60A692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H229" authorId="1" shapeId="0" ns2:uid="{C36FA223-429E-4030-BB2A-24BCC4DD7D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29" authorId="1" shapeId="0" ns2:uid="{81AAEEC4-7B78-4F0F-8CC1-1E41BC1174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</t>
        </r>
      </text>
    </comment>
    <comment ref="H230" authorId="2" shapeId="0" ns2:uid="{86A4DA0E-53C9-4611-9533-58B2A0973E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1" shapeId="0" ns2:uid="{227CC10D-97B7-4A15-B950-28E19AC5266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1" shapeId="0" ns2:uid="{5A75AC22-FC0C-4638-B764-C87E96E25B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30" authorId="1" shapeId="0" ns2:uid="{6D8D4368-D22B-4B0D-98B0-A5F6426A5A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31" authorId="2" shapeId="0" ns2:uid="{BF6C2E54-C40C-4606-8C4C-C1A1937974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1" shapeId="0" ns2:uid="{49515535-1BEC-4812-A8F8-EA91DCE49C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1" shapeId="0" ns2:uid="{BEE4766F-A86C-47F2-9CCB-39F84113B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31" authorId="1" shapeId="0" ns2:uid="{5EB61C29-5913-4D27-B4A4-2B77CDF261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232" authorId="1" shapeId="0" ns2:uid="{76105B37-34AE-4957-AA4D-8466DBE008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1" shapeId="0" ns2:uid="{E96BC806-127D-4E00-B2E5-6D04BEB3B68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0" shapeId="0" ns2:uid="{0B2B2443-4CCE-4C7C-B085-707949B872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R232" authorId="4" shapeId="0" ns2:uid="{56120322-EB01-4A29-AF3C-31E0EBA5A0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maintien prime N</t>
        </r>
      </text>
    </comment>
    <comment ref="X232" authorId="4" shapeId="0" ns2:uid="{A45EB225-C3ED-47EC-AFDA-7DDD1B2E54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AJ232" authorId="1" shapeId="0" ns2:uid="{A9F3C860-D5A3-427E-901C-87BFE1A9F9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D233" authorId="0" shapeId="0" ns2:uid="{805D8037-96F0-49C7-935F-556FFB05CA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1" shapeId="0" ns2:uid="{4C81AAFD-BD1D-4498-B26D-93C168566F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1" shapeId="0" ns2:uid="{12CF3387-4C8C-4F7D-A6CD-495356CAB48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R233" authorId="4" shapeId="0" ns2:uid="{0C56BD99-3876-46E5-B807-E8A4B6E424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maintien prime N</t>
        </r>
      </text>
    </comment>
    <comment ref="X233" authorId="4" shapeId="0" ns2:uid="{DBC39F11-F738-4C82-99D0-255788ACF4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AJ233" authorId="1" shapeId="0" ns2:uid="{5EA01037-5895-4AB6-B92C-BBA5888FB5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C234" authorId="0" shapeId="0" ns2:uid="{DD0C2F68-0EB8-457B-AD8C-D0B046D881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7353C404-1450-433B-A106-B6F546A7C9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3A1AFDD4-C13E-4EA6-9F1F-968596ACB8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1" shapeId="0" ns2:uid="{6E1C9E27-646E-4F95-9C7C-2CF9AA894A3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0" shapeId="0" ns2:uid="{47D3AC41-90ED-4A5C-B2B5-FA92AEB054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X234" authorId="4" shapeId="0" ns2:uid="{3BEA36C4-E92E-4C90-AD95-1237605B70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4" authorId="4" shapeId="0" ns2:uid="{23FEF447-B1FB-413A-B77E-3E6F9E54E1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</t>
        </r>
      </text>
    </comment>
    <comment ref="AJ234" authorId="1" shapeId="0" ns2:uid="{3F2F0D23-39BE-44A6-A55C-6492ECD1E3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L234" authorId="1" shapeId="0" ns2:uid="{BF5BD719-E644-4E66-A456-688DA3D9E4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en meunerie de 14h à 18h
rappel le 12/08</t>
        </r>
      </text>
    </comment>
    <comment ref="C235" authorId="0" shapeId="0" ns2:uid="{DB3CB7A0-5C01-476C-A529-53FB64841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484494B7-BA8E-4EAB-BFDB-16E639176C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1" shapeId="0" ns2:uid="{755FD5B7-4691-4CFE-8117-A5C719476F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1" shapeId="0" ns2:uid="{1B970E49-CA7A-49D0-8EBE-112A1329B5D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0" shapeId="0" ns2:uid="{F7AAC6D4-50FF-4C86-A825-0DE65166DF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X235" authorId="4" shapeId="0" ns2:uid="{033FE6BB-D0F1-436F-9540-4054CE385E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Y235" authorId="4" shapeId="0" ns2:uid="{C4DAA6E3-507D-4C4E-ACAC-FB6A0FB773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 
remplace en meunerie de 14h à 18h
rappek ke 12/08</t>
        </r>
      </text>
    </comment>
    <comment ref="Z235" authorId="4" shapeId="0" ns2:uid="{CD32C288-A6AF-42D6-B7AE-3904C62562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 
remplace en meunerie de 14h à 18h
rappek ke 12/08</t>
        </r>
      </text>
    </comment>
    <comment ref="AJ235" authorId="1" shapeId="0" ns2:uid="{6A637CDD-F7C8-4427-89A7-2181A969FC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H236" authorId="2" shapeId="0" ns2:uid="{E08B24C1-CD57-4F03-A3B8-5F0209B33D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1" shapeId="0" ns2:uid="{E9B19D0E-FEDA-4742-B142-B650C59893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0" shapeId="0" ns2:uid="{93A07508-D272-4A82-8A8F-2D842348F4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6" authorId="4" shapeId="0" ns2:uid="{49981355-D060-43BE-8B08-77EFFC97BC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VM périodique centre médical Cohézio Huy 14h</t>
        </r>
      </text>
    </comment>
    <comment ref="X236" authorId="4" shapeId="0" ns2:uid="{1C2836A6-2AA0-483D-8B0F-E51BA60A92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6" authorId="4" shapeId="0" ns2:uid="{0AC72B6B-AA76-44D5-934A-2FE73F1424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F236" authorId="6" shapeId="0" ns2:uid="{D277673C-71FE-4C80-AF2D-00BA7ADDA3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GPO et NRD</t>
        </r>
        <r>
          <rPr>
            <sz val="9"/>
            <color indexed="81"/>
            <rFont val="Tahoma"/>
            <family val="2"/>
          </rPr>
          <t xml:space="preserve">
annule son congé</t>
        </r>
      </text>
    </comment>
    <comment ref="AH236" authorId="1" shapeId="0" ns2:uid="{0C9809AF-66C2-4C9C-B04A-72564C52A6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36" authorId="1" shapeId="0" ns2:uid="{1EAAC56B-E61E-4ACA-A0C2-B46F890081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237" authorId="2" shapeId="0" ns2:uid="{7118E6EA-03B4-4541-B74B-FA971BF31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1" shapeId="0" ns2:uid="{FE6973C3-FE87-482D-B06F-EB1EA77C72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1" shapeId="0" ns2:uid="{E3AD5A92-8426-469F-997E-F5CA78B3A8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7" authorId="4" shapeId="0" ns2:uid="{F88F7EDD-A5DA-47A7-B71C-AF1AAF913C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</t>
        </r>
      </text>
    </comment>
    <comment ref="X237" authorId="4" shapeId="0" ns2:uid="{A7551FFB-DD47-4BCD-AB49-938E2C91C0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7" authorId="4" shapeId="0" ns2:uid="{29DB945B-D4FB-45FC-BC1F-E127E8A905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H237" authorId="1" shapeId="0" ns2:uid="{2526AA2D-D556-4601-BEED-DB68067A6E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37" authorId="1" shapeId="0" ns2:uid="{B462129C-FE5C-4843-B1FD-09C58DADDB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238" authorId="2" shapeId="0" ns2:uid="{165104F6-EE57-4133-9515-C1D4C50F4F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1" shapeId="0" ns2:uid="{E6B16340-E854-4C79-BB81-9640F98D38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1" shapeId="0" ns2:uid="{B921D357-39FE-4BE3-809D-9CB6219A54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8" authorId="4" shapeId="0" ns2:uid="{D9FA92E2-A596-421E-8CCB-9868DCABCC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</t>
        </r>
      </text>
    </comment>
    <comment ref="X238" authorId="4" shapeId="0" ns2:uid="{D966465F-BA44-419B-8BE2-CD850EE6F4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8" authorId="4" shapeId="0" ns2:uid="{DA9720C8-BCD2-4BC5-BE68-F8E787224C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H238" authorId="1" shapeId="0" ns2:uid="{F988AB32-ACC4-4BCC-81AD-C8DF39E9DA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38" authorId="1" shapeId="0" ns2:uid="{C16E5419-CA6F-4A3F-9465-73F1E10A35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239" authorId="1" shapeId="0" ns2:uid="{E2825265-0372-45C0-8463-DB5605C0A9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1" shapeId="0" ns2:uid="{8188851E-57CA-470C-84B6-C745648492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1" shapeId="0" ns2:uid="{32821A42-9DAB-4026-B2A8-FA9779DBAF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39" authorId="1" shapeId="0" ns2:uid="{84AAD1B6-FA60-48B7-B3AE-2938F4BBFA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</t>
        </r>
      </text>
    </comment>
    <comment ref="AF239" authorId="1" shapeId="0" ns2:uid="{52F824CB-C43B-467E-8C64-C147A396CB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prime changement de pause</t>
        </r>
      </text>
    </comment>
    <comment ref="H240" authorId="1" shapeId="0" ns2:uid="{9BB0FFF3-09DF-478D-9B71-AD2BFFFFB1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1" shapeId="0" ns2:uid="{0482253C-F8ED-4608-96B6-7A192A7552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1" shapeId="0" ns2:uid="{F8F9CAF4-CA2C-4508-8164-CC2C27AF11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40" authorId="0" shapeId="0" ns2:uid="{4980CAF0-4E2D-45F8-9782-5DF3FA825B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Z240" authorId="1" shapeId="0" ns2:uid="{B17A2089-6CDE-4DC9-AEB7-14AFC63EE1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</t>
        </r>
      </text>
    </comment>
    <comment ref="AF240" authorId="0" shapeId="0" ns2:uid="{0206635D-1156-4DFC-9710-B47F7EEB51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H241" authorId="1" shapeId="0" ns2:uid="{F9F09284-BF49-45D5-93BA-C507254A50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1" shapeId="0" ns2:uid="{9F38F59D-590E-4328-9AA6-8730B5B71D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H242" authorId="1" shapeId="0" ns2:uid="{D27E39A4-4B46-4483-816F-83C09BF53E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1" shapeId="0" ns2:uid="{95C8E89D-6FD4-4ECF-8FE9-2F2AB3E130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H243" authorId="1" shapeId="0" ns2:uid="{7B5D7938-C5FF-469D-A153-EC8E53615E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1" shapeId="0" ns2:uid="{F5935E35-93A2-4DC6-A8C2-41E4AAE853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43" authorId="2" shapeId="0" ns2:uid="{2537DFA3-EFA6-4222-AE6E-181D610B93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43" authorId="4" shapeId="0" ns2:uid="{E66A0FA3-E7E2-4ADB-AF43-CF05651FC9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43" authorId="1" shapeId="0" ns2:uid="{0A0EE457-EE29-4384-9429-4B35E72E26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
remplace SPS</t>
        </r>
      </text>
    </comment>
    <comment ref="AH243" authorId="0" shapeId="0" ns2:uid="{43C0E29A-8D43-433D-8833-C49B68EF89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 (SPS)</t>
        </r>
      </text>
    </comment>
    <comment ref="AJ243" authorId="1" shapeId="0" ns2:uid="{A163E425-1A15-482C-BE03-8CDE00AA40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 et PLZ</t>
        </r>
      </text>
    </comment>
    <comment ref="AK243" authorId="0" shapeId="0" ns2:uid="{60FF9F7E-618A-4E69-944D-71349D5459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43" authorId="2" shapeId="0" ns2:uid="{CF9F4E6C-DDF0-4080-B824-CFE115C32C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Remplacé par SKS</t>
        </r>
      </text>
    </comment>
    <comment ref="H244" authorId="1" shapeId="0" ns2:uid="{8E3EDEDB-7070-4B25-8B55-4137457E7F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1" shapeId="0" ns2:uid="{9532F42D-C352-4A06-9165-34AD6F9D90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4" authorId="4" shapeId="0" ns2:uid="{CDF6DA2C-F41E-4442-9CE2-44CFB7E277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
rappel le 19/08</t>
        </r>
      </text>
    </comment>
    <comment ref="T244" authorId="2" shapeId="0" ns2:uid="{1D48946C-F7AE-450D-B587-BB41E1D6DC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44" authorId="4" shapeId="0" ns2:uid="{1A07C500-A8FE-447F-B711-47396B3D81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44" authorId="0" shapeId="0" ns2:uid="{0970088C-B412-456D-AF3D-249956845A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 (SPS)</t>
        </r>
      </text>
    </comment>
    <comment ref="AK244" authorId="0" shapeId="0" ns2:uid="{84547A3A-88BD-4620-A568-CD00178FAC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44" authorId="2" shapeId="0" ns2:uid="{58D37D59-3CD8-4AC6-976D-65B9645C7A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Remplacé par SKS</t>
        </r>
      </text>
    </comment>
    <comment ref="H245" authorId="1" shapeId="0" ns2:uid="{1DF77E37-614B-4722-AFA5-E9A90A55CE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1" shapeId="0" ns2:uid="{E3213648-2B96-4401-A9D1-DD37E22308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45" authorId="2" shapeId="0" ns2:uid="{768B670B-64AC-447C-9D3B-D3C8738BD3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</t>
        </r>
        <r>
          <rPr>
            <strike/>
            <sz val="9"/>
            <color indexed="81"/>
            <rFont val="Tahoma"/>
            <family val="2"/>
          </rPr>
          <t xml:space="preserve">AAI </t>
        </r>
        <r>
          <rPr>
            <sz val="9"/>
            <color indexed="81"/>
            <rFont val="Tahoma"/>
            <family val="2"/>
          </rPr>
          <t xml:space="preserve">
CIE : échange avec GDT
remplacé par BBZ
</t>
        </r>
      </text>
    </comment>
    <comment ref="V245" authorId="4" shapeId="0" ns2:uid="{B1F7E860-EBDF-4713-AB43-CF738675FC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45" authorId="0" shapeId="0" ns2:uid="{FB26B4C9-9621-4F9E-BF1E-4DD8B0780A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 (SPS)</t>
        </r>
      </text>
    </comment>
    <comment ref="AK245" authorId="0" shapeId="0" ns2:uid="{3D451127-EB72-4F4F-A6E7-02512AF167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45" authorId="2" shapeId="0" ns2:uid="{FEA3BCEB-9B7B-449E-9D21-57C86BD9CA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Remplacé par SKS</t>
        </r>
      </text>
    </comment>
    <comment ref="L246" authorId="1" shapeId="0" ns2:uid="{730EB786-178B-4F83-897F-94C832476F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3AD5A542-6F39-470C-98BC-DAABC447AC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S246" authorId="1" shapeId="0" ns2:uid="{27C85DF7-A832-49A4-BCFC-F9809A1B5C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T246" authorId="1" shapeId="0" ns2:uid="{B76A9AA1-A3D4-4BCD-ACDB-398E754A28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V246" authorId="4" shapeId="0" ns2:uid="{9C728CF1-DB99-4D56-8F86-4006C2E178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à partir de 18h</t>
        </r>
      </text>
    </comment>
    <comment ref="L247" authorId="1" shapeId="0" ns2:uid="{AAEABE61-96CE-4236-9DA5-A7FDB82517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D3837AA3-04C6-4345-ABAE-438B09096B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47" authorId="0" shapeId="0" ns2:uid="{485533F8-1E23-43D6-BA2E-7C787352E8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</t>
        </r>
        <r>
          <rPr>
            <strike/>
            <sz val="9"/>
            <color indexed="81"/>
            <rFont val="Tahoma"/>
            <family val="2"/>
          </rPr>
          <t xml:space="preserve"> AAI</t>
        </r>
        <r>
          <rPr>
            <sz val="9"/>
            <color indexed="81"/>
            <rFont val="Tahoma"/>
            <family val="2"/>
          </rPr>
          <t xml:space="preserve"> SPS</t>
        </r>
      </text>
    </comment>
    <comment ref="V247" authorId="4" shapeId="0" ns2:uid="{067B6A2A-CE6A-4D98-B471-89E9CB0DF7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 xml:space="preserve">SMA </t>
        </r>
        <r>
          <rPr>
            <sz val="9"/>
            <color indexed="81"/>
            <rFont val="Tahoma"/>
            <family val="2"/>
          </rPr>
          <t>LCI</t>
        </r>
      </text>
    </comment>
    <comment ref="AF247" authorId="1" shapeId="0" ns2:uid="{F48BFF4C-B515-4798-B46E-5CC13A2500A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arrivée à 16h</t>
        </r>
        <r>
          <rPr>
            <sz val="9"/>
            <color indexed="81"/>
            <rFont val="Tahoma"/>
            <family val="2"/>
          </rPr>
          <t xml:space="preserve">
arrivée à 15h</t>
        </r>
      </text>
    </comment>
    <comment ref="L248" authorId="1" shapeId="0" ns2:uid="{3560C9BF-D770-4082-96B2-044AEF9093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9240249C-EBC0-4C13-8401-82F27D3D5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AF248" authorId="3" shapeId="0" ns2:uid="{3877534B-0134-4A21-AE59-98368F487F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IME</t>
        </r>
      </text>
    </comment>
    <comment ref="H249" authorId="7" shapeId="0" ns2:uid="{AA1720E4-4FFB-49D5-989C-AF64640894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0" shapeId="0" ns2:uid="{9DF70EC2-59FC-4046-9150-34A20CCC81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AD249" authorId="1" shapeId="0" ns2:uid="{75B84862-E0F8-4CC7-92B1-8AB29F3EED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
rappel le 26/08</t>
        </r>
      </text>
    </comment>
    <comment ref="AE249" authorId="3" shapeId="0" ns2:uid="{F7B7DEC2-7CB3-40DB-AFFA-25BC35DD30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IME
rappel le 26/08
</t>
        </r>
      </text>
    </comment>
    <comment ref="AF249" authorId="3" shapeId="0" ns2:uid="{E974741C-9A95-4170-865C-D6DFEDE31C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IME
rappel le 26/08
Remplace DBE</t>
        </r>
      </text>
    </comment>
    <comment ref="AL249" authorId="2" shapeId="0" ns2:uid="{98BEE45E-80A9-484D-9811-177C25F680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</t>
        </r>
      </text>
    </comment>
    <comment ref="D250" authorId="1" shapeId="0" ns2:uid="{B761F1AF-25DB-443F-BA2E-D51D38B298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1" shapeId="0" ns2:uid="{04D06A19-85BF-487F-9D13-B0588DB7F8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1" authorId="1" shapeId="0" ns2:uid="{B6BFD493-BEC5-44BC-96C5-33E8BAF0BD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1" shapeId="0" ns2:uid="{07135508-7270-4210-AC70-43BAFBC2E5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2" authorId="1" shapeId="0" ns2:uid="{DCF2EE10-8871-44A3-88A1-3F8453852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1" shapeId="0" ns2:uid="{EAA8624D-7409-49FE-AA38-47A8EB3A31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3" authorId="1" shapeId="0" ns2:uid="{B873E661-E6E9-42A2-B79C-51C6B554FC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1" shapeId="0" ns2:uid="{8D606C63-B5F2-433A-9997-E19A6B1197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D254" authorId="6" shapeId="0" ns2:uid="{BD0A4129-5C89-432C-95CA-D400B48955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1" shapeId="0" ns2:uid="{32070D47-D2A1-4E81-8B50-FBB4666983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D255" authorId="6" shapeId="0" ns2:uid="{0A987C37-70AD-4FA8-8980-289E5B7607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FFFC81DD-6E3A-4FB6-BF21-004ACBB20E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1" shapeId="0" ns2:uid="{ED0CEECC-2319-4B4F-8E4E-76C0FA48DB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D256" authorId="3" shapeId="0" ns2:uid="{0C5D4A6A-3BBC-498E-B382-C803CED51D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1" shapeId="0" ns2:uid="{72F30668-39F0-4C09-A9D7-ADD5C4572D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H257" authorId="7" shapeId="0" ns2:uid="{25B1A843-8EE3-4CAA-8214-C428CD26DF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1" shapeId="0" ns2:uid="{CA1BB913-41E5-4870-89A2-356061F1F5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H258" authorId="7" shapeId="0" ns2:uid="{D29EA250-0593-404B-9183-AF42DBAF32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H259" authorId="1" shapeId="0" ns2:uid="{28E266F6-7F62-46A7-9CE8-162B680045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60" authorId="1" shapeId="0" ns2:uid="{071D1D22-C125-48E9-BBBF-9C80B79396E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1" shapeId="0" ns2:uid="{DBE30D2C-70E9-4D74-9E2D-62E9883870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0" shapeId="0" ns2:uid="{C25CF7AD-22C4-4546-B39A-B00C274F47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60" authorId="4" shapeId="0" ns2:uid="{A3B829CA-1597-4889-A951-93C97E1DC1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0" authorId="1" shapeId="0" ns2:uid="{3AA9ACAD-09BC-4B75-99BA-AC501B08ED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260" authorId="4" shapeId="0" ns2:uid="{ADA0F8F6-AC5D-41E8-A638-E713FB6183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0" authorId="4" shapeId="0" ns2:uid="{3861B25E-5427-4206-B95D-815583F773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HE Charlemagne
Formation STEP
08h30'-16h30'
remplacé par LDY</t>
        </r>
      </text>
    </comment>
    <comment ref="AD260" authorId="2" shapeId="0" ns2:uid="{EBDCEDBD-DD4B-47BD-823C-A849668B1A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14h à 18h
</t>
        </r>
        <r>
          <rPr>
            <b/>
            <sz val="9"/>
            <color indexed="81"/>
            <rFont val="Tahoma"/>
            <family val="2"/>
          </rPr>
          <t>RAPPEL le 2/09</t>
        </r>
      </text>
    </comment>
    <comment ref="AF260" authorId="0" shapeId="0" ns2:uid="{73DC1B75-BA0F-4EAA-A3C9-C054875983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GBT et SLT présents
</t>
        </r>
      </text>
    </comment>
    <comment ref="AL260" authorId="0" shapeId="0" ns2:uid="{3AE2038C-AC35-4D25-92CC-9F259010C1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L261" authorId="1" shapeId="0" ns2:uid="{9BADAF07-B023-450E-BEBC-DE10B9D15D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0" shapeId="0" ns2:uid="{2131EFBD-56D0-4E0F-AB8B-E736FF0FD1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61" authorId="4" shapeId="0" ns2:uid="{3F8CDCBE-46D7-4119-BA71-31060BDF30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1" authorId="1" shapeId="0" ns2:uid="{6C3B6C51-855F-4850-9153-C7C25EE1AE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261" authorId="4" shapeId="0" ns2:uid="{E31F4ADD-C4B7-4800-8D69-809D0EF2B6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1" authorId="4" shapeId="0" ns2:uid="{3F75E018-0EEF-4504-896E-D7BC4476A4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HE Charlemagne
Formation STEP
08h30'-16h30'
remplacé par LDY</t>
        </r>
      </text>
    </comment>
    <comment ref="AD261" authorId="2" shapeId="0" ns2:uid="{EAB45A96-9804-428D-B1AA-9D28D7022E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14h à 18h
</t>
        </r>
        <r>
          <rPr>
            <b/>
            <sz val="9"/>
            <color indexed="81"/>
            <rFont val="Tahoma"/>
            <family val="2"/>
          </rPr>
          <t>RAPPEL le 2/09</t>
        </r>
      </text>
    </comment>
    <comment ref="AF261" authorId="0" shapeId="0" ns2:uid="{8D2134F8-EC94-4B88-BD53-155DA85D55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GBT et SLT présents
</t>
        </r>
      </text>
    </comment>
    <comment ref="AL261" authorId="0" shapeId="0" ns2:uid="{E388EA56-643B-4C0B-9B75-05E7E6809E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L262" authorId="1" shapeId="0" ns2:uid="{D01EED09-276C-4184-B728-81512BB850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262" authorId="4" shapeId="0" ns2:uid="{ECDC3042-B89C-4D07-A4FB-6CE51F8A4E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2" authorId="1" shapeId="0" ns2:uid="{B4C0C552-D5C1-43E7-BF79-CF125C9F15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
+4h rhs</t>
        </r>
      </text>
    </comment>
    <comment ref="V262" authorId="4" shapeId="0" ns2:uid="{0EBE59A1-9F08-4035-A9BC-5A796064D5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62" authorId="1" shapeId="0" ns2:uid="{AC36B7E9-B79C-4DD3-9C0B-F823478A97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remplacée par PLZ.</t>
        </r>
      </text>
    </comment>
    <comment ref="AF262" authorId="7" shapeId="0" ns2:uid="{72FFE0E0-8252-41E0-A07D-9305E944D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62" authorId="1" shapeId="0" ns2:uid="{80EC12B9-1D7F-43E9-86EB-2E34B9E464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263" authorId="1" shapeId="0" ns2:uid="{D31A37B4-E028-41FD-AEB7-431A8A8B92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7D80D8AE-4CBD-4891-8D09-05B40D02F4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0" shapeId="0" ns2:uid="{4984C883-15A9-4279-8521-6BAEEAF38D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R263" authorId="4" shapeId="0" ns2:uid="{5FEBB676-C995-4E45-A7EA-CD9D302EF9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3" authorId="1" shapeId="0" ns2:uid="{59F9ED63-CDA5-45A8-9A6A-E4BAAA4389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
+4h CSS</t>
        </r>
      </text>
    </comment>
    <comment ref="Z263" authorId="7" shapeId="0" ns2:uid="{2DC51E67-8673-4766-BDFE-A0628C7D22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PLZ.</t>
        </r>
      </text>
    </comment>
    <comment ref="AF263" authorId="7" shapeId="0" ns2:uid="{47FD1C70-5EE2-4194-A7F7-4FDD87CBF6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63" authorId="1" shapeId="0" ns2:uid="{07E9BD58-D481-4A0D-8D91-E569BF01A3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J264" authorId="0" shapeId="0" ns2:uid="{6D544787-DD25-4FBA-A959-32E2452707B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1" shapeId="0" ns2:uid="{7ED7517D-45DC-4B72-B36D-4BA4C1A611C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R264" authorId="4" shapeId="0" ns2:uid="{1BD71535-603F-4D98-9312-B9F21E55CD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4" authorId="1" shapeId="0" ns2:uid="{1772E0CB-24EE-4CEF-ADE3-17306153E2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64" authorId="2" shapeId="0" ns2:uid="{4ACB4889-E052-4C9C-9A72-507E083C66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CGI</t>
        </r>
      </text>
    </comment>
    <comment ref="AE264" authorId="0" shapeId="0" ns2:uid="{0DAA5AFE-6656-4231-8024-C55CE559DA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F264" authorId="0" shapeId="0" ns2:uid="{18A45208-7313-4CA7-9E47-9EAC5131D9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J264" authorId="1" shapeId="0" ns2:uid="{FE36DB86-8F21-4D86-A397-A09893F6EE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265" authorId="1" shapeId="0" ns2:uid="{4671A3CF-D603-4E62-B71F-2327B124C3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0" shapeId="0" ns2:uid="{EE25431C-73AA-403C-87D9-F879CD2FCE9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1" shapeId="0" ns2:uid="{1E55B075-9524-4703-B65D-BBE6223E41F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R265" authorId="4" shapeId="0" ns2:uid="{2AA70969-ACCC-40F5-8C47-20C89BE3EC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5" authorId="1" shapeId="0" ns2:uid="{545460D6-3792-4E1E-A008-47156DD070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265" authorId="4" shapeId="0" ns2:uid="{67F3435B-BC1C-4681-9576-FBFF2917AF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265" authorId="2" shapeId="0" ns2:uid="{926544B9-0E97-4666-9869-F993577EA7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CGI</t>
        </r>
      </text>
    </comment>
    <comment ref="AD265" authorId="1" shapeId="0" ns2:uid="{E6A72B83-C108-4795-BEAA-8C87CB9892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2h
remplacé par JKS</t>
        </r>
      </text>
    </comment>
    <comment ref="AF265" authorId="3" shapeId="0" ns2:uid="{B0C0FF6C-5835-4855-9643-9A7725B8DF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 au complet</t>
        </r>
      </text>
    </comment>
    <comment ref="AI265" authorId="1" shapeId="0" ns2:uid="{28241C66-4F97-45AA-9D88-2DEA424069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J265" authorId="1" shapeId="0" ns2:uid="{745F9F47-751D-4157-84B7-A46172ADE3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QBY de 21h à 22h00'</t>
        </r>
      </text>
    </comment>
    <comment ref="H266" authorId="1" shapeId="0" ns2:uid="{F89AA57E-CCBC-4BE1-AD87-95EC601EAC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0" shapeId="0" ns2:uid="{E052DBA1-2732-4AE9-876D-BD75EC1F688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1" shapeId="0" ns2:uid="{4F98E4D5-9B1A-4F70-A7E7-4DAA7F11C57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R266" authorId="4" shapeId="0" ns2:uid="{D00F8A09-7624-4323-A791-758DACA720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6" authorId="1" shapeId="0" ns2:uid="{C7206A4A-BDFF-4E1A-8932-6145A98706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66" authorId="7" shapeId="0" ns2:uid="{BDC2FC76-2199-4BD9-A380-A14D0E72AB0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remplacée par SLT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Remplacée par CGI</t>
        </r>
      </text>
    </comment>
    <comment ref="AF266" authorId="1" shapeId="0" ns2:uid="{88004DEB-CA49-4272-9284-63B360DCDA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J266" authorId="1" shapeId="0" ns2:uid="{39410319-388B-4C7A-B5D2-83DA1D0720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267" authorId="1" shapeId="0" ns2:uid="{022210A5-3FF1-4936-B9A2-764D46834F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0" shapeId="0" ns2:uid="{94868D3D-3D4F-4F7E-B25B-4CAA5528F1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206E4DE5-1709-461C-862F-54519C55F9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X267" authorId="4" shapeId="0" ns2:uid="{04550BAA-6E4C-43FE-AD51-5973AAE00B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AF267" authorId="1" shapeId="0" ns2:uid="{971D9FA1-6E55-488A-A786-5EA67AD5AA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13/09
remplace NRD</t>
        </r>
      </text>
    </comment>
    <comment ref="H268" authorId="1" shapeId="0" ns2:uid="{AB078E67-0D8E-448B-BF3E-F739B8E06F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3B531731-A59E-4773-BB11-963272BC76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68" authorId="4" shapeId="0" ns2:uid="{C36DDDA2-9E2B-41CD-B56C-BAD7EF3830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LAA</t>
        </r>
      </text>
    </comment>
    <comment ref="X268" authorId="4" shapeId="0" ns2:uid="{443A24D2-E5DD-4849-B0D9-D854A97F73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H269" authorId="0" shapeId="0" ns2:uid="{9FF94760-2E2C-406C-95CB-40B199F0E5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5" shapeId="0" ns2:uid="{589910FD-7AF5-4552-8CD2-6301B5C0860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0" shapeId="0" ns2:uid="{20756E6B-8C0F-442A-AC83-4F2E195DA2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69" authorId="0" shapeId="0" ns2:uid="{9A16C8DF-F1F5-42A8-B44A-8AD5CC2998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U269" authorId="4" shapeId="0" ns2:uid="{0B316F25-EA52-4B2D-BCF0-3FC2DA35EE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269" authorId="4" shapeId="0" ns2:uid="{23131FE8-9A0C-480D-BF3B-6E5B6B54BF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9" authorId="7" shapeId="0" ns2:uid="{174C888A-FA65-4434-AABF-AF1DCC4709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B269" authorId="6" shapeId="0" ns2:uid="{7B3B2F9E-0304-44F9-A82A-9AC7A1E624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anticipé
justificatif à fournir
Remplacé par BLR</t>
        </r>
      </text>
    </comment>
    <comment ref="AF269" authorId="0" shapeId="0" ns2:uid="{A48F7503-35F8-4B27-80F4-AE429B9517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H269" authorId="5" shapeId="0" ns2:uid="{84E55DE7-1A37-4509-9961-626C5E216E0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J269" authorId="5" shapeId="0" ns2:uid="{6293FCF3-45EC-4A37-BDBF-86A8F6EEAAB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K269" authorId="0" shapeId="0" ns2:uid="{72A50E9C-4E24-46ED-AA66-3619C9D4D9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L269" authorId="7" shapeId="0" ns2:uid="{54F58857-27EB-47DF-94F0-AEF68C93F3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0" authorId="6" shapeId="0" ns2:uid="{74EA4AA6-BAC8-456B-9C6F-5816EC195D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0" shapeId="0" ns2:uid="{96EDB159-4A4E-43A2-9EC0-2EBB00AAF3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85DF1C7B-7F1D-4BDF-9675-B1761A5811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7B5D5EAA-CA3D-4AEF-BFD2-26C1C306DC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0" authorId="0" shapeId="0" ns2:uid="{8F900129-11E8-41CC-9685-3D8E897EBA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U270" authorId="4" shapeId="0" ns2:uid="{3EDA42C3-37D0-4036-BDE0-EA6F64AF30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270" authorId="4" shapeId="0" ns2:uid="{2AB44DB0-96A8-4146-B965-C944227AFA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0" authorId="7" shapeId="0" ns2:uid="{FE40564E-2EC5-4E64-9D4E-0FA17A25B9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B270" authorId="6" shapeId="0" ns2:uid="{14C22E89-5FBC-4238-8CC9-BCADA29EDF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K270" authorId="0" shapeId="0" ns2:uid="{18FAB368-2922-4700-BF87-44F68B95DA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L270" authorId="7" shapeId="0" ns2:uid="{4E5EE86F-B70C-4377-AC0A-4B4DBC7EB6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1" authorId="0" shapeId="0" ns2:uid="{D053B0EC-B3CA-4FC3-8DC5-B80D46CEF5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0" shapeId="0" ns2:uid="{6A482200-5976-4C64-A48F-A0E687F2D1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0" shapeId="0" ns2:uid="{EBE110D1-B8EE-47D8-A3C8-4F671331AB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1" authorId="0" shapeId="0" ns2:uid="{B42AD413-4F33-40E6-A855-03D01FE885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1" authorId="4" shapeId="0" ns2:uid="{8ED14D61-EF0D-4E68-90DB-FD5B4D0C98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1" authorId="7" shapeId="0" ns2:uid="{E15A6553-2D80-4F26-ABA1-EF512E2166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B271" authorId="6" shapeId="0" ns2:uid="{E7393261-AB45-4EFC-B2D8-F693DDB39F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F271" authorId="7" shapeId="0" ns2:uid="{543012B2-ED27-466E-A006-6F679C9EDE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ATR qui remplaçait SKS.</t>
        </r>
      </text>
    </comment>
    <comment ref="AH271" authorId="0" shapeId="0" ns2:uid="{C99A03BB-BDAD-4C48-A84D-7306E63E14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MHI</t>
        </r>
      </text>
    </comment>
    <comment ref="AL271" authorId="7" shapeId="0" ns2:uid="{103C53D3-1CD9-4BC6-A13F-0AAA176A96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K272" authorId="1" shapeId="0" ns2:uid="{59ADFC35-C2E3-4C2E-90BA-DB6FEB8B60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0" shapeId="0" ns2:uid="{70480E56-1A0B-4516-92C8-F48AD675B6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0" shapeId="0" ns2:uid="{D9943965-26E0-496A-87C0-55861AF439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T272" authorId="0" shapeId="0" ns2:uid="{EAE590C5-ABE0-4F04-A005-9810014F36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2" authorId="4" shapeId="0" ns2:uid="{3396D0A9-F9A2-42C3-892E-96C49C39D9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2" authorId="7" shapeId="0" ns2:uid="{04876195-E4C5-45E5-B857-CB6DF11176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B272" authorId="6" shapeId="0" ns2:uid="{667FE940-71C5-4F4A-8DDB-CE11287DCA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D272" authorId="1" shapeId="0" ns2:uid="{BD78903E-7DFB-434B-B865-40B9EBB7D6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H272" authorId="0" shapeId="0" ns2:uid="{39D58C8B-65B3-475D-B705-41973DEA4F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MHI</t>
        </r>
      </text>
    </comment>
    <comment ref="AL272" authorId="7" shapeId="0" ns2:uid="{E1075A11-F002-4745-9383-CE29486D2D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L273" authorId="7" shapeId="0" ns2:uid="{5C92D334-4EDB-4A2A-9755-8DFD67BCE3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AB941373-3CDE-4913-BC73-C56FFD9F6F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73" authorId="0" shapeId="0" ns2:uid="{B164C4E8-BCDE-498A-A493-A4D89C57C8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T273" authorId="0" shapeId="0" ns2:uid="{090B5F17-A224-4942-BF86-980BD2C462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3" authorId="4" shapeId="0" ns2:uid="{72B26813-440D-490A-B4B8-963E4E208F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273" authorId="4" shapeId="0" ns2:uid="{CC8E8027-F8F7-444E-B8DF-22BC0261B2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Z273" authorId="7" shapeId="0" ns2:uid="{0A44F28E-6E6A-4EF1-A17B-B33F6D70FDC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remplacée par SLT.</t>
        </r>
        <r>
          <rPr>
            <sz val="9"/>
            <color indexed="81"/>
            <rFont val="Tahoma"/>
            <family val="2"/>
          </rPr>
          <t xml:space="preserve">
remplacée par NRD</t>
        </r>
      </text>
    </comment>
    <comment ref="AB273" authorId="7" shapeId="0" ns2:uid="{D4813961-42FF-47BA-A23E-BFD8776266A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273" authorId="0" shapeId="0" ns2:uid="{20EFDFD6-030A-41A6-98DA-F3F7A94156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MHI</t>
        </r>
      </text>
    </comment>
    <comment ref="D274" authorId="1" shapeId="0" ns2:uid="{B645BB4C-3C4D-40C5-A55D-DABCDC474C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9F610280-6C3B-42B8-9E4B-59880E27F8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0" shapeId="0" ns2:uid="{1AE7D6E4-3309-4B3E-95A8-4EC6A835908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215B459D-9029-400D-95BD-E849D5F32C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0" shapeId="0" ns2:uid="{5C868704-B89B-48CC-A482-922CB62E78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T274" authorId="0" shapeId="0" ns2:uid="{4C35AF45-1349-44E0-91F3-058345B003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4" authorId="4" shapeId="0" ns2:uid="{28E669A7-BDD9-49A7-8905-CF56FE3380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4" authorId="7" shapeId="0" ns2:uid="{AF753B45-1846-4FDA-A25E-CB7E78FB1D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PLZ.</t>
        </r>
      </text>
    </comment>
    <comment ref="AA274" authorId="1" shapeId="0" ns2:uid="{0EE90FC6-42BD-4167-8506-D26B9C4827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274" authorId="1" shapeId="0" ns2:uid="{EC01A686-04BF-4CC6-9734-E9B536C608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JBI?</t>
        </r>
      </text>
    </comment>
    <comment ref="AF274" authorId="7" shapeId="0" ns2:uid="{BF84BCD9-C562-4155-9544-166912F1A3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SKS.</t>
        </r>
      </text>
    </comment>
    <comment ref="AL274" authorId="7" shapeId="0" ns2:uid="{4461B002-58B6-4958-BB68-8A2DEB08CE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5" authorId="0" shapeId="0" ns2:uid="{16385906-7697-4B09-A968-7FC874F255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0" shapeId="0" ns2:uid="{7392A096-2C63-4F4E-A2B2-C18BB7E0B9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A34D60BD-2CC6-4D73-8489-4648C3D437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41EDCCBD-D3E4-472F-A551-A104A5D3B5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T275" authorId="0" shapeId="0" ns2:uid="{23EB1983-358F-4D88-BD46-3143E79A1D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75" authorId="4" shapeId="0" ns2:uid="{B42F4057-65AB-4722-A9F8-3A0FC5151B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5" authorId="7" shapeId="0" ns2:uid="{CEBDE7F0-4921-4EA5-A35D-80DBD8E4F8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A275" authorId="1" shapeId="0" ns2:uid="{D0C13500-9FA4-4001-BD55-3A3091535A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275" authorId="1" shapeId="0" ns2:uid="{E78704AF-F079-4A3C-AC72-6BC0539C17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DBE</t>
        </r>
      </text>
    </comment>
    <comment ref="AF275" authorId="0" shapeId="0" ns2:uid="{2CF7B7BC-3C2B-474E-87A1-AB9E5CE271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AH275" authorId="6" shapeId="0" ns2:uid="{17F52EE6-70EF-43EE-8A50-3488C3487C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
Remplacé par FPA </t>
        </r>
      </text>
    </comment>
    <comment ref="AL275" authorId="7" shapeId="0" ns2:uid="{8B0A9CDC-7138-4EC4-AA73-5353EC197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N276" authorId="0" shapeId="0" ns2:uid="{8C7A59BE-A492-46A8-85F8-4DA662316D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R276" authorId="0" shapeId="0" ns2:uid="{23BC730A-80BF-4EC6-90C3-2A9B111A0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21h à 22h00'</t>
        </r>
      </text>
    </comment>
    <comment ref="C277" authorId="0" shapeId="0" ns2:uid="{9A8B2A46-1527-4974-9279-8A0B70E17C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0" shapeId="0" ns2:uid="{BD18E899-3EF6-4863-B975-A6EB3895E5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C0937792-0759-45E7-A185-05490C7535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0" shapeId="0" ns2:uid="{2298D113-9745-4974-9DDF-6E6F13C189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C5298730-BF17-4CC7-8EEF-A47A504624F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D278" authorId="6" shapeId="0" ns2:uid="{CBED04F3-E8A2-4D51-8129-8FAF0601B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6EAD960A-0ADF-41C6-9E6B-480F1EF8A3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D065B741-0033-4E35-A855-A91C35BFD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1" shapeId="0" ns2:uid="{A0849C3C-857B-479A-BE7F-3C103AEE95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78" authorId="7" shapeId="0" ns2:uid="{E5A3A164-B5ED-4FFD-89D3-636A073CA3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PLZ.</t>
        </r>
      </text>
    </comment>
    <comment ref="AB278" authorId="6" shapeId="0" ns2:uid="{3FAD44D8-47C0-4F92-8C33-EECFBF2384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F278" authorId="7" shapeId="0" ns2:uid="{FF6DF54E-2371-4A61-A17F-8E59ACD5A7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9" authorId="0" shapeId="0" ns2:uid="{334456F2-9D87-41B5-AE84-500F485C65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126C81BC-DAA5-47A5-8EEE-84EA130A7D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6FF4ED4C-D0B8-4DE3-AA7C-9A1D880466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0" shapeId="0" ns2:uid="{F1E373E5-01BE-40D5-A1F9-8C3A449D18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Z279" authorId="7" shapeId="0" ns2:uid="{4E959221-34C0-4DBF-B4F2-1460A4F5CB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B279" authorId="6" shapeId="0" ns2:uid="{B2B28C87-7D61-4764-A623-A399F0D168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F279" authorId="7" shapeId="0" ns2:uid="{214DBABD-E538-40B2-BFD5-62EC5B8E9C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79" authorId="0" shapeId="0" ns2:uid="{11BD5668-6385-494B-A8B8-E9AB9543F5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80" authorId="0" shapeId="0" ns2:uid="{B345CCA7-2489-4881-91A3-4299C03858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1" shapeId="0" ns2:uid="{F5E1FCC2-120F-4F23-8D3F-2F324CDC2C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3BAE59C6-A650-4E27-A57A-B81DEE6662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80" authorId="7" shapeId="0" ns2:uid="{D0DF046B-6F1A-4F9B-8D6A-2A38E062D18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remplacée par SLT.</t>
        </r>
        <r>
          <rPr>
            <sz val="9"/>
            <color indexed="81"/>
            <rFont val="Tahoma"/>
            <family val="2"/>
          </rPr>
          <t xml:space="preserve">
remplacé par LDY</t>
        </r>
      </text>
    </comment>
    <comment ref="AB280" authorId="7" shapeId="0" ns2:uid="{47B02CD8-7EE1-4F61-9BA4-E54AAB93164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80" authorId="1" shapeId="0" ns2:uid="{2D76168F-D6C4-4F5E-AE1E-6BB4C4152E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L280" authorId="6" shapeId="0" ns2:uid="{B80195CC-7C34-432E-A11A-CE34A0C731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Equipe complète</t>
        </r>
      </text>
    </comment>
    <comment ref="H281" authorId="0" shapeId="0" ns2:uid="{6A0A6F2B-D408-4E2D-AB4B-545BD3F54D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L281" authorId="6" shapeId="0" ns2:uid="{D7A62E08-F19E-4914-B6FE-0ADBFC864D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81" authorId="1" shapeId="0" ns2:uid="{E2E85980-5C1A-494C-8FA1-FA1715954E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81" authorId="6" shapeId="0" ns2:uid="{6ADB24D7-9422-4FA2-B8F6-A5F4A4C61C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ATR?</t>
        </r>
      </text>
    </comment>
    <comment ref="Z281" authorId="7" shapeId="0" ns2:uid="{93F8166A-40BA-4B01-90AA-677240790C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SLT.</t>
        </r>
      </text>
    </comment>
    <comment ref="AB281" authorId="7" shapeId="0" ns2:uid="{AAC8FE26-9AB0-4900-9112-33D01DFFC3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81" authorId="0" shapeId="0" ns2:uid="{B664F944-E2F5-47C1-BA1D-3093372FB0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PDF</t>
        </r>
      </text>
    </comment>
    <comment ref="AL281" authorId="0" shapeId="0" ns2:uid="{5239381E-C27A-4C12-9022-49AF4E0620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282" authorId="7" shapeId="0" ns2:uid="{893EE7D1-8545-4160-A02D-DD5D05B8CF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interventions  et remise en service du F2.</t>
        </r>
      </text>
    </comment>
    <comment ref="N282" authorId="1" shapeId="0" ns2:uid="{C75E2622-2B7F-405B-8E3C-1F8CD02E13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Z282" authorId="7" shapeId="0" ns2:uid="{65D315C2-AFD1-4111-8249-FBF8759643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F282" authorId="1" shapeId="0" ns2:uid="{871E5307-1752-4CC8-BD2F-2356D7776F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AL282" authorId="7" shapeId="0" ns2:uid="{A0F5837F-8BE0-49A8-A6AD-3351927D06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83" authorId="2" shapeId="0" ns2:uid="{ADC07188-6E07-4571-8EEB-52DD4C54F8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1" shapeId="0" ns2:uid="{BC3B609D-B354-46D3-9F78-1367FE11F9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1" shapeId="0" ns2:uid="{2E78DE6C-5507-4E5F-B9C0-4A98D041D3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283" authorId="7" shapeId="0" ns2:uid="{358EC428-FF4B-47AC-A743-67FBC9481D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</t>
        </r>
        <r>
          <rPr>
            <strike/>
            <sz val="9"/>
            <color indexed="81"/>
            <rFont val="Tahoma"/>
            <family val="2"/>
          </rPr>
          <t>LDY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AB283" authorId="1" shapeId="0" ns2:uid="{71888C1F-7A87-4F68-8A91-3D34E06C1A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283" authorId="0" shapeId="0" ns2:uid="{C9E9A2FA-B9E9-4116-BB12-1FB3C91379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AL283" authorId="0" shapeId="0" ns2:uid="{16B6B623-9342-4D3E-9A7E-8232F525FF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284" authorId="0" shapeId="0" ns2:uid="{6D6CB378-E0C5-441A-95F6-1E6B7BF464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84" authorId="0" shapeId="0" ns2:uid="{63A8C943-5723-48EE-92AF-4919725A65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
remplacé par AAI</t>
        </r>
        <r>
          <rPr>
            <sz val="9"/>
            <color indexed="81"/>
            <rFont val="Tahoma"/>
            <family val="2"/>
          </rPr>
          <t xml:space="preserve">
remplacé par ATR</t>
        </r>
      </text>
    </comment>
    <comment ref="V284" authorId="4" shapeId="0" ns2:uid="{522F5BC4-AC05-4A1D-B987-1432D332A7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84" authorId="7" shapeId="0" ns2:uid="{22A3C2C2-007B-4780-9AE1-35818E2437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</t>
        </r>
        <r>
          <rPr>
            <strike/>
            <sz val="9"/>
            <color indexed="81"/>
            <rFont val="Tahoma"/>
            <family val="2"/>
          </rPr>
          <t>PLZ</t>
        </r>
        <r>
          <rPr>
            <sz val="9"/>
            <color indexed="81"/>
            <rFont val="Tahoma"/>
            <family val="2"/>
          </rPr>
          <t xml:space="preserve">  LHR</t>
        </r>
      </text>
    </comment>
    <comment ref="AA284" authorId="1" shapeId="0" ns2:uid="{B62E82B7-282F-429E-966C-1AB4494BBC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284" authorId="1" shapeId="0" ns2:uid="{7417DE84-89B2-4401-8A55-1B1B603BD8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remplace SLT de 12h30 à 14h</t>
        </r>
      </text>
    </comment>
    <comment ref="AF284" authorId="0" shapeId="0" ns2:uid="{538F8669-E9A2-41C3-AF0D-181702F879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L284" authorId="0" shapeId="0" ns2:uid="{59CCB928-946F-440D-A06F-F89E8A78D1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285" authorId="1" shapeId="0" ns2:uid="{433E7477-895E-439F-870B-E1A7828559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6" authorId="1" shapeId="0" ns2:uid="{3B0C1CEF-513E-4E00-B8D2-8891AFF33C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7" authorId="1" shapeId="0" ns2:uid="{BB7E50F4-2B0E-4749-8803-16A9652752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88" authorId="0" shapeId="0" ns2:uid="{C47FA774-DBB8-435F-A303-FDF330A84B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0" shapeId="0" ns2:uid="{6C5E878E-F5E0-407F-8640-D407CFDFBD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0" shapeId="0" ns2:uid="{B4ECA3D1-C91E-4EC1-982D-9BBE3376D0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D289" authorId="1" shapeId="0" ns2:uid="{D3C43B30-C4FF-40E9-8473-BFF732850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0" shapeId="0" ns2:uid="{CCA868C4-836B-42BA-ACD6-F09AE18ADD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0" shapeId="0" ns2:uid="{155C0F76-BE76-4D67-AA7D-EFCF7F5508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G290" authorId="0" shapeId="0" ns2:uid="{F21C5E35-0F71-4D66-ABBB-E4E5B392FF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0" shapeId="0" ns2:uid="{2F9C12DE-F317-4CC4-9F80-4A08F31286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C1773A6E-AB9B-4A5A-A7D9-718F45A1D8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G291" authorId="0" shapeId="0" ns2:uid="{1B697736-D82D-489E-BC46-4972BF4E7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0" shapeId="0" ns2:uid="{A96671A7-EBC7-4933-B7C1-81C5C0497D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0465637D-3DBB-453C-87C2-88C5316F94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C292" authorId="0" shapeId="0" ns2:uid="{87057C92-F220-41F3-BF18-D8AAA288D1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4" shapeId="0" ns2:uid="{B216E9F5-6F9E-49AE-A405-162419FFD8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1A7BDA95-A284-43B4-B0C5-C57CA8030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E889D587-7E15-4961-A49E-6A2910C8DD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D293" authorId="0" shapeId="0" ns2:uid="{CED0752A-CED5-4D1C-8783-C00863EF49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295" authorId="1" shapeId="0" ns2:uid="{BFBA78EE-6DF5-44FD-AE98-65B79508E7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95" authorId="2" shapeId="0" ns2:uid="{62C4DC9C-06F7-4947-9455-261CDEB689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295" authorId="2" shapeId="0" ns2:uid="{5D6B44FF-30AB-474D-B338-03E5B35343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D296" authorId="1" shapeId="0" ns2:uid="{E2DFE824-0922-4FF3-8A97-2F038FB7F6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96" authorId="2" shapeId="0" ns2:uid="{14CF61D5-0CD5-4AC5-B150-714CE7415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F296" authorId="2" shapeId="0" ns2:uid="{B66D38B5-9DB8-4328-9B6E-0EE0255A86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SLT présents</t>
        </r>
      </text>
    </comment>
    <comment ref="D297" authorId="0" shapeId="0" ns2:uid="{E615547D-5D5E-4D8A-A220-B073134237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CECDCC94-823A-4DCC-ADDF-5AE5DFCAE8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Z297" authorId="2" shapeId="0" ns2:uid="{0C0B3E2F-6419-44BE-BE80-DBA9779F19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F297" authorId="2" shapeId="0" ns2:uid="{E23BACE4-FC2B-45FF-B836-6B7624D1FC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SLT présents</t>
        </r>
      </text>
    </comment>
    <comment ref="C298" authorId="0" shapeId="0" ns2:uid="{E75FD249-3994-4B95-9A4B-FC236D3FE5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0" shapeId="0" ns2:uid="{A7C45C3E-44A3-4DB0-976B-4B0EDCE9C0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H298" authorId="2" shapeId="0" ns2:uid="{964849B2-9CB4-4FD0-91F5-EDAAC84FA1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0" shapeId="0" ns2:uid="{292D9883-C526-4A37-9E0A-474877A187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98" authorId="0" shapeId="0" ns2:uid="{BAA57272-DD2D-47A6-87F1-0BC3CC073B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V298" authorId="4" shapeId="0" ns2:uid="{CC7DEFDD-23C6-4B8B-8462-8DF5F47DBE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remplacé par SPS</t>
        </r>
      </text>
    </comment>
    <comment ref="AF298" authorId="1" shapeId="0" ns2:uid="{D4C88FC2-600A-48AC-A334-709C0202D8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SLT et BGT présents</t>
        </r>
      </text>
    </comment>
    <comment ref="AH298" authorId="0" shapeId="0" ns2:uid="{D8EEE9C3-ABF7-4052-893A-B48E9F16B5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AJ298" authorId="1" shapeId="0" ns2:uid="{E30E077E-A34A-46E7-AA2B-F20449E934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AAI</t>
        </r>
      </text>
    </comment>
    <comment ref="H299" authorId="0" shapeId="0" ns2:uid="{7BFB239A-8840-4606-8FEE-80871DB9DF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0" shapeId="0" ns2:uid="{728E7371-1873-46EE-98F2-132ECC00EE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R299" authorId="7" shapeId="0" ns2:uid="{B607FE90-C789-4684-BE08-52D4AECD6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conserver prime de nuit. Remplace PAM.</t>
        </r>
      </text>
    </comment>
    <comment ref="T299" authorId="0" shapeId="0" ns2:uid="{275F88E1-1F51-4AEE-BD22-39072EF8E9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AD299" authorId="1" shapeId="0" ns2:uid="{E602B55E-7DE3-4C50-B70E-79F89B96F4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AJ299" authorId="0" shapeId="0" ns2:uid="{5A5FDB34-B10D-4C06-BA76-701B535DAF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300" authorId="1" shapeId="0" ns2:uid="{96FB95EE-DF2C-4920-95C0-C4240F91DE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0" authorId="2" shapeId="0" ns2:uid="{922A7704-504F-4225-95A0-48D4836191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0" authorId="2" shapeId="0" ns2:uid="{05874785-63EE-46D8-91F4-AB1EBDE477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H301" authorId="0" shapeId="0" ns2:uid="{8F16C896-8F79-448C-A742-7F3C733750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1" authorId="2" shapeId="0" ns2:uid="{1C4093F4-1336-4243-9806-7E9E2D20F0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1" authorId="2" shapeId="0" ns2:uid="{E88C847A-A911-418A-A675-CD4C699E0C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D302" authorId="0" shapeId="0" ns2:uid="{FD0938FD-4077-46CD-841E-1AB1930ACA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7F457461-80B6-46EC-AA9B-24423A850F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3" authorId="0" shapeId="0" ns2:uid="{A4F57975-3D93-4647-BA81-3EBF7B247D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70917F22-07B4-4B3E-B5B8-0F2A6B7FA3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FF2ED6A3-4F8D-4D45-A4FD-6A36AC4A58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4" authorId="0" shapeId="0" ns2:uid="{DBA98CBB-F1A3-4546-98B5-7EF08AC8A3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304" authorId="0" shapeId="0" ns2:uid="{6379F05B-194F-4A7B-BD7E-B6BA2ECF0B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304" authorId="4" shapeId="0" ns2:uid="{A9BFD114-AD70-4913-8485-F6E64A9955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304" authorId="2" shapeId="0" ns2:uid="{D34D103E-3A1C-4581-B68C-598213AA23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04" authorId="2" shapeId="0" ns2:uid="{602DFF2F-9AB7-4CCB-B047-ACE0221F1C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J305" authorId="0" shapeId="0" ns2:uid="{2D505F37-387D-424E-9EA8-2B08C20A37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0" shapeId="0" ns2:uid="{204953F6-A694-4B1C-A9BE-4F43F81F63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305" authorId="2" shapeId="0" ns2:uid="{EE38FD19-B0D7-479C-AC9A-CA351F9662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05" authorId="2" shapeId="0" ns2:uid="{E0C36FE1-8B77-4462-A20C-8303FD503C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H306" authorId="0" shapeId="0" ns2:uid="{66713FB4-4A48-4D36-A73B-8DBED81A0E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0" shapeId="0" ns2:uid="{638254BA-E124-4A6B-B1B8-2B9E3C143B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0" shapeId="0" ns2:uid="{66B11DA4-EFB9-488C-9B06-991DA3B37C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6" authorId="4" shapeId="0" ns2:uid="{285F79DC-6373-4B94-8835-BE04CA9E57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306" authorId="2" shapeId="0" ns2:uid="{B885F329-9BBC-49FB-8AED-C0A53A909D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06" authorId="2" shapeId="0" ns2:uid="{87BE8231-C70E-42AD-8F6B-5B9E39893C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H307" authorId="7" shapeId="0" ns2:uid="{B8A03591-D0C4-4BE6-89D2-42554E0FF2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0" shapeId="0" ns2:uid="{658B5597-A43D-4377-9206-A32DCEE369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07" authorId="2" shapeId="0" ns2:uid="{0B72A8FD-AED8-453F-A62C-7A4E4C1B12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7" authorId="2" shapeId="0" ns2:uid="{EA8DEC4A-D397-4D96-A597-F6338876FE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H308" authorId="7" shapeId="0" ns2:uid="{CF85ACD9-9391-49E3-8F70-61C4EE2C3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0" shapeId="0" ns2:uid="{5512015E-186A-4F85-AB68-422C64E0E6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08" authorId="2" shapeId="0" ns2:uid="{01D45B14-EEE6-43CE-ABFA-2A5F912642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8" authorId="2" shapeId="0" ns2:uid="{A04B35C7-707D-4D43-AB46-B89390E980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H309" authorId="0" shapeId="0" ns2:uid="{4BA3602E-E0E4-4641-8362-C0B454B8B6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1" shapeId="0" ns2:uid="{6BA523D7-ADFB-4924-A09A-22F1AE9D4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1" shapeId="0" ns2:uid="{99C8C619-0202-4C2D-B5D3-A04A02EC63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Z309" authorId="2" shapeId="0" ns2:uid="{6BF24D1B-BD04-49F8-814A-D341D129FC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A309" authorId="1" shapeId="0" ns2:uid="{D538D555-8D64-48C2-B4BD-0005108F5A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309" authorId="1" shapeId="0" ns2:uid="{193B298E-FA5C-48A8-9BCB-D46C2D0A91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DBE</t>
        </r>
      </text>
    </comment>
    <comment ref="AF309" authorId="2" shapeId="0" ns2:uid="{70745DF1-214D-4EE9-827D-7D2D6E37B7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DBE présents
</t>
        </r>
      </text>
    </comment>
    <comment ref="AJ309" authorId="0" shapeId="0" ns2:uid="{91C0C50A-FB88-4B8F-BE88-2E8B7FD5C1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maintien prime N
RCO et LDY présents</t>
        </r>
      </text>
    </comment>
    <comment ref="H310" authorId="0" shapeId="0" ns2:uid="{F83D6704-818C-43F6-BF2D-1BACEB73A2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0" shapeId="0" ns2:uid="{EF87A17E-6341-4137-BD61-781AD39BEF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10" authorId="0" shapeId="0" ns2:uid="{E8F439B3-2732-440B-8961-3DAC0CDCF6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310" authorId="4" shapeId="0" ns2:uid="{E39C7F24-9761-4796-A29E-A2564AD392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310" authorId="2" shapeId="0" ns2:uid="{A0D1C5B6-7C91-4059-8DC0-F85DA95CC2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A310" authorId="1" shapeId="0" ns2:uid="{153AA12C-F34E-4C5D-B534-00034269D6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310" authorId="1" shapeId="0" ns2:uid="{7FE8F90E-CA6E-4153-98B2-5A50AE7DF4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 remplacé par DBE</t>
        </r>
      </text>
    </comment>
    <comment ref="AF310" authorId="2" shapeId="0" ns2:uid="{653F34DF-5E14-40D0-A59A-6450CB9748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DBE présents
</t>
        </r>
      </text>
    </comment>
    <comment ref="H311" authorId="6" shapeId="0" ns2:uid="{738772A9-E7AE-486B-8447-E6C3006A2A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0" shapeId="0" ns2:uid="{972FF728-F82F-432A-976D-D3E23CC34C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12" authorId="6" shapeId="0" ns2:uid="{C7DAD56E-CA7B-4FB6-8160-94E3268A23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0" shapeId="0" ns2:uid="{037C1F22-1B5C-49EC-A2AF-975143202F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13" authorId="0" shapeId="0" ns2:uid="{5D5EEADE-09DF-46EF-BD45-A72D25332F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13" authorId="2" shapeId="0" ns2:uid="{FA73EF53-0548-476D-A2AD-D8B333E5F4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13" authorId="2" shapeId="0" ns2:uid="{3BBE4E76-BDF4-48D2-9129-88B1B14D52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K314" authorId="1" shapeId="0" ns2:uid="{29C3B3B9-2E81-4304-BC5E-A1B70D9DFD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1" shapeId="0" ns2:uid="{881EF98A-E834-4C3E-812F-3C2DC2687B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0" shapeId="0" ns2:uid="{A222BD51-72B4-447E-8ED6-D443297123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Z314" authorId="2" shapeId="0" ns2:uid="{DFFCD0CB-29F6-4B32-BFAF-58E7499F9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14" authorId="2" shapeId="0" ns2:uid="{3A438096-7CF8-4539-A2A7-DD0D311526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L315" authorId="1" shapeId="0" ns2:uid="{FC4AD4B4-6D4B-46FA-8105-D269EDFFCF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Z315" authorId="2" shapeId="0" ns2:uid="{5950C18B-BB90-4FA5-99E7-87DBF8972B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15" authorId="2" shapeId="0" ns2:uid="{2FAA73C6-DE94-4E85-B216-7E1CA1A32F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D316" authorId="0" shapeId="0" ns2:uid="{1FCD0364-323B-4DF2-9067-19B9C1D0EA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Z316" authorId="2" shapeId="0" ns2:uid="{7E4A1739-347A-4EE0-B287-9F9D3C0975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16" authorId="2" shapeId="0" ns2:uid="{21B19FD0-D630-40A4-9BD3-FA9DA7D552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
</t>
        </r>
      </text>
    </comment>
    <comment ref="N317" authorId="0" shapeId="0" ns2:uid="{7C28CB48-DD8B-4427-AAA4-796639E14D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Z317" authorId="2" shapeId="0" ns2:uid="{D6A3893D-0115-4F4F-B494-0A02BE4015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17" authorId="2" shapeId="0" ns2:uid="{0692FD33-BCCE-453F-8A75-B1187F0C66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
</t>
        </r>
      </text>
    </comment>
    <comment ref="J318" authorId="0" shapeId="0" ns2:uid="{1DCAB553-C613-471F-832E-A39CDF3A72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1" shapeId="0" ns2:uid="{175109E4-2D13-4968-BCF1-5447492507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V318" authorId="4" shapeId="0" ns2:uid="{744BA61F-8724-44F2-9154-FF0BE2C074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318" authorId="2" shapeId="0" ns2:uid="{0DF5A2B9-A56D-48AC-9D1D-AE16B510D7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B318" authorId="1" shapeId="0" ns2:uid="{EC55AF55-29E0-4900-8AA7-29A11D1018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18" authorId="2" shapeId="0" ns2:uid="{F1FD0DB2-15CF-4B1C-B315-146C092397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IME présents
</t>
        </r>
      </text>
    </comment>
    <comment ref="J319" authorId="0" shapeId="0" ns2:uid="{F73C2EB7-F1B5-4D97-B822-9AF9A14880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1" shapeId="0" ns2:uid="{DB799DCB-E521-495B-A253-A8E1D1C015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319" authorId="2" shapeId="0" ns2:uid="{FCD4DA44-2174-497C-8D2D-58FAD8FCC7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B319" authorId="1" shapeId="0" ns2:uid="{928F3AF3-329F-460C-8B42-1B4F0F4378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19" authorId="2" shapeId="0" ns2:uid="{89FFFEEF-866D-438C-B6ED-81A0E797C2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IME présents
</t>
        </r>
      </text>
    </comment>
    <comment ref="D320" authorId="6" shapeId="0" ns2:uid="{36F57F05-8018-4638-A1F9-9D293D67C0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0" shapeId="0" ns2:uid="{DEF45B23-7C06-474C-930C-8AFE524B16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321" authorId="0" shapeId="0" ns2:uid="{53FD769E-4A1C-4466-A1B7-60D7517C93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0" shapeId="0" ns2:uid="{43FA1290-A547-4503-9EE7-387BF38E62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0" shapeId="0" ns2:uid="{AFAFDC93-8D2C-4F21-9EBF-02B8F3EB4E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22E42813-8580-4B18-B0EA-A3EA720D8A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22" authorId="0" shapeId="0" ns2:uid="{DEED5165-2F0F-45DD-B44F-00E18FAA7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0" shapeId="0" ns2:uid="{235544B8-9A26-4A55-A327-1F11AF54C1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0" shapeId="0" ns2:uid="{E602F604-E12D-47DC-AB55-F849A82398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CA2AA0A0-21EA-48E1-8EE5-10649EE13E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23" authorId="0" shapeId="0" ns2:uid="{51AC1924-28A4-4F30-90FE-2F61E1E40C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L326" authorId="0" shapeId="0" ns2:uid="{FFD6D949-3DCF-47A3-80A5-9AEE644B79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N327" authorId="2" shapeId="0" ns2:uid="{C216F1A9-28A7-4B65-AF05-589075BCE9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X327" authorId="4" shapeId="0" ns2:uid="{2C6611B6-3E0B-4641-9E1A-C7772FBA19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N328" authorId="1" shapeId="0" ns2:uid="{79E237C6-E00A-44A4-BCAE-9A75D82CCD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C330" authorId="0" shapeId="0" ns2:uid="{DA5ACCAD-E0A1-461B-95A9-546ADF9422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1" shapeId="0" ns2:uid="{7C13DCCB-D311-4402-9522-EDBA942CBC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0" shapeId="0" ns2:uid="{BF43B900-3801-4C33-8585-131F95E676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B547C017-F35F-4154-8B0B-667BC8DE58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L330" authorId="0" shapeId="0" ns2:uid="{FE2B3635-EDBB-437D-9386-5AFDDE342D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331" authorId="0" shapeId="0" ns2:uid="{5CCE73BB-4686-4468-AE8D-4634ECE614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1" shapeId="0" ns2:uid="{1439B7D6-D3CC-4CAF-8EAA-EB86D05CA6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0" shapeId="0" ns2:uid="{4F49A40E-BEC1-48CF-885C-792249C479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76F95540-DD58-4705-97EB-D3A4F289F6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L331" authorId="0" shapeId="0" ns2:uid="{5417C542-8E79-4885-957D-8D6A7EA197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332" authorId="7" shapeId="0" ns2:uid="{D89DAFD4-A50A-4BE2-8C0E-0D395CF3C0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1" shapeId="0" ns2:uid="{B278C340-BBFA-4932-9600-D6856B2CBE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332" authorId="0" shapeId="0" ns2:uid="{0FD65E71-4E1F-4CFD-8804-10CA308F6E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332" authorId="4" shapeId="0" ns2:uid="{DCCF0DF4-D8B2-4C1D-9BB6-D4E2B9F92F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333" authorId="0" shapeId="0" ns2:uid="{259DBBA6-9387-4B25-A274-F8E9F8AB47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AF0919A6-76C8-4841-8F31-2DD0F2C3BE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D334" authorId="1" shapeId="0" ns2:uid="{7FBA9B8D-F471-4984-9EDA-E0334A1F53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0" shapeId="0" ns2:uid="{14E527F2-8A37-4D94-9685-5FAC77489D1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T334" authorId="6" shapeId="0" ns2:uid="{3DA55E2E-27E3-45F0-AA20-A6680F65A1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334" authorId="4" shapeId="0" ns2:uid="{7DB4A593-3537-4392-B912-8F746F63CF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334" authorId="1" shapeId="0" ns2:uid="{3E2CF74B-69E8-4B6A-83CC-365188D1B5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D337" authorId="6" shapeId="0" ns2:uid="{2F8CE008-3602-4961-88A1-6876AD4CBA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B38D0896-4017-43F2-BD6D-35AA26C934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0" shapeId="0" ns2:uid="{3B8AEB81-A472-4E6E-AC57-12E91EAA62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6" shapeId="0" ns2:uid="{6A6F6147-4911-4802-B125-8B03E4D0F1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0" shapeId="0" ns2:uid="{C431A84B-DF52-4B9B-A64C-6CBD83AD8A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D339" authorId="1" shapeId="0" ns2:uid="{98D448F7-C1DC-43C5-AC05-926393C3FA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D340" authorId="6" shapeId="0" ns2:uid="{6BFB8A65-C7CC-4E55-B541-93E876AF7F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0" shapeId="0" ns2:uid="{F91E0DDC-134C-41EF-B52E-D47B5EF29D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41" authorId="0" shapeId="0" ns2:uid="{D89A91EC-68F0-4270-AEFB-54747DF7FB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0" shapeId="0" ns2:uid="{54D9761B-3136-4C82-BA1F-20F4957B6C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44" authorId="6" shapeId="0" ns2:uid="{1A5B6390-DE70-4B4B-B6AE-7DCDE6C1E5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344" authorId="4" shapeId="0" ns2:uid="{BBE2D6F5-C7E6-4353-9105-286C333F68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H345" authorId="0" shapeId="0" ns2:uid="{9A062A90-7026-44DB-9229-E8C97459EC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47" authorId="0" shapeId="0" ns2:uid="{5A2FA4A1-042A-4C80-B176-77F78435F2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0" shapeId="0" ns2:uid="{518B9D86-9153-4B3F-8EB0-B98659D37C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D348" authorId="1" shapeId="0" ns2:uid="{E56D7A71-2AF6-4396-834A-EE78B6EF94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AD349" authorId="0" shapeId="0" ns2:uid="{BE7DA6CC-EBEF-43C4-B836-A2384EFC05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+ SLT présents</t>
        </r>
      </text>
    </comment>
    <comment ref="J350" authorId="1" shapeId="0" ns2:uid="{EEDB685D-F355-4E65-BB8C-F22F918F4D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1" shapeId="0" ns2:uid="{A7071EB5-4526-4108-90EB-9736BBBBA8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1" shapeId="0" ns2:uid="{57D5B2C2-B38F-4F84-B241-56EB1551B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L353" authorId="1" shapeId="0" ns2:uid="{C7FE4B35-C499-462C-9DE1-4269B2E1AE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B353" authorId="1" shapeId="0" ns2:uid="{C4C65D7C-E70E-4638-8ACF-CCC450F08D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H354" authorId="0" shapeId="0" ns2:uid="{280C2E1E-1B74-45E0-8BD8-6C096FE79D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0" shapeId="0" ns2:uid="{2C369402-A9E5-4A64-8159-78901F6FE6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B354" authorId="1" shapeId="0" ns2:uid="{4327EC75-9B30-41F6-B0CD-C346DA17CB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N355" authorId="6" shapeId="0" ns2:uid="{966B9FE4-29B9-425E-964D-360ED414DD6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L356" authorId="1" shapeId="0" ns2:uid="{801EC9EC-A609-48B8-A784-99AD37C172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8EAA7B0E-5AB4-4B91-82CF-B801DBA0F3F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0" shapeId="0" ns2:uid="{6C903B2E-8B2F-439D-8881-A8E9B764C7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57" authorId="0" shapeId="0" ns2:uid="{F861AAB1-DD0A-48FA-A1B6-96E7A74A9D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8DDFB91A-3AA0-40A5-A790-876B570E42D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J360" authorId="0" shapeId="0" ns2:uid="{28E9C9C9-D29E-43A0-812A-A2EEDC0D29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0" shapeId="0" ns2:uid="{750ADE02-CA1B-4ACD-BFBB-B5DF3FB707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360" authorId="4" shapeId="0" ns2:uid="{A975D022-1FA9-4A09-883E-8ABEDB821C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Z360" authorId="4" shapeId="0" ns2:uid="{A975F25F-F028-490A-9895-610CC5230E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AH360" authorId="4" shapeId="0" ns2:uid="{7FED361E-F640-4B86-9C26-BD7C34274C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AJ360" authorId="4" shapeId="0" ns2:uid="{7157EC40-A59A-4CAD-BB6E-13DC396C5C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G361" authorId="0" shapeId="0" ns2:uid="{23A9ED60-A3A2-4D9C-8A3C-057B2A842F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0" shapeId="0" ns2:uid="{BFFB98BC-0401-4A12-A7EF-1EBD3007CD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0" shapeId="0" ns2:uid="{18535122-056D-44F2-8B02-0AAC98709E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L363" authorId="0" shapeId="0" ns2:uid="{01FF257E-C8A2-452C-A8A5-1AAA4B738D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L364" authorId="0" shapeId="0" ns2:uid="{8DC9EC2B-5601-4D94-B4B1-2EE95F1361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G368" authorId="0" shapeId="0" ns2:uid="{FF05F0FC-7F85-4FD1-BE34-749AD20AEA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L400" authorId="1" shapeId="0" ns2:uid="{E59A286B-E27C-44BB-9C93-C016D8B4FA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6" shapeId="0" ns2:uid="{68C66DD5-96AF-4739-9D33-0EC1688623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1" shapeId="0" ns2:uid="{D7312FD5-B2CB-4189-88C2-6378979858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T402" authorId="1" shapeId="0" ns2:uid="{E45919B4-69CE-4277-837A-3568582FAD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le 11/11</t>
        </r>
      </text>
    </comment>
    <comment ref="AB402" authorId="1" shapeId="0" ns2:uid="{20AE407D-605A-4DF2-BD0E-7D47F61CAA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le 11/11</t>
        </r>
      </text>
    </comment>
    <comment ref="AD402" authorId="0" shapeId="0" ns2:uid="{8917E961-847E-4AD9-B473-9F5A1B1BFD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-1/1, -11/11
</t>
        </r>
      </text>
    </comment>
    <comment ref="AH402" authorId="0" shapeId="0" ns2:uid="{F5BE6430-2E36-492A-8293-3EE0675DF6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-1/1
-11/11</t>
        </r>
      </text>
    </comment>
    <comment ref="K432" authorId="1" shapeId="0" ns2:uid="{F1DCD672-D746-48FD-83D4-1E549333B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1" shapeId="0" ns2:uid="{59F704C7-46BD-4DCB-B706-CD92F6D1EC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AC432" authorId="0" shapeId="0" ns2:uid="{D73EFBF5-F0F2-44C4-870C-9CBD9105AF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01.09.2024 au 31.12.2027
</t>
        </r>
      </text>
    </comment>
    <comment ref="AA433" authorId="0" shapeId="0" ns2:uid="{786B195E-9923-40E7-ADC1-EB1C52E491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01.01.2026 pour 40 mois</t>
        </r>
      </text>
    </comment>
    <comment ref="AG433" authorId="0" shapeId="0" ns2:uid="{B0B79688-9C97-43BB-B2C1-AD2FD369BC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02.04.24 au 01.10.2026
CP 10% du 02.10.26 au 01.02.2030</t>
        </r>
      </text>
    </comment>
  </commentList>
</comments>
</file>

<file path=xl/comments6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R11" authorId="0" shapeId="0" ns2:uid="{4F281586-DC01-4FA1-9E8B-4CE77D9B4A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2" authorId="0" shapeId="0" ns2:uid="{9517378A-D4C5-4D04-9E35-F6EFF25AFF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</t>
        </r>
      </text>
    </comment>
    <comment ref="L12" authorId="0" shapeId="0" ns2:uid="{3865EE77-B0D0-4226-B153-DE8B060E0E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3" authorId="0" shapeId="0" ns2:uid="{3748D52C-4223-42FB-9E59-D229020D56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4" authorId="0" shapeId="0" ns2:uid="{8D66C44E-340B-4ED9-95D3-7A0BF81AC9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" authorId="0" shapeId="0" ns2:uid="{128DB246-2978-492C-A828-3DC7A38486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J16" authorId="0" shapeId="0" ns2:uid="{EBE613AF-895D-4F71-AC65-27A89B0C48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D17" authorId="1" shapeId="0" ns2:uid="{0D5BB533-33B2-4757-A5B9-E793344959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15h
remplacé par VGG</t>
        </r>
      </text>
    </comment>
    <comment ref="D19" authorId="2" shapeId="0" ns2:uid="{88583CAD-A605-4361-BB2A-7EF73EFADA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L22" authorId="0" shapeId="0" ns2:uid="{F8D7F9CE-5286-4DA1-8B3A-32C5FCBF3A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3" authorId="0" shapeId="0" ns2:uid="{4254BED2-7F29-4A61-A3B5-8CFD127DC9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Q23" authorId="3" shapeId="0" ns2:uid="{58F03BFC-0022-4AB9-93E9-E93131DFC0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D24" authorId="2" shapeId="0" ns2:uid="{7E86CD9E-07C1-414B-A102-AD49B320BD6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par?</t>
        </r>
      </text>
    </comment>
    <comment ref="J24" authorId="2" shapeId="0" ns2:uid="{F357B692-250C-4C51-AFDC-7E2D22844B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14h15 à 16h15</t>
        </r>
      </text>
    </comment>
    <comment ref="R24" authorId="0" shapeId="0" ns2:uid="{9231D5F6-FE0F-4529-A8AE-BA137D33D6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S24" authorId="2" shapeId="0" ns2:uid="{99650327-ACBA-4C75-882C-672122555D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T24" authorId="0" shapeId="0" ns2:uid="{4FCE63A0-8EAA-4FCF-9B9B-FA3D546EA5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Q25" authorId="0" shapeId="0" ns2:uid="{329470A0-A44C-47A3-9CDC-91D14E14C5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remplacé par VGG</t>
        </r>
      </text>
    </comment>
    <comment ref="R25" authorId="0" shapeId="0" ns2:uid="{831DA0A0-6C26-4C0D-BBE2-CA102C7805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remplacé par VGG</t>
        </r>
      </text>
    </comment>
    <comment ref="D27" authorId="2" shapeId="0" ns2:uid="{FA34F7A7-9A80-4EB9-A59A-7835007B65C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>
remplacé par PAM et JBI</t>
        </r>
      </text>
    </comment>
    <comment ref="T29" authorId="1" shapeId="0" ns2:uid="{999B6839-0027-4715-A590-C2446945BE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
justificatif à fournir</t>
        </r>
      </text>
    </comment>
    <comment ref="D30" authorId="2" shapeId="0" ns2:uid="{C0D82524-2D30-43C2-9B5A-3DB151F695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I30" authorId="0" shapeId="0" ns2:uid="{DBC83BAA-4F0C-4993-AC26-B643B05628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classification
de 10h à 12h00'
équipe au complet</t>
        </r>
      </text>
    </comment>
    <comment ref="J30" authorId="0" shapeId="0" ns2:uid="{7C2323D7-E16C-489E-B8EB-B9223AD9C6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classification
de 10h à 12h00'
équipe au complet
départ à 12h00'</t>
        </r>
      </text>
    </comment>
    <comment ref="J31" authorId="0" shapeId="0" ns2:uid="{31DF19A4-8E31-4115-AE24-307BDAB998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L31" authorId="1" shapeId="0" ns2:uid="{4EC493DC-038B-4D81-B89D-6261074766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à partir de 20h15
Rappel le 21/01</t>
        </r>
      </text>
    </comment>
    <comment ref="J32" authorId="0" shapeId="0" ns2:uid="{1BC7D845-3F44-448C-92CD-22FC3B6CB7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32" authorId="4" shapeId="0" ns2:uid="{9D906FBF-915B-4358-984F-7C4B840B0E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J33" authorId="0" shapeId="0" ns2:uid="{5F8ADD1D-2BAD-40BB-948E-D5855C8096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R33" authorId="0" shapeId="0" ns2:uid="{C02EE7AE-BA44-4516-9642-489BF82BD4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T33" authorId="0" shapeId="0" ns2:uid="{21418E56-314C-4F61-A8C0-947ACDEB73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R34" authorId="0" shapeId="0" ns2:uid="{C0F6E811-C1CC-40F1-898A-990BEBAED9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D37" authorId="1" shapeId="0" ns2:uid="{A4752B85-9939-46B1-B646-0B05E8E7F6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
remplace GGE</t>
        </r>
      </text>
    </comment>
    <comment ref="D38" authorId="0" shapeId="0" ns2:uid="{D7B1B1F9-384E-4D52-B2F5-BC7B6C91D2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</t>
        </r>
        <r>
          <rPr>
            <strike/>
            <sz val="9"/>
            <color indexed="81"/>
            <rFont val="Tahoma"/>
            <family val="2"/>
          </rPr>
          <t>remplacé par SMA</t>
        </r>
        <r>
          <rPr>
            <sz val="9"/>
            <color indexed="81"/>
            <rFont val="Tahoma"/>
            <family val="2"/>
          </rPr>
          <t xml:space="preserve">
remplace GGE
remplacé par?</t>
        </r>
      </text>
    </comment>
    <comment ref="J38" authorId="0" shapeId="0" ns2:uid="{C52CEC13-DD92-4E37-946F-3154309CEF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39" authorId="2" shapeId="0" ns2:uid="{E76555E3-B090-4E73-ACCB-C60FD2DEB3A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 par SMA
</t>
        </r>
        <r>
          <rPr>
            <sz val="9"/>
            <color indexed="81"/>
            <rFont val="Tahoma"/>
            <family val="2"/>
          </rPr>
          <t>Remplacé par?</t>
        </r>
      </text>
    </comment>
    <comment ref="J39" authorId="0" shapeId="0" ns2:uid="{BA9CF971-94F0-4D13-BCF9-9A61075E4D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équipe au complet</t>
        </r>
      </text>
    </comment>
    <comment ref="J40" authorId="0" shapeId="0" ns2:uid="{C12741EC-00CA-47DD-BF46-4C9A21CEA8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41" authorId="0" shapeId="0" ns2:uid="{8C9CF3A9-0C8B-49B2-8BB7-7796AC6DB5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42" authorId="0" shapeId="0" ns2:uid="{E7E62544-1EE4-47F8-A7EC-2EDA4F7549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30.01</t>
        </r>
      </text>
    </comment>
    <comment ref="I42" authorId="0" shapeId="0" ns2:uid="{69E2D6B0-0940-4F25-90C8-69D112707E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42" authorId="0" shapeId="0" ns2:uid="{A95A5A0F-4C91-4BD8-9B56-2B1FA18365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remplace PAM qui va en meunerie à la place du gluten
4h HS + rappel le 01/02</t>
        </r>
      </text>
    </comment>
    <comment ref="J43" authorId="0" shapeId="0" ns2:uid="{D0867087-E4F6-461F-9DA8-B94D9A1CAE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DS le 03.02
+ 4h RHS</t>
        </r>
      </text>
    </comment>
    <comment ref="J44" authorId="0" shapeId="0" ns2:uid="{C0AB7C27-2D09-4634-A89D-93C7B517D0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</t>
        </r>
      </text>
    </comment>
    <comment ref="D45" authorId="2" shapeId="0" ns2:uid="{4D1C59FE-7793-40A3-8532-4164807E50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D46" authorId="2" shapeId="0" ns2:uid="{94999AEC-790B-4B56-855A-CE103D1EF2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L47" authorId="0" shapeId="0" ns2:uid="{5E0548FC-153E-4684-95B1-8B3E88ABFE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48" authorId="0" shapeId="0" ns2:uid="{20DB5435-2E69-44DF-A709-25053513B9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DBE</t>
        </r>
      </text>
    </comment>
    <comment ref="L48" authorId="0" shapeId="0" ns2:uid="{72416D47-A2C6-40A5-9A21-A8A1370944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49" authorId="0" shapeId="0" ns2:uid="{758709A2-6F55-478F-AAA5-62A06A958F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I50" authorId="0" shapeId="0" ns2:uid="{507B5F63-08D8-4681-834A-DA96785653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50" authorId="0" shapeId="0" ns2:uid="{A2E3611F-65A4-403C-A8D0-96E4E61B55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50" authorId="0" shapeId="0" ns2:uid="{93EA538B-DBD1-4231-A206-293427717F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51" authorId="0" shapeId="0" ns2:uid="{27460F68-6CDD-4667-9843-98B8BED4D1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51" authorId="2" shapeId="0" ns2:uid="{5B2F41E3-7ADD-4E33-8E8E-05039E179D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03/02</t>
        </r>
      </text>
    </comment>
    <comment ref="T51" authorId="2" shapeId="0" ns2:uid="{DA823BD5-B882-46AD-96DB-A4195DABC6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</t>
        </r>
      </text>
    </comment>
    <comment ref="L52" authorId="1" shapeId="0" ns2:uid="{42F15B77-5094-464B-911A-F295A9E631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Remplacé par CHD</t>
        </r>
      </text>
    </comment>
    <comment ref="D54" authorId="2" shapeId="0" ns2:uid="{49B2EF54-BC64-4B79-8938-B196AB6860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
remplacé par SMA.</t>
        </r>
      </text>
    </comment>
    <comment ref="D56" authorId="1" shapeId="0" ns2:uid="{6FF1BF5B-5A57-4043-A097-7841B276D2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18h à 22h
Rappel le 05/02</t>
        </r>
      </text>
    </comment>
    <comment ref="L57" authorId="0" shapeId="0" ns2:uid="{FDC8EF15-EBBF-4E36-A725-100CE70C36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D59" authorId="2" shapeId="0" ns2:uid="{EC7955B0-9F12-4569-907A-E21991391A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ATR</t>
        </r>
        <r>
          <rPr>
            <sz val="9"/>
            <color indexed="81"/>
            <rFont val="Tahoma"/>
            <family val="2"/>
          </rPr>
          <t xml:space="preserve">  PDE</t>
        </r>
      </text>
    </comment>
    <comment ref="J59" authorId="0" shapeId="0" ns2:uid="{20BE7994-1C86-4E8F-A94C-E9B1EC3590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R59" authorId="0" shapeId="0" ns2:uid="{3FDFC813-255A-448F-9B6D-49BC246005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T59" authorId="0" shapeId="0" ns2:uid="{E84AE451-422B-4965-B6CC-2814CE6252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 et CKS</t>
        </r>
      </text>
    </comment>
    <comment ref="D60" authorId="1" shapeId="0" ns2:uid="{0AE8513C-0DC7-4966-8BDA-65241C03BE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
Remplacé par SMA</t>
        </r>
      </text>
    </comment>
    <comment ref="J60" authorId="1" shapeId="0" ns2:uid="{3BE21CDC-54E7-43EC-8E8B-3615964764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test  Safety Days de 13h à 14h30
+0,5h HS</t>
        </r>
      </text>
    </comment>
    <comment ref="R60" authorId="0" shapeId="0" ns2:uid="{5F12A1DD-3BEC-400A-9296-774C545399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T60" authorId="5" shapeId="0" ns2:uid="{A3B002D5-0FBD-4742-9DA8-EF6137EB86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dsecription de fonction rempl par ATR de 9h30 à 10h30
</t>
        </r>
      </text>
    </comment>
    <comment ref="J61" authorId="1" shapeId="0" ns2:uid="{F7A32D52-43BC-4339-843A-ED0DBE358D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au 18/02</t>
        </r>
      </text>
    </comment>
    <comment ref="L63" authorId="0" shapeId="0" ns2:uid="{8B551D99-8982-44A2-9AA9-0E2822C14F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
remplacé par CHD</t>
        </r>
      </text>
    </comment>
    <comment ref="D64" authorId="1" shapeId="0" ns2:uid="{0912BE23-5D51-47C4-8CA3-2CAD3E429B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SMA
pp de rappel</t>
        </r>
      </text>
    </comment>
    <comment ref="L64" authorId="6" shapeId="0" ns2:uid="{3743D1C8-FF94-465E-A1C0-615E141984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support équipe SOL; conserver prime de PM. Remplacé par CHD.</t>
        </r>
      </text>
    </comment>
    <comment ref="D65" authorId="2" shapeId="0" ns2:uid="{42D80394-1323-479A-9B67-58C04A8F5C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ATR </t>
        </r>
        <r>
          <rPr>
            <sz val="9"/>
            <color indexed="81"/>
            <rFont val="Tahoma"/>
            <family val="2"/>
          </rPr>
          <t>SMA</t>
        </r>
      </text>
    </comment>
    <comment ref="L65" authorId="0" shapeId="0" ns2:uid="{8C5E8EBC-CC73-4AE2-8F99-D48C68B7AB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66" authorId="0" shapeId="0" ns2:uid="{992C7F65-F0B4-4736-B5CD-3C23EB0597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CPPT</t>
        </r>
      </text>
    </comment>
    <comment ref="L66" authorId="4" shapeId="0" ns2:uid="{9B0B1FC4-1E61-4B3E-819C-E656575AF5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(CHD)</t>
        </r>
      </text>
    </comment>
    <comment ref="R66" authorId="1" shapeId="0" ns2:uid="{63713417-14E0-4667-BCDE-3A0F2D3517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</t>
        </r>
      </text>
    </comment>
    <comment ref="J67" authorId="0" shapeId="0" ns2:uid="{1B957B17-6964-4534-8321-A5214DE2FD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remplacé par LAX</t>
        </r>
      </text>
    </comment>
    <comment ref="L67" authorId="4" shapeId="0" ns2:uid="{92ED1F49-7F09-4390-8B51-B1B51D635F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(CHD)</t>
        </r>
      </text>
    </comment>
    <comment ref="J68" authorId="0" shapeId="0" ns2:uid="{298B8AA1-0D53-4838-A160-5B5616C95B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R69" authorId="0" shapeId="0" ns2:uid="{F5AFEA23-D899-4C3A-9CB1-D4792A1AAA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T70" authorId="2" shapeId="0" ns2:uid="{6871B25D-088B-47A8-9B57-5BE78CB6B6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J73" authorId="0" shapeId="0" ns2:uid="{FDA7486C-1CA2-452A-9FF7-0F8EB2AD58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74" authorId="2" shapeId="0" ns2:uid="{4F4BF439-0304-4553-80B6-573DBEEB9E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J74" authorId="5" shapeId="0" ns2:uid="{32B007DB-278E-4B63-B9E9-FF92217A66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Commission d'accompangement 11h30 - 12h</t>
        </r>
      </text>
    </comment>
    <comment ref="J75" authorId="0" shapeId="0" ns2:uid="{C3D9A898-78BF-4611-9888-AB28E81375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76" authorId="0" shapeId="0" ns2:uid="{87194674-1DA7-42F4-A1B4-16A34F4042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77" authorId="0" shapeId="0" ns2:uid="{C310A437-10B6-4082-90F7-EA78E65DCC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07.03</t>
        </r>
      </text>
    </comment>
    <comment ref="J77" authorId="0" shapeId="0" ns2:uid="{4CE0D0F4-ED7D-45E3-85D9-1BF7306FC0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R79" authorId="1" shapeId="0" ns2:uid="{AEDC4B40-F646-4326-9F99-4016646048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</t>
        </r>
      </text>
    </comment>
    <comment ref="D81" authorId="2" shapeId="0" ns2:uid="{844CD72D-C613-4C2C-9D47-9370C6DCE0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12/03
remplace BBZ</t>
        </r>
      </text>
    </comment>
    <comment ref="J82" authorId="2" shapeId="0" ns2:uid="{000DAFF7-44DB-4981-8097-7FD2D87A1F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L82" authorId="0" shapeId="0" ns2:uid="{8C455123-FE9B-4FA4-A8B6-732A901B32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83" authorId="1" shapeId="0" ns2:uid="{51D2A73E-76FE-4B40-A291-23916A751E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83" authorId="0" shapeId="0" ns2:uid="{9EAE0FC2-464A-406D-A964-1F7C8F9035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84" authorId="1" shapeId="0" ns2:uid="{AA308E5D-5FFB-406C-B7DE-43EBAA39D1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K84" authorId="0" shapeId="0" ns2:uid="{6962B6F0-6709-473F-B71A-C66C2DEB79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84" authorId="0" shapeId="0" ns2:uid="{396C123F-D371-40DD-BAD8-934473277E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
CIE : remplacé par GKT et LAA</t>
        </r>
      </text>
    </comment>
    <comment ref="D85" authorId="0" shapeId="0" ns2:uid="{9874DBC9-4DC9-42EA-BB5C-0C5B8B1A24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
remplacé par ?</t>
        </r>
      </text>
    </comment>
    <comment ref="J85" authorId="1" shapeId="0" ns2:uid="{EE14A374-0618-41EB-84E5-EED734845D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 de 18h à 22h</t>
        </r>
      </text>
    </comment>
    <comment ref="J86" authorId="1" shapeId="0" ns2:uid="{E78CABAF-A76A-4704-9C3C-DA289E9DB8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de 18h à 22h</t>
        </r>
      </text>
    </comment>
    <comment ref="I87" authorId="0" shapeId="0" ns2:uid="{39475631-1DCA-4CC4-AEE1-9799B30CEA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</t>
        </r>
      </text>
    </comment>
    <comment ref="J87" authorId="0" shapeId="0" ns2:uid="{29F1C775-2E83-4419-9919-BBEDBC45DB6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
</t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S87" authorId="0" shapeId="0" ns2:uid="{FF29E939-7F34-4635-8A00-F1EE913D4E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87" authorId="0" shapeId="0" ns2:uid="{E9232CF3-F083-4C22-A40C-D5A40732C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88" authorId="1" shapeId="0" ns2:uid="{078D49D3-C68B-47E5-8001-387F2157C1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 et PLZ</t>
        </r>
      </text>
    </comment>
    <comment ref="C89" authorId="0" shapeId="0" ns2:uid="{3CB3C21A-9CFD-4D20-8D84-C579D106D7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T89" authorId="0" shapeId="0" ns2:uid="{738C28A5-F1BB-403B-8D16-13E3AFCAD2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L92" authorId="0" shapeId="0" ns2:uid="{A2126EBC-FC7B-40D5-8BB5-156EEC047F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93" authorId="0" shapeId="0" ns2:uid="{744540C6-E5F1-46B1-84B7-8FA102364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R93" authorId="0" shapeId="0" ns2:uid="{4F4FF110-CEE5-42FE-8C2C-4ADF95EB4B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94" authorId="0" shapeId="0" ns2:uid="{BE56FDD8-2AF9-4633-8293-1C6BBE2E6C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IME</t>
        </r>
      </text>
    </comment>
    <comment ref="L96" authorId="0" shapeId="0" ns2:uid="{3038C535-F212-4EE0-B6F0-5130023A14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R96" authorId="2" shapeId="0" ns2:uid="{6B28C533-75A1-44E6-B640-F7EB43941E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97" authorId="2" shapeId="0" ns2:uid="{34DE3026-0B9B-45CE-8DE7-612E6382DE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Q98" authorId="2" shapeId="0" ns2:uid="{0979A157-E958-4BEE-A79A-99B33DACE1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98" authorId="2" shapeId="0" ns2:uid="{A12721C7-2FC4-4483-AF74-7891E183A3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C99" authorId="2" shapeId="0" ns2:uid="{BC847737-BA35-4368-98F6-9D39F52F7B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99" authorId="2" shapeId="0" ns2:uid="{3A4C428B-3380-4C36-855C-3A41237172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99" authorId="0" shapeId="0" ns2:uid="{884AB57C-F9DF-411A-9DB4-542326AAD1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27.03</t>
        </r>
      </text>
    </comment>
    <comment ref="C100" authorId="2" shapeId="0" ns2:uid="{AC125E1D-4AC0-4E0F-802A-126FCD7FAC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0" authorId="2" shapeId="0" ns2:uid="{53404CD2-B7AB-4684-B0DD-DFD66CCDB0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RH</t>
        </r>
      </text>
    </comment>
    <comment ref="J100" authorId="2" shapeId="0" ns2:uid="{35371094-63F1-40FD-972A-9A5D8F9359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RH</t>
        </r>
      </text>
    </comment>
    <comment ref="R102" authorId="0" shapeId="0" ns2:uid="{65A948C4-34BD-4D47-8304-F137A0B26E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I103" authorId="2" shapeId="0" ns2:uid="{2107DEF7-A97D-4D9D-91F4-CC000A9424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3" authorId="2" shapeId="0" ns2:uid="{E78A056E-9FF6-4F0C-95BD-175B31CE76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I104" authorId="2" shapeId="0" ns2:uid="{0DBAC8D2-A702-46A8-8E87-E1145E718B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4" authorId="2" shapeId="0" ns2:uid="{BCA2151E-221B-4DE4-94B4-0D474D0E8B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I105" authorId="2" shapeId="0" ns2:uid="{1515288E-BD0C-43EB-9B63-374C3C7501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5" authorId="2" shapeId="0" ns2:uid="{77BA6CA7-577B-4E2B-AD27-4D6A93F1B3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5" authorId="0" shapeId="0" ns2:uid="{D4E79D91-A8F6-483E-96A7-1C53AA00E1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APN
D2PART 0 18H REMPLAC2 PAR alz</t>
        </r>
      </text>
    </comment>
    <comment ref="D106" authorId="0" shapeId="0" ns2:uid="{267A77B0-CB6C-41A5-920D-0133D9A377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</t>
        </r>
      </text>
    </comment>
    <comment ref="Q106" authorId="2" shapeId="0" ns2:uid="{3670E2C8-21CE-4978-AAB6-A66BE8A5ED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106" authorId="2" shapeId="0" ns2:uid="{8588E5F3-DCE9-468C-9E8D-E3DD4A1407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Q107" authorId="2" shapeId="0" ns2:uid="{688E14AC-FBE2-41E2-AF7E-07A070C4D8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107" authorId="2" shapeId="0" ns2:uid="{A423E5A8-3FA8-4659-ABE7-5D2E0F169C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7" authorId="1" shapeId="0" ns2:uid="{73766016-861D-4602-AEB9-8FF218C7ED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
remplacé pr APN</t>
        </r>
      </text>
    </comment>
    <comment ref="D108" authorId="2" shapeId="0" ns2:uid="{CB11644C-7B13-458A-BE46-7903539BFB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S108" authorId="2" shapeId="0" ns2:uid="{556C9C82-CF19-497F-855D-7616F6278A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T108" authorId="2" shapeId="0" ns2:uid="{7D738945-C0E7-45B1-B07B-D8B8569293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
départ à 18h00'</t>
        </r>
      </text>
    </comment>
    <comment ref="C109" authorId="2" shapeId="0" ns2:uid="{D63E3370-5865-4CEB-A53D-A499652388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9" authorId="2" shapeId="0" ns2:uid="{D6A67B07-22A3-47C4-8321-AFC295C512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9" authorId="2" shapeId="0" ns2:uid="{C4875115-5225-4B2F-9041-FDD6D93BE1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10" authorId="0" shapeId="0" ns2:uid="{23A90AFE-90C3-4C91-A32F-A9BF3012DD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111" authorId="0" shapeId="0" ns2:uid="{7FC1B7A6-EC63-461D-8577-C266FE30B2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10.04</t>
        </r>
      </text>
    </comment>
    <comment ref="J111" authorId="0" shapeId="0" ns2:uid="{E7C07521-E2DD-43AB-A3FD-D77B66998F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111" authorId="0" shapeId="0" ns2:uid="{3544794F-7256-4481-9246-F89258242A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D112" authorId="0" shapeId="0" ns2:uid="{C35DFF7A-0B59-4788-8B1E-64A1B6DF10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I112" authorId="0" shapeId="0" ns2:uid="{3DDA45CD-D52A-434B-BE17-11FF625287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12" authorId="0" shapeId="0" ns2:uid="{019D884C-6A1F-4CFE-AC47-5436862796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</t>
        </r>
      </text>
    </comment>
    <comment ref="L112" authorId="0" shapeId="0" ns2:uid="{DE8204CF-3248-4937-892D-5C50077582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D113" authorId="0" shapeId="0" ns2:uid="{A0248ED1-3E7B-4989-8C91-0510B1B181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13" authorId="1" shapeId="0" ns2:uid="{29C29A61-404F-43A2-A438-DC2E74A656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113" authorId="0" shapeId="0" ns2:uid="{8E4E4450-05C7-42EF-8E38-785149114D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S113" authorId="1" shapeId="0" ns2:uid="{591C08DB-5805-4980-AC51-DAEAE8163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07/04</t>
        </r>
      </text>
    </comment>
    <comment ref="T113" authorId="1" shapeId="0" ns2:uid="{8661A3D8-7B83-480C-8AD9-9CF27865EB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07/04
+ rappel le 13/04</t>
        </r>
      </text>
    </comment>
    <comment ref="D114" authorId="0" shapeId="0" ns2:uid="{7A2DA7FD-A20C-4AB7-9DD0-321317A0D4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J114" authorId="1" shapeId="0" ns2:uid="{649FEEC7-5557-4936-993A-98E36662EF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 et NRD</t>
        </r>
      </text>
    </comment>
    <comment ref="L114" authorId="0" shapeId="0" ns2:uid="{7C10BC8A-161E-4834-A173-363F3CD358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D115" authorId="0" shapeId="0" ns2:uid="{DE32B9A6-928C-463A-95A8-E7882E4EB4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H115" authorId="7" shapeId="0" ns2:uid="{A6394B8F-51D5-498A-9C2B-BD85BE036C0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de 13h à 15h
Conserve sa prime de pause AM</t>
        </r>
      </text>
    </comment>
    <comment ref="J117" authorId="1" shapeId="0" ns2:uid="{AC568B1F-E1FA-49B4-BB64-BD30AF86B8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18" authorId="0" shapeId="0" ns2:uid="{C9FC9D85-1818-4A76-AC04-5BAAB939AE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J120" authorId="0" shapeId="0" ns2:uid="{FC02375C-2F7E-4D19-9F1A-42C5072763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rappel le 20.04</t>
        </r>
      </text>
    </comment>
    <comment ref="T120" authorId="0" shapeId="0" ns2:uid="{044F8260-5216-4B91-AD23-7C566D8CF1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21" authorId="0" shapeId="0" ns2:uid="{2AD7442B-8E39-46B3-8171-B127AB2251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121" authorId="0" shapeId="0" ns2:uid="{A2354854-F6EE-4E89-886A-C2A03F1F07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I122" authorId="0" shapeId="0" ns2:uid="{3529A9B8-D254-41E6-88DE-46DE511031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KTN</t>
        </r>
      </text>
    </comment>
    <comment ref="J122" authorId="0" shapeId="0" ns2:uid="{B455954D-A68A-40A4-A355-5ECE3A71B3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KTN</t>
        </r>
      </text>
    </comment>
    <comment ref="T122" authorId="0" shapeId="0" ns2:uid="{5EB19671-E5AD-4C4D-8CD0-E66B7D3D25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J123" authorId="0" shapeId="0" ns2:uid="{1BC30556-D001-4EBA-8E2F-DE348B3497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</t>
        </r>
        <r>
          <rPr>
            <b/>
            <sz val="9"/>
            <color indexed="81"/>
            <rFont val="Tahoma"/>
            <family val="2"/>
          </rPr>
          <t>2025</t>
        </r>
        <r>
          <rPr>
            <sz val="9"/>
            <color indexed="81"/>
            <rFont val="Tahoma"/>
            <family val="2"/>
          </rPr>
          <t xml:space="preserve">
de 08h30' à 12h30'
équipe au complet
</t>
        </r>
      </text>
    </comment>
    <comment ref="L123" authorId="0" shapeId="0" ns2:uid="{57F94F95-7264-49CB-A5DA-1B456B1E9E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23.04</t>
        </r>
      </text>
    </comment>
    <comment ref="D124" authorId="2" shapeId="0" ns2:uid="{99FB8AE0-3A96-4069-8A74-90FDEEA7BD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remplacé par PLZ.</t>
        </r>
      </text>
    </comment>
    <comment ref="J124" authorId="0" shapeId="0" ns2:uid="{FC541318-58F0-49D5-9937-8F4D39DAD6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23.04</t>
        </r>
      </text>
    </comment>
    <comment ref="L124" authorId="6" shapeId="0" ns2:uid="{43CA4A33-5085-423F-96A0-1A1149DD9E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Redémarrage SOL après SD, rappel le 23/4/2026. Remplacé par PLZ de 18h à 22h.</t>
        </r>
      </text>
    </comment>
    <comment ref="L126" authorId="0" shapeId="0" ns2:uid="{C883E16C-3AF4-4946-9C24-CA8741E2C3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H127" authorId="7" shapeId="0" ns2:uid="{EC4C7949-7D1C-4913-B344-5FAFEE68D2E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</t>
        </r>
        <r>
          <rPr>
            <strike/>
            <sz val="9"/>
            <color indexed="81"/>
            <rFont val="Tahoma"/>
            <family val="2"/>
          </rPr>
          <t>de 15h à 17h</t>
        </r>
        <r>
          <rPr>
            <sz val="9"/>
            <color indexed="81"/>
            <rFont val="Tahoma"/>
            <family val="2"/>
          </rPr>
          <t xml:space="preserve">
de 14h à 16h
Conserve sa prime de pause AM</t>
        </r>
      </text>
    </comment>
    <comment ref="L127" authorId="0" shapeId="0" ns2:uid="{8600357C-13E8-4430-87FC-05D2542796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28" authorId="0" shapeId="0" ns2:uid="{EBAE4F46-53F0-4020-A259-C7B25B879D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
</t>
        </r>
      </text>
    </comment>
    <comment ref="D129" authorId="0" shapeId="0" ns2:uid="{E57789A6-3B28-4822-BF58-0B02147915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H129" authorId="7" shapeId="0" ns2:uid="{7D67ADE5-9802-4165-AD90-152D15DC2F7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de 14h à 16h</t>
        </r>
      </text>
    </comment>
    <comment ref="C130" authorId="0" shapeId="0" ns2:uid="{4B022368-24CE-419E-A7A1-A1772E20EE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02h à 06h00'
rappel le 29.04</t>
        </r>
      </text>
    </comment>
    <comment ref="D130" authorId="0" shapeId="0" ns2:uid="{F6A18D89-2790-4458-8420-C710A41473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02h à 06h00'
rappel le 29.04</t>
        </r>
      </text>
    </comment>
    <comment ref="L130" authorId="0" shapeId="0" ns2:uid="{29442E06-6B51-4B71-83F7-025F6A1847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29.04</t>
        </r>
      </text>
    </comment>
    <comment ref="T130" authorId="0" shapeId="0" ns2:uid="{5966068A-7264-41F1-9367-6953393A91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 &amp; APN</t>
        </r>
      </text>
    </comment>
    <comment ref="D131" authorId="0" shapeId="0" ns2:uid="{00884965-30B9-4FD2-BC61-1BC1691FCA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SMA</t>
        </r>
      </text>
    </comment>
    <comment ref="L131" authorId="0" shapeId="0" ns2:uid="{C0CEC950-4176-4EE1-97D2-342A4FD590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30.04</t>
        </r>
      </text>
    </comment>
    <comment ref="T131" authorId="0" shapeId="0" ns2:uid="{532A3EFA-D1F5-4554-A940-901D1EB934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 et SKS</t>
        </r>
      </text>
    </comment>
    <comment ref="T132" authorId="0" shapeId="0" ns2:uid="{ADFAFECF-82A4-4F15-A83A-96CB0BAFD2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 </t>
        </r>
      </text>
    </comment>
    <comment ref="D133" authorId="0" shapeId="0" ns2:uid="{DD122CA9-01E6-4B8B-9374-F4666BF1F1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SMA</t>
        </r>
      </text>
    </comment>
    <comment ref="L133" authorId="0" shapeId="0" ns2:uid="{F3DC076D-9608-4AD6-A6D0-1B779A5B3F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30.04</t>
        </r>
      </text>
    </comment>
    <comment ref="T133" authorId="0" shapeId="0" ns2:uid="{26AB51C9-4EBA-40F2-A3DE-9C9027A2D8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 et SKS</t>
        </r>
      </text>
    </comment>
    <comment ref="D134" authorId="0" shapeId="0" ns2:uid="{4E9170DB-A504-42A7-BFF9-7A095CAD95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135" authorId="0" shapeId="0" ns2:uid="{0F8B6C77-4F91-4689-AB11-8882ED235E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L136" authorId="0" shapeId="0" ns2:uid="{EB3679D5-506C-4E53-A701-5812A49827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37" authorId="4" shapeId="0" ns2:uid="{E39BB57C-CEA0-4C20-BAAC-D2A989AB04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VBN
</t>
        </r>
        <r>
          <rPr>
            <sz val="9"/>
            <color indexed="81"/>
            <rFont val="Tahoma"/>
            <family val="2"/>
          </rPr>
          <t>CIE : CHD présent</t>
        </r>
      </text>
    </comment>
    <comment ref="D138" authorId="0" shapeId="0" ns2:uid="{08C26C89-D7A3-416A-B01D-7026B97425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38" authorId="0" shapeId="0" ns2:uid="{880ACAE1-D4D9-42A1-9322-8D88D4BA08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39" authorId="0" shapeId="0" ns2:uid="{B7D31DE5-D163-4513-84C2-92756BF8FD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140" authorId="1" shapeId="0" ns2:uid="{3263FA18-77E8-40DC-A327-47096B29BE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140" authorId="0" shapeId="0" ns2:uid="{CFC5CF61-478C-4EDC-A4D6-08127B7791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R140" authorId="1" shapeId="0" ns2:uid="{CC908294-1ADE-4688-BD0C-92D577EFA8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R141" authorId="1" shapeId="0" ns2:uid="{749095A9-52E7-4160-90C6-CEA351AECD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T141" authorId="0" shapeId="0" ns2:uid="{C323943B-B8C4-4DDC-86EC-80384A2999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D142" authorId="2" shapeId="0" ns2:uid="{20C85A47-46EE-4926-8FCD-7BDC38F004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remplacé par SMA</t>
        </r>
      </text>
    </comment>
    <comment ref="T142" authorId="0" shapeId="0" ns2:uid="{AD63D2BA-4E4F-4D89-9C44-41CF44D470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143" authorId="0" shapeId="0" ns2:uid="{EFF60308-EFAE-4ED4-9E62-7EEC6F7A2D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43" authorId="0" shapeId="0" ns2:uid="{EF6AA673-3039-47D7-92C7-A74930DF65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4" authorId="0" shapeId="0" ns2:uid="{E9BEE32D-9A7B-466C-BC71-AF844E81CA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45" authorId="0" shapeId="0" ns2:uid="{2462DE3C-1FAF-4BE5-9C61-A312E37048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46" authorId="0" shapeId="0" ns2:uid="{6DDCE8E3-F155-4260-8A3E-FBFB7833B5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I147" authorId="0" shapeId="0" ns2:uid="{98586145-CAFB-4F4E-B41D-02CCE55B9D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47" authorId="0" shapeId="0" ns2:uid="{5E6711DF-CF9D-4D56-A572-5DDA41922A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 de 20h à 22h00'</t>
        </r>
      </text>
    </comment>
    <comment ref="D148" authorId="0" shapeId="0" ns2:uid="{C61A7A9A-FF81-438F-A6A1-E11F2287CA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D149" authorId="0" shapeId="0" ns2:uid="{041A15AD-88BF-4E6F-8D4F-1B5630A889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149" authorId="0" shapeId="0" ns2:uid="{7654754F-AD94-42AE-B4EE-8D9F9FFAA9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11h30'</t>
        </r>
      </text>
    </comment>
    <comment ref="R149" authorId="0" shapeId="0" ns2:uid="{89BF2DA1-F79F-48DD-AE0E-570C00A501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équipe au complet</t>
        </r>
      </text>
    </comment>
    <comment ref="Q150" authorId="2" shapeId="0" ns2:uid="{CF06FC3E-365D-45EA-A300-F9692D9F7E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20/05
HKB et NRD présents</t>
        </r>
      </text>
    </comment>
    <comment ref="R150" authorId="2" shapeId="0" ns2:uid="{8883C21D-75E6-4A4A-87A5-02AB529886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20/05
HKB et NRD présents
départ à 18h00'</t>
        </r>
      </text>
    </comment>
    <comment ref="L151" authorId="2" shapeId="0" ns2:uid="{008EE0C0-5E23-4014-8B32-363010EA6D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remplacé par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 CKS</t>
        </r>
      </text>
    </comment>
    <comment ref="R151" authorId="2" shapeId="0" ns2:uid="{349FDF63-C118-4679-86AC-3197E60D06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HKB et NRD présents</t>
        </r>
      </text>
    </comment>
    <comment ref="L152" authorId="0" shapeId="0" ns2:uid="{210477B2-58AB-4194-B8FF-A9AB026466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3" authorId="0" shapeId="0" ns2:uid="{F4774708-EA2F-450D-8B85-6B5AEDEF22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153" authorId="0" shapeId="0" ns2:uid="{40FFBE8E-972C-4E28-9744-B80E9A31C1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4" authorId="0" shapeId="0" ns2:uid="{FBCD0B22-9CF1-49C7-8C6B-CCE8BA1C59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154" authorId="0" shapeId="0" ns2:uid="{F7407DD6-505C-481D-8495-B0F0A9CC67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5" authorId="1" shapeId="0" ns2:uid="{7612358F-69A0-4E74-B50A-44CFEA6BFA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Remplace </t>
        </r>
        <r>
          <rPr>
            <strike/>
            <sz val="9"/>
            <color indexed="81"/>
            <rFont val="Tahoma"/>
            <family val="2"/>
          </rPr>
          <t>DKS</t>
        </r>
        <r>
          <rPr>
            <sz val="9"/>
            <color indexed="81"/>
            <rFont val="Tahoma"/>
            <family val="2"/>
          </rPr>
          <t xml:space="preserve"> BLR</t>
        </r>
      </text>
    </comment>
    <comment ref="J156" authorId="1" shapeId="0" ns2:uid="{9146E9A1-2C96-4812-A949-06499D1ED9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R156" authorId="1" shapeId="0" ns2:uid="{16E5D002-7DED-491D-8C1B-333E3DCEC6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D157" authorId="1" shapeId="0" ns2:uid="{1876F829-F636-403F-BC74-4622E005A0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Remplacé par SMA</t>
        </r>
      </text>
    </comment>
    <comment ref="H157" authorId="1" shapeId="0" ns2:uid="{13DA35A3-9A1B-47F0-B3EF-91AAED8CFC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Orval</t>
        </r>
      </text>
    </comment>
    <comment ref="I157" authorId="0" shapeId="0" ns2:uid="{B508F054-6F51-4FBD-99E3-EAF091CE0E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Formation Safety Days de 12h30 à 13h30
Salle Rochefort</t>
        </r>
      </text>
    </comment>
    <comment ref="J157" authorId="0" shapeId="0" ns2:uid="{6300784A-9607-4936-975F-DA1848B3E5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est présent au CPPT +
preste sa pause N</t>
        </r>
      </text>
    </comment>
    <comment ref="L157" authorId="1" shapeId="0" ns2:uid="{3AE8D096-222E-47E5-9A1E-6327E34DE2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Remplacé par CHD</t>
        </r>
      </text>
    </comment>
    <comment ref="R157" authorId="1" shapeId="0" ns2:uid="{7BEDBFA3-0341-44F3-9426-E06355A21F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
Formation Safety Days de 10h à 11h
Salle Orval
</t>
        </r>
      </text>
    </comment>
    <comment ref="T157" authorId="1" shapeId="0" ns2:uid="{CF0330DC-DD50-4366-A45B-1758716228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DWS</t>
        </r>
      </text>
    </comment>
    <comment ref="D158" authorId="0" shapeId="0" ns2:uid="{42C3E137-0546-4FF7-BF09-38ACFFE9F3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RCO
remplacé par SMA</t>
        </r>
      </text>
    </comment>
    <comment ref="D159" authorId="2" shapeId="0" ns2:uid="{9B66A2D1-EE7D-4BDB-84E4-28076FF292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H162" authorId="7" shapeId="0" ns2:uid="{588928DB-02EE-4FA4-A741-53E727065F0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intermédiaire des connaissance 10h-11h30</t>
        </r>
      </text>
    </comment>
    <comment ref="L162" authorId="0" shapeId="0" ns2:uid="{57D1A8ED-A57C-4C9C-93FC-0B5B9578C6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63" authorId="0" shapeId="0" ns2:uid="{6E88ABA3-4D8A-4FD7-B273-65F63194CF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D164" authorId="0" shapeId="0" ns2:uid="{B69A8722-85F3-4EE2-918D-A99537C036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165" authorId="0" shapeId="0" ns2:uid="{332C8673-B2D4-494F-9F0C-DB2E9E70AA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équipe au complet</t>
        </r>
      </text>
    </comment>
    <comment ref="J165" authorId="0" shapeId="0" ns2:uid="{045119F0-9CF2-49DB-82A8-E3D1166653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D166" authorId="0" shapeId="0" ns2:uid="{94437674-6CC9-4144-B1AC-072D45B2CA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66" authorId="0" shapeId="0" ns2:uid="{4F0C791E-B17D-44A0-A502-37FBF1A5CE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J169" authorId="0" shapeId="0" ns2:uid="{7DA4D5D1-4CB9-4227-8B45-E9FFB80A7C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voir 04.06</t>
        </r>
      </text>
    </comment>
    <comment ref="D170" authorId="0" shapeId="0" ns2:uid="{3776DE8C-823B-4FCE-904E-A6C7799F2C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70" authorId="0" shapeId="0" ns2:uid="{5BC49DC5-99E2-4763-AB79-685F9F271D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voir 05.06</t>
        </r>
      </text>
    </comment>
    <comment ref="J171" authorId="1" shapeId="0" ns2:uid="{014C65C4-02C5-494C-90CD-4C3C3715B1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171" authorId="0" shapeId="0" ns2:uid="{97D65636-3724-4FB2-9FDB-341E92DF4C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J172" authorId="1" shapeId="0" ns2:uid="{C9F60602-F5C4-4529-BE65-B452D59DFA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172" authorId="0" shapeId="0" ns2:uid="{BD31EA7B-3CAF-4B92-B766-24D02BC46C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173" authorId="0" shapeId="0" ns2:uid="{8AEEA1BD-07EB-43BB-B953-2EC6C0FD3E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 (6-12)
remplacé par DWS (12-14)</t>
        </r>
      </text>
    </comment>
    <comment ref="J175" authorId="0" shapeId="0" ns2:uid="{24646928-0018-48BE-9836-FB922D8C30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176" authorId="0" shapeId="0" ns2:uid="{2EC34D9E-099E-4B21-85C2-0A9BE03296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24h00'</t>
        </r>
      </text>
    </comment>
    <comment ref="Q176" authorId="3" shapeId="0" ns2:uid="{1C92E15C-BBB1-4743-ABB3-FC39A154AC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K177" authorId="2" shapeId="0" ns2:uid="{58E41C68-8A9D-4D18-B275-3BE26B7EDF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08/06</t>
        </r>
      </text>
    </comment>
    <comment ref="L177" authorId="2" shapeId="0" ns2:uid="{17F5390E-3DED-4B74-BDC5-37743AACF9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08/06
+4HS</t>
        </r>
      </text>
    </comment>
    <comment ref="Q177" authorId="3" shapeId="0" ns2:uid="{A4103B42-D0CC-4725-BC12-57A36C778D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T177" authorId="2" shapeId="0" ns2:uid="{10E4B010-9B43-4A82-9804-DEB7FA86FA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</t>
        </r>
      </text>
    </comment>
    <comment ref="J178" authorId="0" shapeId="0" ns2:uid="{3DE669A1-651C-4526-A57E-199718AF23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K178" authorId="4" shapeId="0" ns2:uid="{50645066-31A0-44F1-BA17-3223CACBC0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un RJF</t>
        </r>
      </text>
    </comment>
    <comment ref="L178" authorId="4" shapeId="0" ns2:uid="{C0A7055E-7A0E-417B-B672-0B82F83AEB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
avait placé un RJF</t>
        </r>
      </text>
    </comment>
    <comment ref="S178" authorId="0" shapeId="0" ns2:uid="{0C7BDCC3-8C91-4A45-B0DE-6C66A0D9B9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APN</t>
        </r>
      </text>
    </comment>
    <comment ref="T178" authorId="0" shapeId="0" ns2:uid="{F1F9E939-A33C-4F8A-A331-A2D7A3F598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APN</t>
        </r>
      </text>
    </comment>
    <comment ref="D179" authorId="0" shapeId="0" ns2:uid="{598C67C8-0926-47A8-BEF2-D21E55D8F8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79" authorId="1" shapeId="0" ns2:uid="{7DEA81B4-DA76-4D36-91C5-0CBA3486A9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180" authorId="0" shapeId="0" ns2:uid="{D90DDA33-07B2-441B-8B86-BF6B8E9D6B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81" authorId="0" shapeId="0" ns2:uid="{4BE260B5-7CFD-4084-BA07-60068E26CA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82" authorId="0" shapeId="0" ns2:uid="{6B1BB136-7727-473C-828B-1CB0BAD2C4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183" authorId="1" shapeId="0" ns2:uid="{905C608C-CC21-493E-B8B4-A181C381D2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GDT</t>
        </r>
      </text>
    </comment>
    <comment ref="I184" authorId="0" shapeId="0" ns2:uid="{13B7EB93-AF35-4BED-9E45-A45D9BAAF0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voir CPPT 24.06
équipe au complet
</t>
        </r>
        <r>
          <rPr>
            <sz val="9"/>
            <color indexed="81"/>
            <rFont val="Tahoma"/>
            <family val="2"/>
          </rPr>
          <t xml:space="preserve">Remplace TCE de 18h à 22h Rappel le 23/06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J184" authorId="5" shapeId="0" ns2:uid="{B825D757-29C0-4722-AA55-4319A9CF8D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 HS</t>
        </r>
      </text>
    </comment>
    <comment ref="L184" authorId="1" shapeId="0" ns2:uid="{FD117A6C-058C-4CA2-BF81-7A5772D454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GDT</t>
        </r>
      </text>
    </comment>
    <comment ref="D185" authorId="2" shapeId="0" ns2:uid="{3EA741AB-01F8-4010-B381-07A04EFED0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D186" authorId="2" shapeId="0" ns2:uid="{23226BB3-5494-43B1-B1BB-F9D06E717B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H186" authorId="0" shapeId="0" ns2:uid="{CCA65B64-A84B-4F12-8E4A-227E769A1F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D187" authorId="2" shapeId="0" ns2:uid="{CC1EFD84-0F59-4A7D-9AC0-0B951EB8B2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remplace SBZ de 18h à 22h
rappel le 29/06</t>
        </r>
      </text>
    </comment>
    <comment ref="J187" authorId="0" shapeId="0" ns2:uid="{5CFB66D0-CA44-4183-BF37-0CCADBF5F4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JKS</t>
        </r>
      </text>
    </comment>
    <comment ref="L187" authorId="0" shapeId="0" ns2:uid="{F48039E7-A4C6-4D7E-AA3B-490A74D726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88" authorId="0" shapeId="0" ns2:uid="{44957F69-98CF-42F3-BAED-A361490B8A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remplacé par LAX</t>
        </r>
      </text>
    </comment>
    <comment ref="K188" authorId="0" shapeId="0" ns2:uid="{F2B65D8A-CFC8-4C59-966D-D13E771BAC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88" authorId="0" shapeId="0" ns2:uid="{2694DF83-456D-4F46-A6A7-0CDB9732CD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12h à 14h00'</t>
        </r>
      </text>
    </comment>
    <comment ref="L189" authorId="0" shapeId="0" ns2:uid="{DFA377E2-411E-4A1E-877F-BEE2C3B837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90" authorId="1" shapeId="0" ns2:uid="{C7422F00-7B53-4FE1-9E2F-119F4CFD1E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T190" authorId="1" shapeId="0" ns2:uid="{4831AA9A-20D0-4BD3-9C74-D887A7C28A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J191" authorId="1" shapeId="0" ns2:uid="{1AFBAF94-D878-4864-842C-40519F1525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T191" authorId="1" shapeId="0" ns2:uid="{24451368-EF80-4EBF-9251-2DA94A2BB1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192" authorId="6" shapeId="0" ns2:uid="{2ADB8B9C-AC79-46AB-B9F6-98499EF6DD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F3,5; prime de PM.
Rappel le 30.06</t>
        </r>
      </text>
    </comment>
    <comment ref="T192" authorId="1" shapeId="0" ns2:uid="{796983A9-7850-4140-9FB8-2EF29D2AB4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193" authorId="0" shapeId="0" ns2:uid="{B0B89F33-8159-48AA-B540-DB0E52DB23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départ à 08h00'</t>
        </r>
      </text>
    </comment>
    <comment ref="T193" authorId="1" shapeId="0" ns2:uid="{9D2BCE24-BF9C-45A2-9658-2747E65A1C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194" authorId="0" shapeId="0" ns2:uid="{90EA6CF1-C3A9-4BB3-8B12-0F2FDD533B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194" authorId="1" shapeId="0" ns2:uid="{65A455B2-9D0A-48FD-A59A-3AC4952ADE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195" authorId="1" shapeId="0" ns2:uid="{9F21EAF6-DF16-4DC8-B348-1C5ED83F6C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T195" authorId="1" shapeId="0" ns2:uid="{E8FA8470-A4E1-4AC6-A3BE-DA1D57B9C3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197" authorId="0" shapeId="0" ns2:uid="{C71923E0-D526-42E8-B1E2-B89B7D1C3C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C198" authorId="0" shapeId="0" ns2:uid="{D6E532E1-8B6E-43A9-B761-27E5A11C9B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06.07</t>
        </r>
      </text>
    </comment>
    <comment ref="D198" authorId="0" shapeId="0" ns2:uid="{9B00D9A8-B41D-44EE-8B16-ED4C5D56D6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06.07</t>
        </r>
      </text>
    </comment>
    <comment ref="L198" authorId="0" shapeId="0" ns2:uid="{525E0372-5DAF-41C4-B005-3AEB1F2831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R198" authorId="0" shapeId="0" ns2:uid="{9B63E1F7-7E46-4301-A6B2-765D25CDE6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T200" authorId="0" shapeId="0" ns2:uid="{DBE5FA0F-0453-4EFF-9F8B-ACA059C36B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T201" authorId="0" shapeId="0" ns2:uid="{ACFDC918-E2A3-42EB-AFCB-7E53106855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202" authorId="0" shapeId="0" ns2:uid="{FEE618ED-5A66-4CED-96E4-909D9A9A38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T202" authorId="0" shapeId="0" ns2:uid="{E461949A-AAA7-4F22-B6DF-D33B159FF61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>
remplacé par CHD et CDE</t>
        </r>
      </text>
    </comment>
    <comment ref="R203" authorId="0" shapeId="0" ns2:uid="{105C0622-7AF3-480E-8A3D-ECED2376DC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 de 18h à 22h00'</t>
        </r>
      </text>
    </comment>
    <comment ref="T203" authorId="0" shapeId="0" ns2:uid="{3C94AF2B-184C-4BEF-93D7-A6C8F42C098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AAI
</t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04" authorId="0" shapeId="0" ns2:uid="{EDDD1ED5-DE2B-4774-B1BC-158833CEC6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J204" authorId="2" shapeId="0" ns2:uid="{1A5B967E-8D27-444B-AEF1-6F3D39CFBD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R204" authorId="0" shapeId="0" ns2:uid="{0043CF4A-DB61-4BC6-9C20-A13547CD2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12.07
départ à 02h00'</t>
        </r>
      </text>
    </comment>
    <comment ref="D205" authorId="0" shapeId="0" ns2:uid="{B7309C62-33BB-40A5-A395-9211379827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J205" authorId="2" shapeId="0" ns2:uid="{8C3B7EBA-F55C-4BF7-95C2-F88965554A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206" authorId="2" shapeId="0" ns2:uid="{B2E9096A-10A8-4E2D-892D-1F740B2811D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06" authorId="2" shapeId="0" ns2:uid="{8590C75F-5D4F-4ADB-83F2-BBE1A29782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R206" authorId="0" shapeId="0" ns2:uid="{25ADF77E-D153-489C-8BC8-387194496E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J207" authorId="2" shapeId="0" ns2:uid="{5285C84C-D71F-4FB3-8EC6-7DD89B30290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07" authorId="2" shapeId="0" ns2:uid="{AD021BA9-B040-47C7-9CA7-484C4470C9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Q207" authorId="0" shapeId="0" ns2:uid="{22A0D5AC-1251-47A4-892F-6F66D9DC61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</t>
        </r>
      </text>
    </comment>
    <comment ref="R207" authorId="0" shapeId="0" ns2:uid="{6255C66B-EC6B-4F60-ADE7-1E95CF4222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départ à 12h00'</t>
        </r>
      </text>
    </comment>
    <comment ref="D208" authorId="0" shapeId="0" ns2:uid="{58063FF9-DDA6-454B-BEBC-DFB3B87DC2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05h à 06h00'</t>
        </r>
      </text>
    </comment>
    <comment ref="J208" authorId="2" shapeId="0" ns2:uid="{A36E36CE-C892-4D3C-AC1E-ED436E3DEF1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D209" authorId="2" shapeId="0" ns2:uid="{5FF2DD9D-EE0E-438C-999A-9250205E8D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SMA</t>
        </r>
      </text>
    </comment>
    <comment ref="J209" authorId="2" shapeId="0" ns2:uid="{111261BB-5D7C-4600-AAAC-FEAF43A8994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R209" authorId="1" shapeId="0" ns2:uid="{EA0C063C-78D8-435B-903D-8992C1FB0B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10" authorId="2" shapeId="0" ns2:uid="{B96D5DC5-B8F3-46C8-A194-B304B23BE2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SMA</t>
        </r>
      </text>
    </comment>
    <comment ref="J210" authorId="2" shapeId="0" ns2:uid="{29153853-1915-42EC-861C-8B005F2D310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R210" authorId="1" shapeId="0" ns2:uid="{DE65E69C-1B3E-473D-9620-7A17BCC060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D211" authorId="2" shapeId="0" ns2:uid="{F53EEDAD-1538-4C98-8E4C-941CA3E564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RCO
remplacé par SMA</t>
        </r>
      </text>
    </comment>
    <comment ref="D212" authorId="2" shapeId="0" ns2:uid="{35FDF9BA-AD64-4EF6-8298-946FEBA27F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RCO
remplacé par SMA</t>
        </r>
      </text>
    </comment>
    <comment ref="D213" authorId="4" shapeId="0" ns2:uid="{A18F500A-D891-4344-84C1-F0703F57A1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214" authorId="4" shapeId="0" ns2:uid="{4BC35D83-DE31-4729-A11A-06B7568777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I215" authorId="1" shapeId="0" ns2:uid="{577D25A9-4AA1-4AA6-B0F3-2A2D3C825D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J215" authorId="1" shapeId="0" ns2:uid="{628F1E06-8052-448F-A7D1-E0F51C638B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I216" authorId="1" shapeId="0" ns2:uid="{F4DA130B-531F-4833-A577-F294F3E9E4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16" authorId="1" shapeId="0" ns2:uid="{4A58D946-2860-445C-8CD2-7D3CA1C64F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SPT de 20h à 22h00'</t>
        </r>
      </text>
    </comment>
    <comment ref="D217" authorId="2" shapeId="0" ns2:uid="{4F467932-7430-44C4-B576-6813E07FDA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26.07</t>
        </r>
      </text>
    </comment>
    <comment ref="J217" authorId="1" shapeId="0" ns2:uid="{02C94E6A-A5E0-4225-830D-D18FC11002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L218" authorId="5" shapeId="0" ns2:uid="{5F6198C5-0B7C-4809-A891-E6191FAB93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APN
CDE présent</t>
        </r>
      </text>
    </comment>
    <comment ref="D219" authorId="6" shapeId="0" ns2:uid="{3F11340D-A1F7-441F-AD0C-3A2BD19BA6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VA supprimé à la demande de la LH</t>
        </r>
        <r>
          <rPr>
            <sz val="9"/>
            <color indexed="81"/>
            <rFont val="Tahoma"/>
            <family val="2"/>
          </rPr>
          <t>; rappel le 27/7/2026.</t>
        </r>
      </text>
    </comment>
    <comment ref="L219" authorId="5" shapeId="0" ns2:uid="{F1DD7537-B943-4A48-AAAB-93B862B186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APN
CDE présent</t>
        </r>
      </text>
    </comment>
    <comment ref="D221" authorId="0" shapeId="0" ns2:uid="{B48A0C4E-85F5-437E-8141-CAFA7F0A8E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28.07
rappel le 27.07</t>
        </r>
      </text>
    </comment>
    <comment ref="F221" authorId="4" shapeId="0" ns2:uid="{E83BFBD9-04BD-4F11-993F-6F6E7E77D2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qualité de 14h à 15h30</t>
        </r>
      </text>
    </comment>
    <comment ref="L222" authorId="2" shapeId="0" ns2:uid="{E2F24832-E6D3-405D-A6ED-D6C11CFFA4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23" authorId="0" shapeId="0" ns2:uid="{B7D9C09A-CEB5-4457-BE90-D865B89A4E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24" authorId="0" shapeId="0" ns2:uid="{682E3EBB-B4FA-4330-AA77-151A75FA61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I225" authorId="1" shapeId="0" ns2:uid="{8060E06A-CB2B-4430-B0CD-C2C24592CB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25" authorId="1" shapeId="0" ns2:uid="{E55FC20C-E9A7-492E-8077-3953ADE458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D226" authorId="4" shapeId="0" ns2:uid="{E2B77CC3-7BF0-499A-8D2A-C645637BB4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14h à 18h</t>
        </r>
      </text>
    </comment>
    <comment ref="I226" authorId="1" shapeId="0" ns2:uid="{EFF82FBA-3A39-4934-8C14-78978B926A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26" authorId="1" shapeId="0" ns2:uid="{B27D7005-33AA-4546-9003-D09270D668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D229" authorId="2" shapeId="0" ns2:uid="{0B67C24F-EE18-4749-B964-0EE95B5CF8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229" authorId="4" shapeId="0" ns2:uid="{F5D3C54B-6C48-4BDA-BE1B-0E2357858F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1" authorId="0" shapeId="0" ns2:uid="{46AB8008-5CA1-4348-A4D7-07CFC71494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H232" authorId="7" shapeId="0" ns2:uid="{40E4C911-8FE3-4A01-AA8F-4D374448C92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connaissances - 10h-11h30</t>
        </r>
      </text>
    </comment>
    <comment ref="L232" authorId="0" shapeId="0" ns2:uid="{33BC1837-4570-400D-B95C-F4791AA106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33" authorId="0" shapeId="0" ns2:uid="{F8336AAB-3B86-4113-BA0E-BFE3759EED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34" authorId="0" shapeId="0" ns2:uid="{B8C404BD-9EE8-4A38-93EC-E2B90095D5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(absence LHS)
rappel le 29.07</t>
        </r>
      </text>
    </comment>
    <comment ref="L235" authorId="0" shapeId="0" ns2:uid="{CE0EB618-0E22-4CFF-BFF1-E9BF34CDFA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(absence LHS)
rappel le 29.07</t>
        </r>
      </text>
    </comment>
    <comment ref="L236" authorId="0" shapeId="0" ns2:uid="{9BD1B2EC-392C-4630-A70B-AB8A6E9138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D240" authorId="0" shapeId="0" ns2:uid="{F005EA02-B288-44BA-BF31-A653720407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F241" authorId="6" shapeId="0" ns2:uid="{57D576D9-8831-4F5B-8DE3-9669B12EA2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de la LH pour formation. Conserver prime de PM.</t>
        </r>
      </text>
    </comment>
    <comment ref="L241" authorId="0" shapeId="0" ns2:uid="{732B6C0B-4C5A-4108-8F00-CA5FF66498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F242" authorId="6" shapeId="0" ns2:uid="{7DF3C6F5-000D-4B16-AA19-47EA877311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de la LH pour formation. Conserver prime de PM.</t>
        </r>
      </text>
    </comment>
    <comment ref="J242" authorId="5" shapeId="0" ns2:uid="{49A1E577-D9E2-4443-9E69-FBFEAAB3F8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L242" authorId="0" shapeId="0" ns2:uid="{1FDA547D-70B0-4501-A230-DA17ADBA06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D243" authorId="4" shapeId="0" ns2:uid="{DC9D3156-0F43-4C9A-B6B5-B1D33FE371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LDY 
Remplacé par SMA</t>
        </r>
      </text>
    </comment>
    <comment ref="F243" authorId="6" shapeId="0" ns2:uid="{F9AAF7DE-7C6A-42D5-92A5-840DFE4CAC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de la LH; conserver prime de nuit.</t>
        </r>
      </text>
    </comment>
    <comment ref="D244" authorId="4" shapeId="0" ns2:uid="{653B2C67-E8BF-4BD1-99F7-7C61B9BC9E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LDY 
Remplacé par SMA</t>
        </r>
      </text>
    </comment>
    <comment ref="H244" authorId="0" shapeId="0" ns2:uid="{F219D2AD-173C-447D-A8C0-3790BBBE3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mariage  justificatif à fournir
pc 1/1</t>
        </r>
      </text>
    </comment>
    <comment ref="J244" authorId="0" shapeId="0" ns2:uid="{59FECC1A-60B5-4E5A-9DB4-4E16B1702E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VBN </t>
        </r>
        <r>
          <rPr>
            <sz val="9"/>
            <color indexed="81"/>
            <rFont val="Tahoma"/>
            <family val="2"/>
          </rPr>
          <t>HKB</t>
        </r>
      </text>
    </comment>
    <comment ref="R244" authorId="2" shapeId="0" ns2:uid="{9DC4428B-A2FD-4D00-AACA-3303A37F36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 
remplacé par NRD</t>
        </r>
      </text>
    </comment>
    <comment ref="D245" authorId="4" shapeId="0" ns2:uid="{39B9FB44-BAC2-40D8-83B6-343F71CFC8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LDY 
Remplacé par SMA</t>
        </r>
      </text>
    </comment>
    <comment ref="J245" authorId="0" shapeId="0" ns2:uid="{F5E70741-CFA2-4613-9A63-D0C28C1975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D246" authorId="2" shapeId="0" ns2:uid="{ECAABF5B-5FE6-481D-90CB-ED75E00EBD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rappel le 24/08</t>
        </r>
      </text>
    </comment>
    <comment ref="F246" authorId="2" shapeId="0" ns2:uid="{F003B994-9AB8-4DF8-BA6D-515DD8D0B3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 samedi</t>
        </r>
      </text>
    </comment>
    <comment ref="F247" authorId="2" shapeId="0" ns2:uid="{7BB4E4C0-5A26-4B4C-9AA8-4B07E99C3E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 dimanche</t>
        </r>
      </text>
    </comment>
    <comment ref="I247" authorId="0" shapeId="0" ns2:uid="{249F39B2-E65C-4B2D-A387-E6354A0995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247" authorId="0" shapeId="0" ns2:uid="{81276BEB-F2A7-45AC-BBCE-FB2FE92B39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T247" authorId="0" shapeId="0" ns2:uid="{10806F3E-ACA3-450A-980B-43ADA28F1D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SMA </t>
        </r>
        <r>
          <rPr>
            <sz val="9"/>
            <color indexed="81"/>
            <rFont val="Tahoma"/>
            <family val="2"/>
          </rPr>
          <t>AAI</t>
        </r>
      </text>
    </comment>
    <comment ref="J248" authorId="0" shapeId="0" ns2:uid="{6D9C83FB-ADC0-4FE1-AA8B-2083A3D6F9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49" authorId="0" shapeId="0" ns2:uid="{264D066E-1985-43DC-96D5-98B0363BC2B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avait posé RJF - remplace SMA, rappel le 26/08</t>
        </r>
      </text>
    </comment>
    <comment ref="I250" authorId="1" shapeId="0" ns2:uid="{3E9A2356-1A50-4657-B423-803F558A99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50" authorId="1" shapeId="0" ns2:uid="{BD60A54C-743E-4280-8ED8-42D0969560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I251" authorId="1" shapeId="0" ns2:uid="{A8D7AC0E-C438-4921-A6FB-5C812AF0D9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51" authorId="1" shapeId="0" ns2:uid="{9F65E115-BACD-4F33-BA64-4D3813DD31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DBE présent</t>
        </r>
      </text>
    </comment>
    <comment ref="J252" authorId="1" shapeId="0" ns2:uid="{C2FF76E5-200A-4508-93AF-49FA0FADAC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53" authorId="2" shapeId="0" ns2:uid="{69FB0864-A50E-45F7-8B85-8595B189127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SPT et IME présents</t>
        </r>
        <r>
          <rPr>
            <sz val="9"/>
            <color indexed="81"/>
            <rFont val="Tahoma"/>
            <family val="2"/>
          </rPr>
          <t xml:space="preserve">
remplace SPT
Avait posé une VA
Rappel le 30/08</t>
        </r>
      </text>
    </comment>
    <comment ref="J254" authorId="2" shapeId="0" ns2:uid="{C53A3174-6D3C-4EEC-A2E2-65A730D06E2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SPT et IME présents</t>
        </r>
        <r>
          <rPr>
            <sz val="9"/>
            <color indexed="81"/>
            <rFont val="Tahoma"/>
            <family val="2"/>
          </rPr>
          <t xml:space="preserve">
remplace SPT
Avait posé un RJF
Rappel le 30/08</t>
        </r>
      </text>
    </comment>
    <comment ref="R254" authorId="1" shapeId="0" ns2:uid="{1C21657D-8644-41CC-BB0E-D4045C68AB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
Equipe complète</t>
        </r>
      </text>
    </comment>
    <comment ref="D255" authorId="0" shapeId="0" ns2:uid="{757C1895-01EC-4649-9B57-653C1DB560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F255" authorId="2" shapeId="0" ns2:uid="{48A99C9D-A676-4105-87C1-0D52A7E086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31/08 maintien prime N</t>
        </r>
      </text>
    </comment>
    <comment ref="D256" authorId="0" shapeId="0" ns2:uid="{3ADDB156-31BF-4E40-BAEA-9DDD585D4F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F256" authorId="2" shapeId="0" ns2:uid="{FD2555BD-6DF7-4AC2-A13A-7ABDD27A11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01/09 maintien prime N</t>
        </r>
      </text>
    </comment>
    <comment ref="J256" authorId="1" shapeId="0" ns2:uid="{336B8112-C208-41D0-AF54-A6141D7B7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05/09</t>
        </r>
      </text>
    </comment>
    <comment ref="J257" authorId="2" shapeId="0" ns2:uid="{4C774A4C-1297-4647-B8DE-6981BDC851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complèteSPT et IME présents</t>
        </r>
      </text>
    </comment>
    <comment ref="L257" authorId="0" shapeId="0" ns2:uid="{7E482724-D5FE-4163-8376-AFDDCBE203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258" authorId="2" shapeId="0" ns2:uid="{B192A35C-5750-4AE4-AE91-F845045CE7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
+4h -FT</t>
        </r>
      </text>
    </comment>
    <comment ref="L258" authorId="0" shapeId="0" ns2:uid="{FA30127D-4105-4A31-937D-0823D71FEC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259" authorId="2" shapeId="0" ns2:uid="{1500C7CA-7723-4E85-8480-E5F38418F2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</t>
        </r>
      </text>
    </comment>
    <comment ref="L259" authorId="0" shapeId="0" ns2:uid="{65A4A9D3-2C01-43AB-99F2-D7FA1030A0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260" authorId="2" shapeId="0" ns2:uid="{48ACABCE-2FC6-4B2E-B558-2C3B701D61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CWN présents</t>
        </r>
      </text>
    </comment>
    <comment ref="T260" authorId="2" shapeId="0" ns2:uid="{1FEE8F44-C92D-4F11-85A7-328590C9E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261" authorId="2" shapeId="0" ns2:uid="{9C1068D5-D0AB-4692-8437-9B996DE689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CWN présents</t>
        </r>
      </text>
    </comment>
    <comment ref="T261" authorId="2" shapeId="0" ns2:uid="{B43BC0CC-C318-48D1-8369-9BDB3663B9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262" authorId="2" shapeId="0" ns2:uid="{C8592461-0F1D-487C-B089-3BAE72339E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</t>
        </r>
      </text>
    </comment>
    <comment ref="T262" authorId="2" shapeId="0" ns2:uid="{B472159C-2A75-405C-89E4-B02D29E988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263" authorId="2" shapeId="0" ns2:uid="{9143D5E3-F015-4F79-A0B7-E2B0446663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</t>
        </r>
      </text>
    </comment>
    <comment ref="T263" authorId="2" shapeId="0" ns2:uid="{7AC8F8B7-0599-4436-A4D8-A52A29A2C4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D264" authorId="0" shapeId="0" ns2:uid="{364F495C-6297-41AA-BDB7-270660921B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T264" authorId="2" shapeId="0" ns2:uid="{0236AB56-A2A2-40FD-8D61-A58B4DEFD0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D265" authorId="0" shapeId="0" ns2:uid="{9953A1C4-0DF1-4DFA-8B5D-5F4CE6B3A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265" authorId="0" shapeId="0" ns2:uid="{D6B501F3-6AA7-4496-B67B-FF1CE95D44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65" authorId="2" shapeId="0" ns2:uid="{44DA9F24-E792-45DE-991F-88EB7B44D5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T266" authorId="2" shapeId="0" ns2:uid="{06A2A7E9-6428-4D1F-8124-F17FD74DA6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L267" authorId="0" shapeId="0" ns2:uid="{15718AE6-D084-40E2-BD09-9A8293DFC4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68" authorId="0" shapeId="0" ns2:uid="{C19A5030-C47D-49F4-9DEB-7474C84DD6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D269" authorId="0" shapeId="0" ns2:uid="{7747D255-9EF7-48DE-8C02-D44F7F553D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 jusque 20h</t>
        </r>
      </text>
    </comment>
    <comment ref="I269" authorId="0" shapeId="0" ns2:uid="{5D9846DB-67A3-4272-B798-70B21AFF1C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269" authorId="0" shapeId="0" ns2:uid="{50F480C6-49F5-4FC8-A1C4-E8FC70C6D5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S269" authorId="0" shapeId="0" ns2:uid="{607CE781-9EF9-47AF-BFE6-0314D363D4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269" authorId="0" shapeId="0" ns2:uid="{1C7A9778-4CD8-40CD-9300-272DB8D088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R270" authorId="0" shapeId="0" ns2:uid="{693F4B0F-F2E8-4D70-87F9-9550C8DFDB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T270" authorId="0" shapeId="0" ns2:uid="{BF585254-F3D2-4D35-BC21-154CFB80B0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1" authorId="0" shapeId="0" ns2:uid="{5F8EED47-ABFF-4FF6-9B7B-0710EEF3BF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H271" authorId="2" shapeId="0" ns2:uid="{6C458101-3927-441A-A269-E040223417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Port du masque (ARI) CEPS Seraing</t>
        </r>
      </text>
    </comment>
    <comment ref="T271" authorId="0" shapeId="0" ns2:uid="{358A8A22-C2C9-4898-9F6C-FF8164BB3A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2" authorId="1" shapeId="0" ns2:uid="{BADB087C-0E90-4E14-94DF-A4169B2B6F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de 22h à 23h</t>
        </r>
      </text>
    </comment>
    <comment ref="T272" authorId="0" shapeId="0" ns2:uid="{94E59DFF-9280-43CE-B938-E278E1F4A1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273" authorId="0" shapeId="0" ns2:uid="{CB0F7D48-DF35-482B-A499-5AD9E9F4AF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4" authorId="2" shapeId="0" ns2:uid="{8DAC28D3-0CD9-4DA1-92A3-04AB57B7C7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Meunerie
remplacé par PLZ.</t>
        </r>
      </text>
    </comment>
    <comment ref="L274" authorId="2" shapeId="0" ns2:uid="{2D5D9214-3BD4-429F-81F9-5354227FF1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 suite au changement d'équipe</t>
        </r>
      </text>
    </comment>
    <comment ref="T274" authorId="0" shapeId="0" ns2:uid="{27B06163-8EFD-430E-8796-DCAA64C62F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5" authorId="2" shapeId="0" ns2:uid="{9B8D826E-1A3F-46A8-9E29-34E350AA96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Meunerie
remplacé par SMA.</t>
        </r>
      </text>
    </comment>
    <comment ref="J275" authorId="0" shapeId="0" ns2:uid="{B9DEEE14-BD66-4DD1-9D4B-582BFBFE14D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 2026
de 08h30' à 12h30'
équipe au complet</t>
        </r>
      </text>
    </comment>
    <comment ref="L275" authorId="2" shapeId="0" ns2:uid="{D12383CC-500C-4A6E-A600-4D6FC82658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 suite au changement d'équipe</t>
        </r>
      </text>
    </comment>
    <comment ref="T275" authorId="0" shapeId="0" ns2:uid="{AFCD88C8-5035-4399-95BB-821365911E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H278" authorId="2" shapeId="0" ns2:uid="{4A8CD77B-0D76-469C-A317-A1A5849946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
EPI formation de base</t>
        </r>
      </text>
    </comment>
    <comment ref="R278" authorId="0" shapeId="0" ns2:uid="{FA4B458D-5DE6-42CF-9979-08A2601D49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H281" authorId="2" shapeId="0" ns2:uid="{4AE76685-88E0-4D54-A6A9-2E2D2AB064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R281" authorId="6" shapeId="0" ns2:uid="{568F5BBB-DC8A-44BB-8D61-8A9E174AAE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distillation; conserver prime de nuit.</t>
        </r>
      </text>
    </comment>
    <comment ref="H282" authorId="2" shapeId="0" ns2:uid="{26093CAF-5A25-4B21-8A68-9E7706F82E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R282" authorId="6" shapeId="0" ns2:uid="{C705CB52-CCD5-4A55-804A-B0A1C9DE25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distillation; conserver prime de nuit.</t>
        </r>
      </text>
    </comment>
    <comment ref="T282" authorId="2" shapeId="0" ns2:uid="{D42887F7-4EEE-494C-82D7-7E67F155CD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PLZ</t>
        </r>
      </text>
    </comment>
    <comment ref="J283" authorId="0" shapeId="0" ns2:uid="{755DD9EC-9169-404C-9E23-2768F5AF5C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R283" authorId="6" shapeId="0" ns2:uid="{6D971E04-EBE3-4691-A0CD-7F5C6E7177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distillation</t>
        </r>
      </text>
    </comment>
    <comment ref="D284" authorId="0" shapeId="0" ns2:uid="{E2E2BB27-4489-4409-AC4F-C9BA92F8F2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284" authorId="0" shapeId="0" ns2:uid="{5F623B9C-ED21-43DB-92E4-5E7E0E38F2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R284" authorId="6" shapeId="0" ns2:uid="{6ADFF425-F3FE-4BDC-979B-7A6F1DEC87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distillation.</t>
        </r>
      </text>
    </comment>
    <comment ref="D285" authorId="4" shapeId="0" ns2:uid="{3FB48F31-4FDF-4D0C-B23D-2928559083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Erreur LH : </t>
        </r>
        <r>
          <rPr>
            <b/>
            <sz val="9"/>
            <color indexed="81"/>
            <rFont val="Tahoma"/>
            <family val="2"/>
          </rPr>
          <t>RAPPEL 21/09</t>
        </r>
      </text>
    </comment>
    <comment ref="H285" authorId="7" shapeId="0" ns2:uid="{4EB22D28-9469-4E80-8F27-AF7A73DC81A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connaissances 10h-11h30</t>
        </r>
      </text>
    </comment>
    <comment ref="J285" authorId="1" shapeId="0" ns2:uid="{64CEF357-864B-4600-90AF-2393CACD415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SPT
RAPPEL 28/09 accord LH</t>
        </r>
      </text>
    </comment>
    <comment ref="J286" authorId="1" shapeId="0" ns2:uid="{2053F8E8-BE83-4854-9DEF-B831B46489B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SPT
RAPPEL 28/09 accord LH</t>
        </r>
      </text>
    </comment>
    <comment ref="J287" authorId="0" shapeId="0" ns2:uid="{651C312B-4D9E-4C8F-8C4A-403D774009F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</t>
        </r>
        <r>
          <rPr>
            <sz val="9"/>
            <color indexed="81"/>
            <rFont val="Tahoma"/>
            <family val="2"/>
          </rPr>
          <t>voir 05.10</t>
        </r>
      </text>
    </comment>
    <comment ref="J288" authorId="0" shapeId="0" ns2:uid="{CECED076-2C1B-4CF0-B13E-8D35BB166D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T288" authorId="0" shapeId="0" ns2:uid="{D9D13DAE-939B-46FC-BBE5-102FCB22E6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J290" authorId="0" shapeId="0" ns2:uid="{1F64CDD5-E5BF-437C-AA72-7E5600A2AE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 octobre</t>
        </r>
      </text>
    </comment>
    <comment ref="N291" authorId="2" shapeId="0" ns2:uid="{7D5BD250-9639-42FF-B9C5-F36A1D8C74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F292" authorId="8" shapeId="0" ns2:uid="{705A854F-8A5F-490A-B2FA-147465EEAE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L292" authorId="0" shapeId="0" ns2:uid="{1C921680-EDD4-4D76-B85B-C6D30E03DA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293" authorId="0" shapeId="0" ns2:uid="{34BBDBDF-52A4-487F-8C5F-2BF027E8DE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294" authorId="0" shapeId="0" ns2:uid="{677775F5-5914-47E0-B212-49DF7E792E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295" authorId="1" shapeId="0" ns2:uid="{196F20D8-E317-4754-8C43-8AE66DB9CF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R295" authorId="2" shapeId="0" ns2:uid="{9A5FC8DF-95CD-4258-9F5B-7A8566BFEC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15/10</t>
        </r>
      </text>
    </comment>
    <comment ref="J296" authorId="1" shapeId="0" ns2:uid="{3116448C-F660-4E09-87C3-9249D95136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D297" authorId="0" shapeId="0" ns2:uid="{CD9BC7EF-C17A-4340-B8B1-2283988DFD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T297" authorId="2" shapeId="0" ns2:uid="{3FB51F86-DA98-4855-9B32-9CBB86FAFA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de 10h à 14h</t>
        </r>
      </text>
    </comment>
    <comment ref="D298" authorId="2" shapeId="0" ns2:uid="{E0AF68DA-6D4D-4209-BE37-BAF47E892E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R298" authorId="0" shapeId="0" ns2:uid="{71E7B238-81FC-45C9-A182-070A82BAC6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98" authorId="0" shapeId="0" ns2:uid="{6176E26D-F337-4717-B871-F4767D52D2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D299" authorId="0" shapeId="0" ns2:uid="{6BFD9145-DBBB-4444-B0BA-647CFBC598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299" authorId="6" shapeId="0" ns2:uid="{060ED5B2-9F57-4893-B5D1-1D7B8A6EEA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fermentation.</t>
        </r>
      </text>
    </comment>
    <comment ref="L302" authorId="0" shapeId="0" ns2:uid="{4A47AD46-7106-49D7-8694-4FF729B671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LAA
</t>
        </r>
        <r>
          <rPr>
            <sz val="9"/>
            <color indexed="81"/>
            <rFont val="Tahoma"/>
            <family val="2"/>
          </rPr>
          <t>cohérence moyenne horaire suite au changement d'équipe</t>
        </r>
      </text>
    </comment>
    <comment ref="L303" authorId="0" shapeId="0" ns2:uid="{AB8F0959-D585-4C05-AD69-2543714F11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04" authorId="0" shapeId="0" ns2:uid="{5EAC6EE8-FED6-47AB-A97D-629AA4402A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S304" authorId="0" shapeId="0" ns2:uid="{5514372A-2AA8-467C-80BC-93DEE12116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304" authorId="0" shapeId="0" ns2:uid="{4352C571-07EB-44B4-8F2F-754ACADD21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306" authorId="0" shapeId="0" ns2:uid="{03B0B9A4-771F-4697-BA8A-215F7043E4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D310" authorId="0" shapeId="0" ns2:uid="{A6CE484E-D5A3-4A08-ACBA-BB3182B8E7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310" authorId="2" shapeId="0" ns2:uid="{3925A802-AAE7-43AD-BE6B-AE1054EE7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28/10</t>
        </r>
      </text>
    </comment>
    <comment ref="J311" authorId="0" shapeId="0" ns2:uid="{66EA2081-6D11-4ED6-ABF3-A3B2898048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313" authorId="0" shapeId="0" ns2:uid="{00C42D3A-77C4-46A5-83A7-CD1A41C00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D319" authorId="0" shapeId="0" ns2:uid="{5ACC935A-C31D-4EAE-99AE-C0F04FE2D0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319" authorId="0" shapeId="0" ns2:uid="{D2A0E173-D2D8-4848-92D0-61F47FC880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DKS</t>
        </r>
      </text>
    </comment>
    <comment ref="J320" authorId="1" shapeId="0" ns2:uid="{114DFD37-1624-4A8C-8FEB-ED2E06A8EA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21" authorId="1" shapeId="0" ns2:uid="{6BA6899F-D9D3-4975-A0DC-31AA132938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22" authorId="1" shapeId="0" ns2:uid="{96C6FB71-3EE5-4304-B240-766F669216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D326" authorId="0" shapeId="0" ns2:uid="{48D94D4B-257E-4D55-B243-81B584BDEB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327" authorId="0" shapeId="0" ns2:uid="{BCC33E8A-FAA2-4759-A731-5439A2EF39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L327" authorId="0" shapeId="0" ns2:uid="{54959376-F457-429E-A4DC-5516DDEADE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28" authorId="0" shapeId="0" ns2:uid="{C5A90AD0-E8B8-4AB3-A811-5604219FDE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DKS</t>
        </r>
      </text>
    </comment>
    <comment ref="L328" authorId="0" shapeId="0" ns2:uid="{6FD2C353-CBD4-42BB-B3EB-AFF9EFE91D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329" authorId="0" shapeId="0" ns2:uid="{0DFCC46B-1E94-4FF0-BF35-30C6155457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30" authorId="1" shapeId="0" ns2:uid="{8ECEF83A-9780-4F37-985C-CD6F5BF09E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31" authorId="1" shapeId="0" ns2:uid="{D4031800-F878-430A-B7AC-A7EE225443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32" authorId="0" shapeId="0" ns2:uid="{51EF9AD1-A9F3-4D54-AAFF-B4154B763D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T332" authorId="0" shapeId="0" ns2:uid="{D32B8D3F-4C54-4EBB-80E8-E6C1390512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334" authorId="0" shapeId="0" ns2:uid="{1D74E638-194F-484C-AEE1-1A60C1F94B5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SMA</t>
        </r>
      </text>
    </comment>
    <comment ref="H337" authorId="7" shapeId="0" ns2:uid="{123A8B5B-53B8-480A-8EB9-CFFFBC7E5A5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09:00 - 12:00</t>
        </r>
      </text>
    </comment>
    <comment ref="L337" authorId="0" shapeId="0" ns2:uid="{4EA6CCFC-87EE-4BB1-8E20-DBB92F7753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H338" authorId="7" shapeId="0" ns2:uid="{0F3541B2-CCE4-4F35-A800-35283649DB9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09:00 - 12:00</t>
        </r>
      </text>
    </comment>
    <comment ref="J338" authorId="2" shapeId="0" ns2:uid="{A5735A08-6D58-4AE3-B642-1E1E24F3F9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25/11</t>
        </r>
      </text>
    </comment>
    <comment ref="L338" authorId="0" shapeId="0" ns2:uid="{7AEFFA7D-1F5E-4CFB-A2B1-AD8A77413B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H339" authorId="7" shapeId="0" ns2:uid="{067C3C61-9ABE-46D8-A66A-8A6F85EFD73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14:00 - 17:00</t>
        </r>
      </text>
    </comment>
    <comment ref="J339" authorId="2" shapeId="0" ns2:uid="{6D716FBD-9F46-4540-AB7E-1BFBD69C45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24/11</t>
        </r>
      </text>
    </comment>
    <comment ref="R339" authorId="0" shapeId="0" ns2:uid="{5C323E3B-A227-4104-BC8E-1A2FBB8252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340" authorId="7" shapeId="0" ns2:uid="{2DF6FD9A-237B-49D2-8479-D6EFF495806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14:00 - 17:00</t>
        </r>
      </text>
    </comment>
    <comment ref="R340" authorId="0" shapeId="0" ns2:uid="{21E89C24-487E-472F-B501-809EA5336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341" authorId="0" shapeId="0" ns2:uid="{D9492250-8FAF-49EB-9E52-15C705D5F8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D344" authorId="1" shapeId="0" ns2:uid="{3C818828-0958-449A-86A8-CE214F61E7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345" authorId="0" shapeId="0" ns2:uid="{AA6DC449-A0BA-48E4-91B9-28BE69D661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D354" authorId="0" shapeId="0" ns2:uid="{C1D72416-561C-4F35-B1CD-69422D7A54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355" authorId="1" shapeId="0" ns2:uid="{EF5A5A70-7907-4DB7-B3A3-058C2E4792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56" authorId="1" shapeId="0" ns2:uid="{1BAF3CAA-7B8E-4443-BC30-168F48F082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57" authorId="1" shapeId="0" ns2:uid="{6A05FA99-F3E7-468F-85E4-7ADCC4304B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D358" authorId="0" shapeId="0" ns2:uid="{2A7A493E-BC7F-4D4D-8CC7-CE170E9A11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359" authorId="0" shapeId="0" ns2:uid="{822F6502-A663-4AF8-9310-EEBDF17F32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360" authorId="0" shapeId="0" ns2:uid="{52E83316-4516-486D-893F-47DB3ACD6F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08h00'</t>
        </r>
      </text>
    </comment>
    <comment ref="F360" authorId="8" shapeId="0" ns2:uid="{7E1AFDA6-116C-4A14-9325-2058E40295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
CF 15/12</t>
        </r>
      </text>
    </comment>
    <comment ref="J360" authorId="0" shapeId="0" ns2:uid="{66932A89-6E9C-40A0-A544-D8A8893A20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D362" authorId="4" shapeId="0" ns2:uid="{31A71F94-0FC5-4F2B-822A-4B1080755B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Accord AMA suivant horaire GPS</t>
        </r>
      </text>
    </comment>
    <comment ref="L362" authorId="0" shapeId="0" ns2:uid="{80FB3371-80BF-4C6F-AD0A-51BD232E45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363" authorId="0" shapeId="0" ns2:uid="{58E5E63F-AD33-4EFA-8970-0B7E4813BB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64" authorId="0" shapeId="0" ns2:uid="{4BE5EA3D-FD7D-444D-B3D0-53FDBCD0CA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364" authorId="0" shapeId="0" ns2:uid="{6EF7650B-4EC7-4937-9B5C-7A902468D8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65" authorId="1" shapeId="0" ns2:uid="{05327B6B-A2DB-496D-B520-02618B6CBF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66" authorId="1" shapeId="0" ns2:uid="{CB27869B-482C-4ED7-B01F-205427844D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L372" authorId="0" shapeId="0" ns2:uid="{7A2B6162-DBE2-4F3E-8414-C8DFE41B5D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373" authorId="0" shapeId="0" ns2:uid="{2E6C4D29-2AE7-4F54-8D25-45D6A990FA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99" authorId="2" shapeId="0" ns2:uid="{84A72CCA-D7F9-4CA6-B1D7-8F903D95D5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90 % du 01/12/2025 au 30/09/2026
CP 90% du 01/12/2026 au 30/09/2027</t>
        </r>
      </text>
    </comment>
    <comment ref="J400" authorId="2" shapeId="0" ns2:uid="{6AE5742F-30EB-4743-8A6B-579B5E915B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90% 10mois + 2 mois à 100%</t>
        </r>
      </text>
    </comment>
    <comment ref="H402" authorId="2" shapeId="0" ns2:uid="{385A357B-3BBB-4537-B082-73A1055E6C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- 01/01</t>
        </r>
      </text>
    </comment>
    <comment ref="T402" authorId="0" shapeId="0" ns2:uid="{9A11078C-519B-4AEF-B908-0CBCBC4063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-11/11</t>
        </r>
      </text>
    </comment>
    <comment ref="I432" authorId="2" shapeId="0" ns2:uid="{2812F74A-AFF4-4DFF-9D96-ADD3DBB3B9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01/12/25 au 30/09/26</t>
        </r>
      </text>
    </comment>
    <comment ref="S433" authorId="0" shapeId="0" ns2:uid="{E82DF0D5-02E0-42E2-B769-6F383258BB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10% du 01.10.2025 au 30.09.2027</t>
        </r>
      </text>
    </comment>
  </commentList>
</comments>
</file>

<file path=xl/comments7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</authors>
  <commentList>
    <comment ref="F17" authorId="0" shapeId="0" ns2:uid="{0F31FA7F-10DA-47AA-A954-A5D2AEDC9E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07h15</t>
        </r>
      </text>
    </comment>
    <comment ref="D22" authorId="1" shapeId="0" ns2:uid="{C74D6C71-4C2F-44A7-B547-BE4B66B8C1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F22" authorId="1" shapeId="0" ns2:uid="{DA160E96-5EEE-4A00-880D-CB8F9F49EA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D24" authorId="2" shapeId="0" ns2:uid="{CB394834-EAC1-4DD7-AB92-A834BEB145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11h à 13h
PDE présent</t>
        </r>
      </text>
    </comment>
    <comment ref="F30" authorId="1" shapeId="0" ns2:uid="{735435FD-3658-4DEB-968A-9E307FAB9E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31" authorId="1" shapeId="0" ns2:uid="{F754375A-70E1-43D1-9897-7B0460BCEA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F33" authorId="1" shapeId="0" ns2:uid="{694277A0-626C-4A3A-BAE4-520C2E12BA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F38" authorId="0" shapeId="0" ns2:uid="{34EA36A1-6571-4B12-8C0D-96319B3389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1/1</t>
        </r>
      </text>
    </comment>
    <comment ref="D44" authorId="1" shapeId="0" ns2:uid="{839E181A-775E-4895-9F98-EFD16AC6FDDF}">
      <text>
        <r>
          <rPr>
            <b/>
            <sz val="9"/>
            <color indexed="81"/>
            <rFont val="Tahoma"/>
            <family val="2"/>
          </rPr>
          <t xml:space="preserve">BJN:
</t>
        </r>
        <r>
          <rPr>
            <sz val="9"/>
            <color indexed="81"/>
            <rFont val="Tahoma"/>
            <family val="2"/>
          </rPr>
          <t>Evaluation de 10h à 11h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F44" authorId="3" shapeId="0" ns2:uid="{3AE76F0B-353F-46A2-BA74-34369C44734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11h à 12h</t>
        </r>
      </text>
    </comment>
    <comment ref="D54" authorId="1" shapeId="0" ns2:uid="{EA8E07AE-3A8C-4A1F-8822-ABF0477070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59" authorId="1" shapeId="0" ns2:uid="{519BCD12-78CC-422E-A4F0-F06AFD1E5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SKS</t>
        </r>
      </text>
    </comment>
    <comment ref="D68" authorId="1" shapeId="0" ns2:uid="{3B4F33CF-9477-42BD-A40E-B4B2DAC20E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69" authorId="1" shapeId="0" ns2:uid="{C287AAAB-2A60-41F9-A568-FE2A47309F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12h45'</t>
        </r>
      </text>
    </comment>
    <comment ref="D73" authorId="1" shapeId="0" ns2:uid="{200335AB-1FE7-4FDB-9C9F-AD4BBC78AC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78" authorId="1" shapeId="0" ns2:uid="{BE640BD7-C943-4675-A2F4-6DE588B824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F79" authorId="0" shapeId="0" ns2:uid="{9A9CE139-5A3C-4E5D-82F9-F52BC1A2FA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F80" authorId="0" shapeId="0" ns2:uid="{2C8B6E0B-AD77-4F4E-A4F8-E79BEB1401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D82" authorId="2" shapeId="0" ns2:uid="{BE57BB1C-3AB7-452C-AAFB-D2722A2AE4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+ 0,75 HS</t>
        </r>
      </text>
    </comment>
    <comment ref="F84" authorId="2" shapeId="0" ns2:uid="{F6FC95D4-E659-4274-94FE-5381E8DA25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
</t>
        </r>
      </text>
    </comment>
    <comment ref="F85" authorId="1" shapeId="0" ns2:uid="{431D2465-A0CB-4147-8D92-2D37272E60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D87" authorId="1" shapeId="0" ns2:uid="{B053549D-A3B3-492F-8907-7914902C50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14h30'</t>
        </r>
      </text>
    </comment>
    <comment ref="F99" authorId="1" shapeId="0" ns2:uid="{40B57F98-7056-4950-B657-4DB3B9BD27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+0,25 hs</t>
        </r>
      </text>
    </comment>
    <comment ref="F107" authorId="0" shapeId="0" ns2:uid="{9D6B1B1A-ED6D-40E0-AB36-6550A2B9B3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</t>
        </r>
      </text>
    </comment>
    <comment ref="F108" authorId="1" shapeId="0" ns2:uid="{1ACC954C-982D-4ADF-8EAA-34000AB562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11" authorId="1" shapeId="0" ns2:uid="{BACF8459-5CEF-4610-8903-782E81BE85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14" authorId="0" shapeId="0" ns2:uid="{A78513E4-491A-4390-AB04-86FFDE1E2F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Départ à 13h</t>
        </r>
      </text>
    </comment>
    <comment ref="F115" authorId="0" shapeId="0" ns2:uid="{DD4CDAC9-2D49-4A9D-8FDE-B0BC2F70CB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F118" authorId="1" shapeId="0" ns2:uid="{47A1C847-DF2C-4813-9353-3076AF6A63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F119" authorId="1" shapeId="0" ns2:uid="{7653296A-BE08-463F-B9DD-F1163AF373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18.04</t>
        </r>
      </text>
    </comment>
    <comment ref="F120" authorId="1" shapeId="0" ns2:uid="{E3AEAA5C-2BD5-4600-A8E3-E0D61EF01A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F125" authorId="1" shapeId="0" ns2:uid="{1898151F-44CE-48E5-8958-A5FFF4D2DB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135" authorId="0" shapeId="0" ns2:uid="{E5340874-575D-4EB2-ABC4-D9586404FB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D138" authorId="0" shapeId="0" ns2:uid="{BAAB91FA-8CFF-45AE-85EE-DF3FE480ED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F139" authorId="1" shapeId="0" ns2:uid="{DAA0FABD-3428-40D5-B14C-C5D261B1C7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49" authorId="1" shapeId="0" ns2:uid="{71CC1CA1-DAFD-46BE-AECE-F40E138966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D150" authorId="0" shapeId="0" ns2:uid="{3F4FF245-98A8-4E4A-9D91-EE0D6FA27D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E150" authorId="0" shapeId="0" ns2:uid="{A04852EB-19B8-4CB2-A838-E50FD183CB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Rochefort</t>
        </r>
      </text>
    </comment>
    <comment ref="F150" authorId="0" shapeId="0" ns2:uid="{BC50DF78-EFD9-4214-9002-BE607407E2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Rochefort
arrivée à 09h00'</t>
        </r>
      </text>
    </comment>
    <comment ref="C157" authorId="0" shapeId="0" ns2:uid="{0B926135-9D88-417B-88FC-3DBFC18970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</t>
        </r>
      </text>
    </comment>
    <comment ref="F158" authorId="1" shapeId="0" ns2:uid="{D9A0F428-5CBF-4942-88DF-0EDA1FDD1A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165" authorId="1" shapeId="0" ns2:uid="{FE578BCA-FD4D-40B1-B9EC-B5A326509F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69" authorId="1" shapeId="0" ns2:uid="{9FC918F4-39B9-42AA-B40F-C5B1D11EEC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73" authorId="1" shapeId="0" ns2:uid="{EECB9AC5-A783-4A34-9F16-AA01BC21B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174" authorId="0" shapeId="0" ns2:uid="{544ACA86-C41D-447C-8A77-A827A60262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75" authorId="0" shapeId="0" ns2:uid="{A916C315-0326-4420-8D9A-DC346F3997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79" authorId="4" shapeId="0" ns2:uid="{6A567312-794E-4E6C-BA76-03131AAB38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80" authorId="4" shapeId="0" ns2:uid="{B57CDF8C-9A9D-4892-B74C-2354A92567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88" authorId="4" shapeId="0" ns2:uid="{D1176D28-F3D6-4724-BFED-130BD54FD6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D189" authorId="4" shapeId="0" ns2:uid="{59B686FC-0E15-45EE-9CAD-0873681190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D193" authorId="4" shapeId="0" ns2:uid="{99083349-8195-4D75-A134-61E68ACA71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195" authorId="1" shapeId="0" ns2:uid="{3EF81448-3FD9-421A-AE2F-D58DC537A1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202" authorId="2" shapeId="0" ns2:uid="{CE3747C4-F725-4B83-97BA-1C1E6332E7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203" authorId="2" shapeId="0" ns2:uid="{B43F091C-C09A-442A-B2CB-7225466FCE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F204" authorId="1" shapeId="0" ns2:uid="{6B9BF537-7B04-4D00-9998-6FBE0F93F3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+0,75hs</t>
        </r>
      </text>
    </comment>
    <comment ref="F206" authorId="1" shapeId="0" ns2:uid="{5EBD0135-5E17-49FD-9E18-759BA0B2C6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208" authorId="2" shapeId="0" ns2:uid="{B6F655DD-F988-461D-9FEC-6D6A834A41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F223" authorId="2" shapeId="0" ns2:uid="{8E107176-B6AE-4707-9774-A3302FB864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224" authorId="2" shapeId="0" ns2:uid="{A234F4DB-2C89-403F-A803-3BE110FC59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225" authorId="2" shapeId="0" ns2:uid="{C9F968F6-29B2-4980-A2BB-59BC4CB303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D226" authorId="0" shapeId="0" ns2:uid="{CD314D3F-B26A-41AE-8118-C538772754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 14h30
Bureau QPL</t>
        </r>
      </text>
    </comment>
    <comment ref="F229" authorId="2" shapeId="0" ns2:uid="{04483DB8-2961-473A-9194-A38650D738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238" authorId="2" shapeId="0" ns2:uid="{D53DBCD2-AD96-418A-91BD-3F8700CF92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et 0h30 RHS
départ à 12h30</t>
        </r>
      </text>
    </comment>
    <comment ref="F241" authorId="2" shapeId="0" ns2:uid="{74DC0E67-D5F0-4B72-BBC8-7714D4A160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F254" authorId="0" shapeId="0" ns2:uid="{ABBC3D64-1819-4520-9144-9E71FBE54F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+0,5h HS</t>
        </r>
      </text>
    </comment>
    <comment ref="F256" authorId="1" shapeId="0" ns2:uid="{003E0B7B-F89B-4975-AE21-1ACE6966D4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D260" authorId="1" shapeId="0" ns2:uid="{92DF3878-0820-4DD8-B293-0ED32D0A7D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265" authorId="1" shapeId="0" ns2:uid="{71E6F005-09B8-4A07-BDE8-F4D9E0FEEC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D268" authorId="2" shapeId="0" ns2:uid="{E42612C9-BFCA-404D-BE3B-841E2814D7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VA, rappel le 11/09 de la LH pour renforcer l'équipe</t>
        </r>
      </text>
    </comment>
    <comment ref="F268" authorId="0" shapeId="0" ns2:uid="{86BE8B24-37FA-4E65-8182-2E48F59C45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+0,75h HS
</t>
        </r>
      </text>
    </comment>
    <comment ref="F269" authorId="1" shapeId="0" ns2:uid="{E4BAE495-AC6A-4943-948C-F4C08FB72B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+0,25 hs</t>
        </r>
      </text>
    </comment>
    <comment ref="F271" authorId="1" shapeId="0" ns2:uid="{6724636B-3D0B-45FF-B36F-295F588BAA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274" authorId="2" shapeId="0" ns2:uid="{0CEFAB1E-D033-4F40-88CA-EA5D2735AF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Equipier Permier intervention sur site BWZ</t>
        </r>
      </text>
    </comment>
    <comment ref="D276" authorId="1" shapeId="0" ns2:uid="{6A49C29E-D17B-4EAD-BFFF-2DFF790C7B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278" authorId="1" shapeId="0" ns2:uid="{19F27EB9-DD52-4777-9CB8-87DF72B16E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280" authorId="1" shapeId="0" ns2:uid="{5CAFC193-FC8F-4367-8A05-75D5DC98CB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F298" authorId="1" shapeId="0" ns2:uid="{0A1CD279-E682-4860-84C5-3D998C2CCD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F360" authorId="5" shapeId="0" ns2:uid="{9D98648C-1D76-4D34-ADD6-B8561005BF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D402" authorId="2" shapeId="0" ns2:uid="{AED19283-A5AA-40BB-91C3-970153FFAF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25/05
</t>
        </r>
      </text>
    </comment>
    <comment ref="C434" authorId="1" shapeId="0" ns2:uid="{C1A10CEC-BF1B-4443-BEF7-103ACE1165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01.09.2024 au 31.12.2027
</t>
        </r>
      </text>
    </comment>
  </commentList>
</comments>
</file>

<file path=xl/comments8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L11" authorId="0" shapeId="0" ns2:uid="{BFC47229-F0FD-4FB2-9BE3-7A8FBB1879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2" authorId="0" shapeId="0" ns2:uid="{0C7F86ED-4865-45E8-8601-8907054E511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PBL</t>
        </r>
      </text>
    </comment>
    <comment ref="O12" authorId="1" shapeId="0" ns2:uid="{D60EEA6A-F3C5-494B-A53F-890911DE68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V12" authorId="0" shapeId="0" ns2:uid="{51A2095D-B4A8-45C9-903C-E107A767FAF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2" authorId="2" shapeId="0" ns2:uid="{2259B3D6-D725-4642-8635-B5E54D1312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3" authorId="3" shapeId="0" ns2:uid="{E68D0296-2D09-473E-9079-7A6ADF8D08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Z13" authorId="1" shapeId="0" ns2:uid="{983A5C55-D2CC-478C-961F-8F493F4CD2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T14" authorId="2" shapeId="0" ns2:uid="{59E7D531-A0B0-4A5F-A0DE-3DCCDF01E8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X14" authorId="3" shapeId="0" ns2:uid="{788E45B4-0013-482D-8A96-DBCDF5452E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D15" authorId="2" shapeId="0" ns2:uid="{C274AE88-D30D-49E2-A2BC-4D1D792264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15" authorId="0" shapeId="0" ns2:uid="{48DAB1D4-A97B-45BA-8D85-7CEA57A34C2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YPE</t>
        </r>
      </text>
    </comment>
    <comment ref="N15" authorId="0" shapeId="0" ns2:uid="{88BF31B6-7B62-400A-8F04-9A41F0ADCD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V15" authorId="0" shapeId="0" ns2:uid="{122FB1D0-1484-4343-8AC3-5A5694E9A1E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5" authorId="0" shapeId="0" ns2:uid="{C71AB81E-FA22-4A49-A67C-048E99419D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6" authorId="2" shapeId="0" ns2:uid="{1F875E44-D359-4566-8314-72634C4DD0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16" authorId="0" shapeId="0" ns2:uid="{9EE27BA6-01CD-4577-B8DF-7537728E1F9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 xml:space="preserve">MPE : </t>
        </r>
        <r>
          <rPr>
            <sz val="9"/>
            <color indexed="81"/>
            <rFont val="Tahoma"/>
            <family val="2"/>
          </rPr>
          <t xml:space="preserve">Remplacé par YPE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un congé
rappel le 06/01
Maintien prime PM
</t>
        </r>
      </text>
    </comment>
    <comment ref="N16" authorId="0" shapeId="0" ns2:uid="{A95D6DEF-D0D1-4937-AACD-4F74AB5EAC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VGG et PBL</t>
        </r>
      </text>
    </comment>
    <comment ref="P16" authorId="4" shapeId="0" ns2:uid="{A23FDBFE-51D3-44AE-8576-50A532E4755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T16" authorId="2" shapeId="0" ns2:uid="{62DB67B3-AACB-4E8F-A5E8-A3D8AACEDE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V16" authorId="0" shapeId="0" ns2:uid="{5653B440-A035-42FC-9162-127E7298D1C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6" authorId="0" shapeId="0" ns2:uid="{D1287B87-6C46-4542-9A7D-1F3F74AECA2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H17" authorId="0" shapeId="0" ns2:uid="{D11AE74C-7DC5-4523-8D89-5E6658D34C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N17" authorId="0" shapeId="0" ns2:uid="{F42ADBEF-1DB8-4713-B5BB-7F591A5181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7" authorId="5" shapeId="0" ns2:uid="{B27D6CB1-E478-4520-BDBC-8B548C9CCE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T17" authorId="0" shapeId="0" ns2:uid="{B5D5974F-9AFA-4C2E-BE54-AD6B9167A7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W17" authorId="0" shapeId="0" ns2:uid="{503B6AC5-4069-40E7-B052-4481F40A47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7" authorId="0" shapeId="0" ns2:uid="{3CB4A604-B6BE-476A-A26D-26863C053B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Z17" authorId="0" shapeId="0" ns2:uid="{731AA50C-737B-4E43-BE5A-C6E96A1AE8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8" authorId="0" shapeId="0" ns2:uid="{0665EBE5-5316-4E3F-B0F3-3E9BF2CA9C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N18" authorId="0" shapeId="0" ns2:uid="{C41C4925-D711-4778-A95C-ED15B4409F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8" authorId="0" shapeId="0" ns2:uid="{A9E59BE3-EB01-456B-BBBE-C8AD94EC92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T18" authorId="0" shapeId="0" ns2:uid="{A287B3C4-26DA-493C-9356-62FF84456B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18" authorId="6" shapeId="0" ns2:uid="{7BB7E50C-E5B0-4481-9174-B91275F1E24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Z18" authorId="0" shapeId="0" ns2:uid="{7843D680-C3CA-40E1-BB7B-E5BBDC2CD3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9" authorId="6" shapeId="0" ns2:uid="{D57C4390-E5A0-425E-AD11-1BB881820D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</t>
        </r>
      </text>
    </comment>
    <comment ref="N19" authorId="0" shapeId="0" ns2:uid="{9DB0AB8C-F352-4D8B-A987-CF12CC81BB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X19" authorId="6" shapeId="0" ns2:uid="{C7F7098F-B58C-4EB4-8EFA-3BB2FC2B49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9" authorId="0" shapeId="0" ns2:uid="{31B1A84B-81ED-4CA5-869D-FD1FAF5A8A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20" authorId="0" shapeId="0" ns2:uid="{5F501F14-F046-43D3-AC2D-F0CCF05E90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 et FPA</t>
        </r>
      </text>
    </comment>
    <comment ref="T20" authorId="0" shapeId="0" ns2:uid="{8005A0BD-F522-449C-9EA7-36108CA4AA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X20" authorId="5" shapeId="0" ns2:uid="{618152A6-01A3-45CD-B628-614CAA225E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Z20" authorId="0" shapeId="0" ns2:uid="{BBA7601A-D8EA-4AFC-9DC7-E15A25088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21" authorId="0" shapeId="0" ns2:uid="{EEE425F5-CF72-4033-A9C9-399C04112E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X21" authorId="6" shapeId="0" ns2:uid="{D65DFE70-AE26-42D0-8722-B21D31738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Z21" authorId="0" shapeId="0" ns2:uid="{C10B6593-EA17-4487-8C8B-E73A636C33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2" authorId="1" shapeId="0" ns2:uid="{12CBB016-B957-4189-B633-4B903DFDFD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22" authorId="6" shapeId="0" ns2:uid="{0C6A674C-35CC-4704-B152-9F336FC706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</t>
        </r>
      </text>
    </comment>
    <comment ref="J22" authorId="6" shapeId="0" ns2:uid="{7A82902A-67E0-415D-BC9D-D82DDD05AE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</t>
        </r>
      </text>
    </comment>
    <comment ref="P22" authorId="5" shapeId="0" ns2:uid="{3C1A5729-8C5F-4231-A0FE-EBB5F238EB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T22" authorId="5" shapeId="0" ns2:uid="{313393DB-42F1-45EE-ACB0-FB81B64E5E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V22" authorId="6" shapeId="0" ns2:uid="{876234A3-281D-4310-8B7C-EFB4CFC027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23" authorId="1" shapeId="0" ns2:uid="{F21C7E3C-D0E3-4149-B39B-80DE449936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</t>
        </r>
      </text>
    </comment>
    <comment ref="F23" authorId="6" shapeId="0" ns2:uid="{44F00622-8B52-4B7B-975E-601EED4946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</t>
        </r>
      </text>
    </comment>
    <comment ref="J23" authorId="6" shapeId="0" ns2:uid="{E9A7A502-67F9-402D-A19D-358F072966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</t>
        </r>
      </text>
    </comment>
    <comment ref="L23" authorId="5" shapeId="0" ns2:uid="{79871D5D-433C-4CD7-8156-A59AEE6571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</t>
        </r>
      </text>
    </comment>
    <comment ref="P23" authorId="1" shapeId="0" ns2:uid="{426EF332-9CDF-4C35-B518-4B01361B88F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3" authorId="0" shapeId="0" ns2:uid="{E89ED0D3-682F-4CE6-AB5C-F09953430F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V23" authorId="6" shapeId="0" ns2:uid="{FA9F79DD-1D00-42E6-9DF2-4A1101A0C2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23" authorId="1" shapeId="0" ns2:uid="{B084577B-EDB1-4A3F-A322-CB194F48DD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3" authorId="0" shapeId="0" ns2:uid="{5A82FC55-FF75-479F-90D7-8877936E0D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C24" authorId="6" shapeId="0" ns2:uid="{E1BED39A-F068-4096-A679-F9A1A3FFF9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</t>
        </r>
        <r>
          <rPr>
            <strike/>
            <sz val="9"/>
            <color indexed="81"/>
            <rFont val="Tahoma"/>
            <family val="2"/>
          </rPr>
          <t xml:space="preserve">par VGG de 16h à 22h.
</t>
        </r>
        <r>
          <rPr>
            <sz val="9"/>
            <color indexed="81"/>
            <rFont val="Tahoma"/>
            <family val="2"/>
          </rPr>
          <t>Remplacé par JBI</t>
        </r>
      </text>
    </comment>
    <comment ref="D24" authorId="0" shapeId="0" ns2:uid="{C3505E62-8A29-4CA9-A6F5-542DC806DA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JBI</t>
        </r>
      </text>
    </comment>
    <comment ref="F24" authorId="0" shapeId="0" ns2:uid="{45A6FF90-6146-48E8-B21D-52394DE6D2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I24" authorId="6" shapeId="0" ns2:uid="{BEC9C034-2FED-4C21-983F-33439AFF0C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 et YPE</t>
        </r>
      </text>
    </comment>
    <comment ref="L24" authorId="1" shapeId="0" ns2:uid="{F4983F82-AE53-4280-83F4-15D2338CC9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N24" authorId="6" shapeId="0" ns2:uid="{88EBF859-77BD-4B06-91E9-85CD2AF446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4" authorId="1" shapeId="0" ns2:uid="{DE133F63-5712-4CAA-A8D2-91F12920126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S24" authorId="1" shapeId="0" ns2:uid="{EE489FC3-262B-4B6B-BE3C-D2C6DB111CB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T24" authorId="1" shapeId="0" ns2:uid="{3512B525-FEC3-4517-89BD-23A0E8C0A40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V24" authorId="1" shapeId="0" ns2:uid="{0E8F5DD7-8462-4DB2-AD88-C61EF73EE52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Z24" authorId="1" shapeId="0" ns2:uid="{1FE69F85-643E-499A-ADF9-4F3A444690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D25" authorId="6" shapeId="0" ns2:uid="{BF3192BE-890C-42B2-822C-BBFBC7CAFF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YBT;</t>
        </r>
        <r>
          <rPr>
            <strike/>
            <sz val="9"/>
            <color indexed="81"/>
            <rFont val="Tahoma"/>
            <family val="2"/>
          </rPr>
          <t xml:space="preserve"> remplacé par VGG.
</t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F25" authorId="0" shapeId="0" ns2:uid="{0BA5D04D-2651-49E6-AD43-6D33298F24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08h30'</t>
        </r>
      </text>
    </comment>
    <comment ref="I25" authorId="6" shapeId="0" ns2:uid="{A3F008E1-C0E9-4797-930D-21EE68A81B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
Remplacé par YPE</t>
        </r>
      </text>
    </comment>
    <comment ref="J25" authorId="6" shapeId="0" ns2:uid="{3CB4D2FF-031D-496E-97E5-6D4BBFF194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
Remplacé par YPE</t>
        </r>
      </text>
    </comment>
    <comment ref="N25" authorId="6" shapeId="0" ns2:uid="{CC47FD4C-3DF8-425B-8267-DEB0E0A767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5" authorId="0" shapeId="0" ns2:uid="{42504762-A36F-4C85-AC1D-5E05D8CE277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T25" authorId="5" shapeId="0" ns2:uid="{FCB98CDF-ABC2-41E0-B685-C8870105E9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V25" authorId="6" shapeId="0" ns2:uid="{E7AF41D5-CB7A-4632-81F0-570369225D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25" authorId="2" shapeId="0" ns2:uid="{77745971-49A8-4EC3-8FC8-F5323F58A3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J26" authorId="6" shapeId="0" ns2:uid="{923F1B05-AE9F-4A36-B975-0C2047408A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
Remplacé par YPE</t>
        </r>
      </text>
    </comment>
    <comment ref="L26" authorId="1" shapeId="0" ns2:uid="{1769274B-8338-4910-BB21-D99817FD18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26" authorId="0" shapeId="0" ns2:uid="{3ECBF8F4-3448-441D-AD3D-95A7F914CD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X26" authorId="0" shapeId="0" ns2:uid="{E50D6472-F82A-475E-8E53-5C16266ACB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6" authorId="0" shapeId="0" ns2:uid="{1AD61C6F-7069-46D4-9E63-E7F0E5C902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" authorId="5" shapeId="0" ns2:uid="{AA1C95B0-9CE0-48D8-926E-5A29544F05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X27" authorId="6" shapeId="0" ns2:uid="{56A41149-B15D-4E13-8AB5-FE4DAFE4B5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28" authorId="0" shapeId="0" ns2:uid="{7832C4DC-DEC5-4392-9C4D-FA62ADF468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8" authorId="2" shapeId="0" ns2:uid="{DF31E628-3A7A-4F80-AF39-7B69B4913B1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C29" authorId="5" shapeId="0" ns2:uid="{64707462-B509-4EB1-AED4-9FFADEA57C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18/01
</t>
        </r>
      </text>
    </comment>
    <comment ref="D29" authorId="5" shapeId="0" ns2:uid="{D199069F-ABC6-4714-8CA6-BB3AA3BE40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18/01
</t>
        </r>
      </text>
    </comment>
    <comment ref="F29" authorId="0" shapeId="0" ns2:uid="{87B80091-529F-4961-B2C0-B212071842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remplacé par ATR; conserver prime de PM.</t>
        </r>
      </text>
    </comment>
    <comment ref="N29" authorId="6" shapeId="0" ns2:uid="{53E12244-F422-45BE-91DA-F8C8E60A71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FPA;</t>
        </r>
        <r>
          <rPr>
            <sz val="9"/>
            <color indexed="81"/>
            <rFont val="Tahoma"/>
            <family val="2"/>
          </rPr>
          <t xml:space="preserve"> conserver prime de nuit.
remplacé par YPE </t>
        </r>
      </text>
    </comment>
    <comment ref="T29" authorId="5" shapeId="0" ns2:uid="{12F4A3A7-22C3-49A8-80C2-751965A803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X29" authorId="2" shapeId="0" ns2:uid="{3CC7B510-2B57-4B3A-8C14-44E2F4D437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Z29" authorId="2" shapeId="0" ns2:uid="{7568C3A3-D69D-4A8F-8758-AA934943E7D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F30" authorId="0" shapeId="0" ns2:uid="{A8993DC8-707D-4E69-9B5B-073163190E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0" authorId="0" shapeId="0" ns2:uid="{FE2671BA-022E-4687-84F3-71C9DA1349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30" authorId="0" shapeId="0" ns2:uid="{57761127-75D1-43F8-AB57-C9365F4CD2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13h00'
</t>
        </r>
      </text>
    </comment>
    <comment ref="L30" authorId="0" shapeId="0" ns2:uid="{6D57D4AB-5456-459E-AE4E-EB5F4BFEEB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0" authorId="0" shapeId="0" ns2:uid="{A77F57B0-EC59-4D0A-8C73-385D3AEAF9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30" authorId="2" shapeId="0" ns2:uid="{FA9E73C9-BD13-4D68-913C-EA8DF648C8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30" authorId="1" shapeId="0" ns2:uid="{1C2A4AE8-F3B7-4E15-8A95-65946E4F6AF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D31" authorId="0" shapeId="0" ns2:uid="{2F13E6BF-9AC9-4D94-AF8D-ECAD1494ADB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arrivée à 08h45'
</t>
        </r>
      </text>
    </comment>
    <comment ref="F31" authorId="0" shapeId="0" ns2:uid="{8A7A2837-CFCD-4B7F-8CA8-CD662DAD9F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VBN</t>
        </r>
      </text>
    </comment>
    <comment ref="K31" authorId="0" shapeId="0" ns2:uid="{6FC6D73E-3132-46ED-952D-CF46A6713C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1" authorId="0" shapeId="0" ns2:uid="{2D690AC1-EB5D-4ECC-A4CC-133B4E3999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20h à 22h00'</t>
        </r>
      </text>
    </comment>
    <comment ref="P31" authorId="6" shapeId="0" ns2:uid="{E0DED487-E745-4E43-BEA0-38BD1CAC50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T31" authorId="0" shapeId="0" ns2:uid="{5BA056F2-B11C-46A2-8AA4-5F81DEDDF5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X31" authorId="6" shapeId="0" ns2:uid="{4508B1B0-6C10-4D6D-BA57-4C91A953F8C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Z31" authorId="0" shapeId="0" ns2:uid="{8E7F1356-FB28-46D9-B541-E8AB5729A07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D32" authorId="1" shapeId="0" ns2:uid="{FEF4F2F2-F9B4-498C-AA7B-F55266ADDC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  <r>
          <rPr>
            <strike/>
            <sz val="9"/>
            <color indexed="81"/>
            <rFont val="Tahoma"/>
            <family val="2"/>
          </rPr>
          <t>Remplacé par VGG</t>
        </r>
        <r>
          <rPr>
            <sz val="9"/>
            <color indexed="81"/>
            <rFont val="Tahoma"/>
            <family val="2"/>
          </rPr>
          <t xml:space="preserve">
remplacé par ATR</t>
        </r>
      </text>
    </comment>
    <comment ref="E32" authorId="1" shapeId="0" ns2:uid="{615E7D49-622D-476A-810F-E5612D27B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Remplacé par VBN</t>
        </r>
      </text>
    </comment>
    <comment ref="F32" authorId="1" shapeId="0" ns2:uid="{2BD7ED79-1646-4FB9-A95F-C386A4CBC6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Remplacé par VBN
justificatif à fournir</t>
        </r>
      </text>
    </comment>
    <comment ref="H32" authorId="1" shapeId="0" ns2:uid="{D1755E7B-B0DA-4CF0-A2A2-355486B30D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</text>
    </comment>
    <comment ref="J32" authorId="1" shapeId="0" ns2:uid="{683514F0-C69F-476F-B271-83DABEC778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</text>
    </comment>
    <comment ref="K32" authorId="0" shapeId="0" ns2:uid="{C110CF15-486C-4D8B-BC66-3A1383869B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ATR</t>
        </r>
      </text>
    </comment>
    <comment ref="L32" authorId="6" shapeId="0" ns2:uid="{B1A30E43-BD35-4B41-A4CF-198450890E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prepa eval Prod</t>
        </r>
      </text>
    </comment>
    <comment ref="N32" authorId="1" shapeId="0" ns2:uid="{F0681B45-C504-43A2-A16B-99BB5384C4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</text>
    </comment>
    <comment ref="O32" authorId="5" shapeId="0" ns2:uid="{FAC94272-29D7-48AA-9173-A4A9C5EF4E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P32" authorId="6" shapeId="0" ns2:uid="{618B588B-9829-4B50-9C56-9C556C2A73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T32" authorId="0" shapeId="0" ns2:uid="{9F6FF918-8AE9-4A08-AACA-BE6494C5FE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W32" authorId="0" shapeId="0" ns2:uid="{1FF14C4D-9958-4F6D-A7BC-ACA88D97BB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X32" authorId="6" shapeId="0" ns2:uid="{E4D94869-D32C-4EEF-AD0E-C78FA48679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D33" authorId="0" shapeId="0" ns2:uid="{6B809B3E-BAB9-48AC-B067-9893B8BC7D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VBN</t>
        </r>
      </text>
    </comment>
    <comment ref="F33" authorId="5" shapeId="0" ns2:uid="{F02259BA-6A91-419A-B5E3-CAD3F30A6C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33" authorId="5" shapeId="0" ns2:uid="{8AAAE5FD-BA81-490B-8FDB-141CF17B92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M33" authorId="1" shapeId="0" ns2:uid="{334945D8-5D94-429C-BBF9-CD01E7DCBF0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cf 22/01
remplacé par FPA
</t>
        </r>
        <r>
          <rPr>
            <sz val="9"/>
            <color indexed="81"/>
            <rFont val="Tahoma"/>
            <family val="2"/>
          </rPr>
          <t xml:space="preserve">était prévu en repos, rappel le 18/01</t>
        </r>
      </text>
    </comment>
    <comment ref="N33" authorId="1" shapeId="0" ns2:uid="{C2631B11-3E7E-45AE-AC7C-55CB2437C13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cf 22/01
remplacé par FPA
</t>
        </r>
        <r>
          <rPr>
            <sz val="9"/>
            <color indexed="81"/>
            <rFont val="Tahoma"/>
            <family val="2"/>
          </rPr>
          <t xml:space="preserve">était prévu en repos, rappel le 18/01</t>
        </r>
      </text>
    </comment>
    <comment ref="T33" authorId="5" shapeId="0" ns2:uid="{B6654074-A60E-477F-BDF7-5AA051F7F1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Z33" authorId="1" shapeId="0" ns2:uid="{F54FB45F-4CD3-4E17-B11D-49B0F05C7FD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F34" authorId="5" shapeId="0" ns2:uid="{67257FD1-E970-43FF-ACD5-E779D7A240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par?</t>
        </r>
      </text>
    </comment>
    <comment ref="L34" authorId="0" shapeId="0" ns2:uid="{12A7FD24-5931-4F57-B96A-1BD9E562BCE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>
remplace GPS</t>
        </r>
      </text>
    </comment>
    <comment ref="X34" authorId="0" shapeId="0" ns2:uid="{ECF204DE-A1FB-4158-B6B9-FBB8E4D3CE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Z34" authorId="2" shapeId="0" ns2:uid="{07972379-3A08-4A1E-AD3F-B15F94E8F6F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F35" authorId="5" shapeId="0" ns2:uid="{C140BB23-2902-410E-A208-3FE36469DF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35" authorId="5" shapeId="0" ns2:uid="{6BF755F7-1840-434D-80A0-4A304E6D68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03/02
</t>
        </r>
      </text>
    </comment>
    <comment ref="L35" authorId="5" shapeId="0" ns2:uid="{7B8AEE74-0254-48B5-B7B6-CC4BEF36EF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5" authorId="0" shapeId="0" ns2:uid="{C167FFAF-D8E9-408C-A527-F384661BDD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D36" authorId="0" shapeId="0" ns2:uid="{1699269D-C2D5-49AB-BA11-001AB287F3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36" authorId="0" shapeId="0" ns2:uid="{9A938ED7-C683-4F73-A4D5-8B119FFA7B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0" shapeId="0" ns2:uid="{6A079017-AB9B-483A-99A6-939ADB1770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23.01
remplace YPE de 21h à 22h00'</t>
        </r>
      </text>
    </comment>
    <comment ref="P36" authorId="0" shapeId="0" ns2:uid="{94B91A23-3CAE-4B59-B31B-D859A784A0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36" authorId="0" shapeId="0" ns2:uid="{2D95ACA9-0E83-44F5-9528-C8BF78B058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36" authorId="0" shapeId="0" ns2:uid="{AA017E70-FFE1-44E8-8A24-4965E30A74F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X36" authorId="0" shapeId="0" ns2:uid="{5F799B35-9187-4EAA-B07C-E65F84EF09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Z36" authorId="6" shapeId="0" ns2:uid="{B98270D7-7464-428A-9169-CA9A73A349A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D37" authorId="0" shapeId="0" ns2:uid="{BEF0CB51-187B-4949-A826-AE99F83A52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27.01</t>
        </r>
      </text>
    </comment>
    <comment ref="G37" authorId="0" shapeId="0" ns2:uid="{6624D2C5-FEA8-4D7E-A7A4-0F2FDD3125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27.01</t>
        </r>
      </text>
    </comment>
    <comment ref="H37" authorId="0" shapeId="0" ns2:uid="{EC2E50FB-7275-41D4-B4D0-54E969C1FD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27.01</t>
        </r>
      </text>
    </comment>
    <comment ref="J37" authorId="0" shapeId="0" ns2:uid="{C412A724-0238-44C4-9A55-DD983DF172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0" shapeId="0" ns2:uid="{1AA79C0B-A986-42A1-9C54-603F95B035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&amp; YPE</t>
        </r>
      </text>
    </comment>
    <comment ref="P37" authorId="0" shapeId="0" ns2:uid="{603298B1-805C-4891-81C1-8EFC5B899F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T37" authorId="0" shapeId="0" ns2:uid="{D5692F06-4A39-4F1E-93F8-3B0C1AAA9E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37" authorId="0" shapeId="0" ns2:uid="{FABC5CF4-72DC-465E-9451-1B407459C7B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X37" authorId="0" shapeId="0" ns2:uid="{4298F728-8976-4F72-A86A-D9FF265156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Z37" authorId="6" shapeId="0" ns2:uid="{E5EF2926-6890-477C-9D94-0EB5325BEE7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E38" authorId="5" shapeId="0" ns2:uid="{3316E719-3A77-4C80-9FC6-2C4E71FC58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F38" authorId="0" shapeId="0" ns2:uid="{EE614EB6-DD3D-4972-8C63-44D2417521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28.01</t>
        </r>
      </text>
    </comment>
    <comment ref="G38" authorId="0" shapeId="0" ns2:uid="{B5916FCE-A5CF-4050-840D-0852E7D2A3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28.01</t>
        </r>
      </text>
    </comment>
    <comment ref="H38" authorId="0" shapeId="0" ns2:uid="{72ADABC3-2AD8-42B6-A9C7-EFDF92A789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28.01</t>
        </r>
      </text>
    </comment>
    <comment ref="J38" authorId="5" shapeId="0" ns2:uid="{7BBE9E18-FE84-41F9-A255-5618233684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D-CPPT
Départ à 12h45</t>
        </r>
      </text>
    </comment>
    <comment ref="L38" authorId="0" shapeId="0" ns2:uid="{64D5AB95-34A2-4DC0-994D-FB9C75F04C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N38" authorId="0" shapeId="0" ns2:uid="{596951F2-2942-4104-85BB-5DE52E697C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&amp; GPS</t>
        </r>
      </text>
    </comment>
    <comment ref="T38" authorId="2" shapeId="0" ns2:uid="{2774EC5A-B6BD-420E-9EA0-F5AF57EC62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X38" authorId="6" shapeId="0" ns2:uid="{9B68B42D-01F9-422C-A809-2BDA6157DD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Z38" authorId="2" shapeId="0" ns2:uid="{7C45C178-041F-4A36-A2B7-73D0F014EEE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F39" authorId="6" shapeId="0" ns2:uid="{F16B337A-B962-46F2-A702-3D2E842BAF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FLI en N
remplace ATA en PM
rappel le 29.01</t>
        </r>
      </text>
    </comment>
    <comment ref="H39" authorId="5" shapeId="0" ns2:uid="{C591AB3B-5BD5-4600-B0CF-34AFC78619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 &amp; GPS
</t>
        </r>
      </text>
    </comment>
    <comment ref="J39" authorId="4" shapeId="0" ns2:uid="{339E9C10-157C-4E90-BF73-B6D7EF761B9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Préparation consignation et suivi intervention sur fuite blowdown Vyncke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ATA
rappel le 29.01</t>
        </r>
      </text>
    </comment>
    <comment ref="L39" authorId="6" shapeId="0" ns2:uid="{E74DF297-6D69-475E-AE8B-C112551900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39" authorId="0" shapeId="0" ns2:uid="{D950F309-304C-4241-BC35-F3ACB55239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GPS</t>
        </r>
      </text>
    </comment>
    <comment ref="T39" authorId="6" shapeId="0" ns2:uid="{C2A3C028-F058-4D31-BD95-C4A564152E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Z39" authorId="1" shapeId="0" ns2:uid="{D3849989-61CB-477E-8053-5FAD4AEA818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C40" authorId="0" shapeId="0" ns2:uid="{F4F861DD-132D-430D-A95A-4C887581D0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40" authorId="0" shapeId="0" ns2:uid="{F8713A11-C5E5-4D2C-B444-C22D300136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G40" authorId="0" shapeId="0" ns2:uid="{5ADEC60C-D870-491B-9E60-817CC71498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40" authorId="5" shapeId="0" ns2:uid="{898F223A-3B8F-4892-B7EA-987A07D4B9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40" authorId="0" shapeId="0" ns2:uid="{4F587A0A-61FF-4215-BC5E-341F67B657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18h00'</t>
        </r>
      </text>
    </comment>
    <comment ref="L40" authorId="6" shapeId="0" ns2:uid="{A4C76955-6B6D-460F-9313-1CAA7E79FE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départ à 18h00'
remplacé par JBI</t>
        </r>
      </text>
    </comment>
    <comment ref="P40" authorId="6" shapeId="0" ns2:uid="{43C7F9C8-1658-41C7-8069-56E94A7030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T40" authorId="0" shapeId="0" ns2:uid="{672C3609-7A99-4CA6-A4FE-424B2BE053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D41" authorId="0" shapeId="0" ns2:uid="{015F7DA5-6F3F-476B-B097-9372C1B645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</t>
        </r>
      </text>
    </comment>
    <comment ref="F41" authorId="5" shapeId="0" ns2:uid="{4B924E98-E258-4C55-AB75-4B2CA36093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VGG, AFA et YPE</t>
        </r>
      </text>
    </comment>
    <comment ref="H41" authorId="0" shapeId="0" ns2:uid="{7DDD5A29-DE81-4715-BA5F-69647D1AEF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remplacé par VGG.</t>
        </r>
      </text>
    </comment>
    <comment ref="J41" authorId="5" shapeId="0" ns2:uid="{B1E8E94B-DD60-4BD2-A994-9B3CDE77AE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16h à 19h
Rappel le 31/01</t>
        </r>
      </text>
    </comment>
    <comment ref="O41" authorId="6" shapeId="0" ns2:uid="{BE79F114-60DB-4009-9F76-4579DD5707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41" authorId="6" shapeId="0" ns2:uid="{FBD1757B-BD81-4C9B-A740-E14212BA16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T41" authorId="0" shapeId="0" ns2:uid="{4EA8C425-FEC5-4BFC-9386-D7C866A112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D42" authorId="0" shapeId="0" ns2:uid="{99C90101-A314-4DAA-936F-851F4D3783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42" authorId="0" shapeId="0" ns2:uid="{7F349D5D-E7C0-4A73-A430-93CA36E5B2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remplacé par VGG.</t>
        </r>
      </text>
    </comment>
    <comment ref="P42" authorId="6" shapeId="0" ns2:uid="{8551E34A-1C3A-47A9-8FF5-4C6E97038F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T42" authorId="5" shapeId="0" ns2:uid="{CB15ECD6-0D37-4324-A39D-815D646F19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43" authorId="5" shapeId="0" ns2:uid="{94A791E9-719A-492C-9C67-239CD82388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AFA et GPS</t>
        </r>
      </text>
    </comment>
    <comment ref="F43" authorId="5" shapeId="0" ns2:uid="{99D539DE-F120-4CF4-A437-C0A4218119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02/02
</t>
        </r>
      </text>
    </comment>
    <comment ref="H43" authorId="6" shapeId="0" ns2:uid="{CD202741-FAF6-44E9-814E-84D2713785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support process EtOH - fusels.</t>
        </r>
      </text>
    </comment>
    <comment ref="J43" authorId="1" shapeId="0" ns2:uid="{289CF12E-4DCD-463F-8176-395554FECE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02/02</t>
        </r>
      </text>
    </comment>
    <comment ref="P43" authorId="0" shapeId="0" ns2:uid="{F7BA562F-000F-42D2-831F-D60A40A3A0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43" authorId="0" shapeId="0" ns2:uid="{80BEBDFD-E93C-4775-B916-2AE38A4BEF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V43" authorId="1" shapeId="0" ns2:uid="{F7F31F8A-5CC4-4EB6-92BF-80BEBCEEC6B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X43" authorId="6" shapeId="0" ns2:uid="{900B2E36-75B9-45FF-9730-C0F2E20E7C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D44" authorId="0" shapeId="0" ns2:uid="{0B5EAF0A-320E-4298-B84B-EB03CB87FA2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sensibilisation à l'exposition au bruit
de 12h15' à 13h45</t>
        </r>
        <r>
          <rPr>
            <sz val="9"/>
            <color indexed="81"/>
            <rFont val="Tahoma"/>
            <family val="2"/>
          </rPr>
          <t>'
remplacé par AFA et GPS</t>
        </r>
      </text>
    </comment>
    <comment ref="F44" authorId="5" shapeId="0" ns2:uid="{2151BBE6-8791-44FD-A3B3-DF9C8A7A6D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02/02</t>
        </r>
      </text>
    </comment>
    <comment ref="H44" authorId="6" shapeId="0" ns2:uid="{EB2D1114-5D56-484A-A2E6-8FE24E4779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support process EtOH, fusel.
+2h+FT  cf. case H35</t>
        </r>
      </text>
    </comment>
    <comment ref="J44" authorId="5" shapeId="0" ns2:uid="{607AA6BB-4D32-465D-BF92-CD5A794F8C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02/02</t>
        </r>
      </text>
    </comment>
    <comment ref="P44" authorId="0" shapeId="0" ns2:uid="{FF4EB2BB-0B69-4889-B95F-A67A73B4A5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V44" authorId="1" shapeId="0" ns2:uid="{CAA0B505-2DBA-46DB-AF45-09A75BAF162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X44" authorId="0" shapeId="0" ns2:uid="{B3DAF18A-05EF-4A05-BEC8-0D8AF3ED64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L45" authorId="0" shapeId="0" ns2:uid="{45142926-0B1D-4C21-ADBD-4530177BD8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30.01 de 14h à 18h00'
remplacé par AFA</t>
        </r>
      </text>
    </comment>
    <comment ref="P45" authorId="0" shapeId="0" ns2:uid="{822D5EDC-DB68-40FF-BE82-EE8E352E86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T45" authorId="6" shapeId="0" ns2:uid="{8708AE05-B050-4EFE-A8CF-52226A808E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V45" authorId="6" shapeId="0" ns2:uid="{F0338375-A8FE-4636-9738-308B73CE59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X45" authorId="6" shapeId="0" ns2:uid="{A8943060-B2E3-479D-9852-1B0034D52A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D46" authorId="1" shapeId="0" ns2:uid="{99C606C4-4768-4843-92EF-FB3831C547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46" authorId="1" shapeId="0" ns2:uid="{6EFFDE1F-3698-4034-973F-4623720DAE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46" authorId="0" shapeId="0" ns2:uid="{4D29199B-BD73-4EAC-B74F-1BE0BD0D15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X46" authorId="5" shapeId="0" ns2:uid="{198B646C-0BA4-4A66-B016-A0E9549688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F47" authorId="0" shapeId="0" ns2:uid="{6F52A840-063C-4C28-B946-56ABD14DA7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47" authorId="0" shapeId="0" ns2:uid="{95AE6F50-306F-41EC-89D4-168FBB23A4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47" authorId="0" shapeId="0" ns2:uid="{CACC5A9E-3214-4583-988A-3685724B73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départ à 12h00'
remplacé par ATR</t>
        </r>
      </text>
    </comment>
    <comment ref="F48" authorId="0" shapeId="0" ns2:uid="{40A7BF5E-FA16-4450-916F-019624BD16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48" authorId="0" shapeId="0" ns2:uid="{CE4C837F-7E75-4DB1-AAF6-AAD4030055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49" authorId="0" shapeId="0" ns2:uid="{04AE149F-87F5-4687-A7AC-2D511F9972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49" authorId="0" shapeId="0" ns2:uid="{68F36FC4-8ECA-486E-92C4-7025DE77C6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49" authorId="1" shapeId="0" ns2:uid="{3B9D4602-BAE2-418D-AA3B-CDDD8CA087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L50" authorId="6" shapeId="0" ns2:uid="{45D68B75-1614-4F10-A651-81134C879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16h à 17h.</t>
        </r>
      </text>
    </comment>
    <comment ref="P50" authorId="0" shapeId="0" ns2:uid="{7BE71104-DBA8-447A-BE2E-8EE32733A1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X50" authorId="2" shapeId="0" ns2:uid="{FECD69ED-8370-46DE-B9EC-B66A3CE07C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J51" authorId="0" shapeId="0" ns2:uid="{E714069F-2ADA-4BB8-91B4-D4F0A85973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L51" authorId="1" shapeId="0" ns2:uid="{019753B3-5D6B-4936-A306-F1F30F4252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CKS</t>
        </r>
        <r>
          <rPr>
            <sz val="9"/>
            <color indexed="81"/>
            <rFont val="Tahoma"/>
            <family val="2"/>
          </rPr>
          <t xml:space="preserve"> FLN</t>
        </r>
      </text>
    </comment>
    <comment ref="T51" authorId="5" shapeId="0" ns2:uid="{29E7B23F-7752-44E9-97A8-E2BA8021B0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51" authorId="2" shapeId="0" ns2:uid="{8805A525-2FFB-4CBC-96E7-2F38BF9708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L52" authorId="0" shapeId="0" ns2:uid="{8321C414-0BBD-4E74-A82C-5D9A0CAAF6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12.02
remplace AFA en pause de AM. Conserver prime de nuit.</t>
        </r>
      </text>
    </comment>
    <comment ref="P52" authorId="0" shapeId="0" ns2:uid="{2FE4A1B2-9F25-41E4-A895-E81EEC3971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X52" authorId="2" shapeId="0" ns2:uid="{80EFBDBD-355F-4F4C-AED1-1C0086215F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F53" authorId="0" shapeId="0" ns2:uid="{C40CE755-050D-477D-BB59-37097EFDC4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18h à 22h00'</t>
        </r>
      </text>
    </comment>
    <comment ref="J53" authorId="0" shapeId="0" ns2:uid="{916FE343-CBE1-4C67-A94D-42E3D0A2CD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à18h00'</t>
        </r>
      </text>
    </comment>
    <comment ref="L53" authorId="0" shapeId="0" ns2:uid="{87D30555-FF5E-4D02-BBAA-E9C8336FFE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N53" authorId="0" shapeId="0" ns2:uid="{89C0827D-FD2C-4D77-9C19-DB259FC378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voir 16.02</t>
        </r>
      </text>
    </comment>
    <comment ref="P53" authorId="4" shapeId="0" ns2:uid="{89F5992E-6984-4891-82B7-CFCDA78FB95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T53" authorId="0" shapeId="0" ns2:uid="{9532A1CB-D40C-4D35-9D87-92D6F62C08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V53" authorId="0" shapeId="0" ns2:uid="{5EEB2FAD-740C-4496-B66D-ADD5970A750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53" authorId="2" shapeId="0" ns2:uid="{1EDC0871-8F8B-4C2E-87D7-1CE79EFCE1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H54" authorId="0" shapeId="0" ns2:uid="{689A6771-25CF-4F80-9E5A-6F7F2CB20D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13.02</t>
        </r>
      </text>
    </comment>
    <comment ref="V54" authorId="6" shapeId="0" ns2:uid="{6B2ED34C-97B6-4452-A1D5-FAE83254ECA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X54" authorId="1" shapeId="0" ns2:uid="{2D3A0D3C-F597-4895-B071-83955AB9EC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X55" authorId="6" shapeId="0" ns2:uid="{04781360-ECC5-4969-A3D1-086DDCB76F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56" authorId="0" shapeId="0" ns2:uid="{6DD100CB-962C-44FF-9828-35FF39238D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remplacé par JBI
remplace AFA de 14h à 18h00'</t>
        </r>
      </text>
    </comment>
    <comment ref="J56" authorId="0" shapeId="0" ns2:uid="{8A001B41-0363-4C05-BCDA-EB5483A8A6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&amp; ATR</t>
        </r>
      </text>
    </comment>
    <comment ref="L56" authorId="1" shapeId="0" ns2:uid="{F945A65F-E93E-4DBE-932A-FB5D03FB0E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19/02</t>
        </r>
      </text>
    </comment>
    <comment ref="S56" authorId="0" shapeId="0" ns2:uid="{1F9441E9-28A0-4B5D-9BD6-D94CDE52D9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T56" authorId="0" shapeId="0" ns2:uid="{680016DA-A61C-4ECE-B403-8833025BDB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V56" authorId="2" shapeId="0" ns2:uid="{4B92364A-1110-47E4-BEA1-881F851F367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X56" authorId="6" shapeId="0" ns2:uid="{B692BB63-0F25-4FCC-B341-EDCAE50CBB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C57" authorId="0" shapeId="0" ns2:uid="{0DA0604E-B5DA-4CC2-8D1F-F4398553FC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remplacé de 13h à 14h par AFA.
Remplace FLI 
remplace ATA de 14h à 18h
Rappel le 05/02</t>
        </r>
      </text>
    </comment>
    <comment ref="D57" authorId="0" shapeId="0" ns2:uid="{1BF1DCD5-0133-4CC5-819F-62AFF41F45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+0,25 hs</t>
        </r>
      </text>
    </comment>
    <comment ref="H57" authorId="4" shapeId="0" ns2:uid="{7EF7C9B5-D42F-4A04-AF54-311AC693B3B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
remplacé par YPE et JBI (TBC)</t>
        </r>
      </text>
    </comment>
    <comment ref="J57" authorId="6" shapeId="0" ns2:uid="{227C767B-1D19-46B3-9E1C-35E3C9C6B52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YBT.
Remplace YPE de 13h à 14h.</t>
        </r>
        <r>
          <rPr>
            <sz val="9"/>
            <color indexed="81"/>
            <rFont val="Tahoma"/>
            <family val="2"/>
          </rPr>
          <t xml:space="preserve">
remplacé par  JBI (TBC)</t>
        </r>
      </text>
    </comment>
    <comment ref="N57" authorId="0" shapeId="0" ns2:uid="{44BD4239-76A4-428F-9F8C-109DCBC11E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12.02
remplacé par YPE</t>
        </r>
      </text>
    </comment>
    <comment ref="S57" authorId="4" shapeId="0" ns2:uid="{AD1F1D3C-E314-4215-BFCF-FEB4FEB22F1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57" authorId="4" shapeId="0" ns2:uid="{824477FB-EB22-4240-8839-CF1842664CE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V57" authorId="6" shapeId="0" ns2:uid="{44E01731-47CE-4C32-BC03-712CF4BFBDC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X57" authorId="0" shapeId="0" ns2:uid="{BCDA584F-06A8-438F-9623-0102D4C405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Z57" authorId="0" shapeId="0" ns2:uid="{10FC62F0-70FC-4596-A572-D717E36540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58" authorId="7" shapeId="0" ns2:uid="{34673C77-6739-4BB7-951E-29C42C4BC7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des interventions au gluten.  Prime de pause AM</t>
        </r>
      </text>
    </comment>
    <comment ref="H58" authorId="4" shapeId="0" ns2:uid="{64346F5D-DEFB-4C22-A1CB-1E99FF86E9D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
remplacé par FLI et JBI (TBC)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annulation TP
rappel le 16.02</t>
        </r>
      </text>
    </comment>
    <comment ref="J58" authorId="6" shapeId="0" ns2:uid="{5264C041-D354-4789-8383-6C7A87B81B9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JBI (TBC)</t>
        </r>
      </text>
    </comment>
    <comment ref="M58" authorId="5" shapeId="0" ns2:uid="{535D11F5-FE50-4321-8508-4826DF340F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14h à 18h
Rappel le 05/02</t>
        </r>
      </text>
    </comment>
    <comment ref="N58" authorId="5" shapeId="0" ns2:uid="{F371A5DC-D1CE-4235-B3FB-337DB22E6F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14h à 18h
Rappel le 05/02</t>
        </r>
      </text>
    </comment>
    <comment ref="S58" authorId="4" shapeId="0" ns2:uid="{53DFEAFE-B450-42B3-97F1-2D0D4D757B3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58" authorId="4" shapeId="0" ns2:uid="{4ABD8AA9-F220-4DCC-B5EF-489FA9A6107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V58" authorId="6" shapeId="0" ns2:uid="{B7114EEE-1FDE-47AC-A396-F637300A693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Z58" authorId="1" shapeId="0" ns2:uid="{30929081-1F52-4827-904B-D37DA38B99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F59" authorId="0" shapeId="0" ns2:uid="{C9042E9E-867E-491E-9C8A-A80264B649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+ 4h rhs
</t>
        </r>
      </text>
    </comment>
    <comment ref="H59" authorId="4" shapeId="0" ns2:uid="{B5DCEEFD-50AA-4C8D-BE2C-340617BB256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</t>
        </r>
        <r>
          <rPr>
            <strike/>
            <sz val="9"/>
            <color indexed="81"/>
            <rFont val="Tahoma"/>
            <family val="2"/>
          </rPr>
          <t xml:space="preserve">JBI </t>
        </r>
        <r>
          <rPr>
            <sz val="9"/>
            <color indexed="81"/>
            <rFont val="Tahoma"/>
            <family val="2"/>
          </rPr>
          <t>VBN</t>
        </r>
      </text>
    </comment>
    <comment ref="L59" authorId="5" shapeId="0" ns2:uid="{47E00370-1F2B-4201-9602-AAB50E1348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ATR
remplace PBL</t>
        </r>
      </text>
    </comment>
    <comment ref="N59" authorId="0" shapeId="0" ns2:uid="{2D3DDEDC-4C47-4801-B815-48CF1A96AE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59" authorId="4" shapeId="0" ns2:uid="{516CFD93-F32B-4161-8E1E-D3BB83A4069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59" authorId="5" shapeId="0" ns2:uid="{AC700BB4-4929-4688-B117-952A187B1D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Z59" authorId="0" shapeId="0" ns2:uid="{8E5EDEB0-82FD-440F-BDE5-42443870FA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60" authorId="4" shapeId="0" ns2:uid="{EEA76427-FE58-42F7-A3CC-05122C52A96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K60" authorId="0" shapeId="0" ns2:uid="{CFA1DFA5-70AC-47D1-B423-AE23E929DB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
rappel le 19.06</t>
        </r>
      </text>
    </comment>
    <comment ref="L60" authorId="5" shapeId="0" ns2:uid="{5F1BFFBA-6CA9-405D-B77C-652FA8B68F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M60" authorId="0" shapeId="0" ns2:uid="{6A01530C-6AC8-4136-96B6-E4377488D1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FPA
rappel le 18.02
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N60" authorId="0" shapeId="0" ns2:uid="{FAD5C476-98B4-4FD3-B066-01F52B0665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FPA
rappel le 18.02
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T60" authorId="4" shapeId="0" ns2:uid="{A1C6E68D-1BDB-4B2A-A1C9-CBDB159C1916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X60" authorId="3" shapeId="0" ns2:uid="{163E3E65-6F70-4EF3-9DC0-34EB8E5A6C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Z60" authorId="0" shapeId="0" ns2:uid="{7384801E-2B91-4615-9855-81118B01F9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D61" authorId="1" shapeId="0" ns2:uid="{7B4105F6-25AB-4EFF-8C61-EB06273A1A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+ 7h RHS</t>
        </r>
      </text>
    </comment>
    <comment ref="H61" authorId="4" shapeId="0" ns2:uid="{7EF1AF70-C5E4-43DE-A503-199CD9FEDB2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1" authorId="6" shapeId="0" ns2:uid="{4F3BAB38-E43C-44F8-86CD-0E2A67C178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L61" authorId="1" shapeId="0" ns2:uid="{EFE193E5-0D01-4C7B-8CC7-1ED696C529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19/02</t>
        </r>
      </text>
    </comment>
    <comment ref="V61" authorId="6" shapeId="0" ns2:uid="{1F5A04BC-5BE6-42E4-934D-2627B7DFA9A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X61" authorId="0" shapeId="0" ns2:uid="{52F145F6-B6A6-44F0-9765-1E83A4DCB9F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H62" authorId="4" shapeId="0" ns2:uid="{E4540086-A05A-4EB1-A4E9-C135AB88EE2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2" authorId="6" shapeId="0" ns2:uid="{E83CDC22-2AD9-4A1A-9738-8641966376F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V62" authorId="6" shapeId="0" ns2:uid="{46EFAE1D-D6DE-4F41-8B36-5F4F4D13F4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X62" authorId="0" shapeId="0" ns2:uid="{96ED2409-6798-4FF3-8044-93EF9B827A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H63" authorId="4" shapeId="0" ns2:uid="{EECAC4EF-E1B6-4CBB-A4C7-61D4D859604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3" authorId="6" shapeId="0" ns2:uid="{EAAA7FDD-58B2-4580-BE62-2E41988FB51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N63" authorId="0" shapeId="0" ns2:uid="{C677D2EC-19D7-4CD3-811A-FF106C1992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ATR</t>
        </r>
      </text>
    </comment>
    <comment ref="V63" authorId="6" shapeId="0" ns2:uid="{B66FF599-97CE-4074-9B60-6DDC79B8B7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W63" authorId="0" shapeId="0" ns2:uid="{F4D86C98-1588-490B-BDEA-BAEBFEBED8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63" authorId="0" shapeId="0" ns2:uid="{EE3E1775-D145-4F73-8111-17DCE97181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C64" authorId="0" shapeId="0" ns2:uid="{41508FAF-8DCA-4FB4-8142-DA77242A9C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D64" authorId="0" shapeId="0" ns2:uid="{4E2EBB6D-7BF5-4808-BF99-AC41841751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H64" authorId="4" shapeId="0" ns2:uid="{62EB78AA-0E42-4E0D-AEC8-B9541E96F11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4" authorId="6" shapeId="0" ns2:uid="{63D170D5-94DE-4D35-9A56-1600424519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 Support équipe SOL.</t>
        </r>
      </text>
    </comment>
    <comment ref="V64" authorId="6" shapeId="0" ns2:uid="{2F9E6019-3E93-413A-A0C5-E172D0D15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X64" authorId="0" shapeId="0" ns2:uid="{DB7F813F-5D49-428D-B698-775DC63607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C65" authorId="0" shapeId="0" ns2:uid="{C7B3E2A6-8AAE-4D2C-909F-4504DBB64A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D65" authorId="0" shapeId="0" ns2:uid="{2B3CE33B-DA48-4994-87E4-605DF61D15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H65" authorId="4" shapeId="0" ns2:uid="{CD247EE1-DA18-40DC-96AD-031D3822F51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I65" authorId="6" shapeId="0" ns2:uid="{37FFC1B5-CDE8-4027-9996-A2FB207F94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65" authorId="6" shapeId="0" ns2:uid="{620046AF-874C-46F9-BF8C-7286D7B6C7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65" authorId="6" shapeId="0" ns2:uid="{11B5EB2D-7D0C-4C46-9D88-FD48AC42C7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X65" authorId="1" shapeId="0" ns2:uid="{5EF4BCAD-203E-4492-9801-0D290224E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D66" authorId="6" shapeId="0" ns2:uid="{4569EC6C-D85F-481B-9157-2FBDF4E00C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AFA suite à l'absence de YBT.</t>
        </r>
      </text>
    </comment>
    <comment ref="F66" authorId="5" shapeId="0" ns2:uid="{B643AC85-58E2-4A1F-B988-AB043A2EBC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CPPT
Départ à 13h</t>
        </r>
      </text>
    </comment>
    <comment ref="H66" authorId="4" shapeId="0" ns2:uid="{91BECF72-1E1F-45A6-8EE4-9A788B1CCB4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6" authorId="0" shapeId="0" ns2:uid="{821A27EA-53B4-4874-93B7-3CFD038982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 
inversion avec YPE suite à l'absence de YBT; conserver prime de nuit.       </t>
        </r>
      </text>
    </comment>
    <comment ref="V66" authorId="6" shapeId="0" ns2:uid="{B53732DB-AD08-4C5E-A729-C134F8FFE9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D67" authorId="6" shapeId="0" ns2:uid="{C2DF4744-9303-46A2-A3BC-2F28ACB872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AFA suite à l'absence de YBT.</t>
        </r>
      </text>
    </comment>
    <comment ref="H67" authorId="4" shapeId="0" ns2:uid="{D7536424-361A-40C8-B244-822ACEF98C7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7" authorId="6" shapeId="0" ns2:uid="{A60CD37D-260E-4E47-A5E5-9010DAF844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suite à l'absence de YBT, conserver prime de nuit.</t>
        </r>
      </text>
    </comment>
    <comment ref="L67" authorId="3" shapeId="0" ns2:uid="{7EDD9D2B-FA5B-4130-9152-6D5262B6EA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P67" authorId="3" shapeId="0" ns2:uid="{5EDD77E2-7F5E-4BCA-B577-41CE235BBF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T67" authorId="3" shapeId="0" ns2:uid="{204E9C17-1483-4778-A104-AF2A85E51E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V67" authorId="6" shapeId="0" ns2:uid="{D37E8208-5887-4135-A863-81A21FC2ED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H68" authorId="4" shapeId="0" ns2:uid="{4DF7829C-C5F3-40C8-81AC-266C279155D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68" authorId="3" shapeId="0" ns2:uid="{C722D04B-AAA6-41A8-A170-0F4073CFE1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P68" authorId="3" shapeId="0" ns2:uid="{F34324A3-D2FD-437B-AD7F-7973B2DAC9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T68" authorId="3" shapeId="0" ns2:uid="{C1CA3A5B-EDC6-4928-9891-C0BEBE23D5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X68" authorId="0" shapeId="0" ns2:uid="{FBF31FB8-21E1-4E96-88CC-4773736CA2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69" authorId="0" shapeId="0" ns2:uid="{91AE4DA3-822C-469D-9BD3-AB5CD639D4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FLI</t>
        </r>
      </text>
    </comment>
    <comment ref="H69" authorId="4" shapeId="0" ns2:uid="{369AF1E8-25C4-40F2-AFE8-A0418D21438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N69" authorId="0" shapeId="0" ns2:uid="{8A3334B9-DF7B-47D8-91BB-036F2CC9A9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01h00'</t>
        </r>
      </text>
    </comment>
    <comment ref="X69" authorId="0" shapeId="0" ns2:uid="{6E0183A2-399E-47FE-B77D-0E772CA90E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70" authorId="4" shapeId="0" ns2:uid="{181D9C91-5225-4517-839F-FA8F9372786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0" authorId="0" shapeId="0" ns2:uid="{2F16FADE-5932-4AFA-8388-7E89C9E0F9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05.03</t>
        </r>
      </text>
    </comment>
    <comment ref="X70" authorId="0" shapeId="0" ns2:uid="{FF65145B-BAF2-4600-9F18-492228BFDF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F71" authorId="6" shapeId="0" ns2:uid="{0B357AEB-079A-4D29-9CA9-70E70F238C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1" authorId="4" shapeId="0" ns2:uid="{FF065969-4E98-41F2-BF80-ACBAA76067B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1" authorId="6" shapeId="0" ns2:uid="{5697CA5D-BE52-4ABE-9635-D11D07031E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71" authorId="6" shapeId="0" ns2:uid="{9874D051-D1EF-45C5-B284-4EFFA1400A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72" authorId="6" shapeId="0" ns2:uid="{18E40EB9-9E37-42FF-AF8C-410A876CD1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2" authorId="4" shapeId="0" ns2:uid="{75F21C4B-1E58-4B3B-844E-ED47A502B17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2" authorId="6" shapeId="0" ns2:uid="{DEF115FC-D54B-4150-83F7-A8558AD542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72" authorId="0" shapeId="0" ns2:uid="{55BFF6C5-EE67-47E9-8323-33A38706C6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ATR</t>
        </r>
      </text>
    </comment>
    <comment ref="T72" authorId="5" shapeId="0" ns2:uid="{4A53E46F-08EF-474A-A4F4-788FF8C225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W72" authorId="6" shapeId="0" ns2:uid="{F72AE4E4-EA5B-4B5D-8A31-AEE7DCC673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72" authorId="6" shapeId="0" ns2:uid="{2732A239-BD5E-43A6-AB7F-7412CF5964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D73" authorId="0" shapeId="0" ns2:uid="{B6925561-FC9C-4B74-BB51-796F105ED4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73" authorId="6" shapeId="0" ns2:uid="{D7DC79C9-3CF9-46D3-AD37-E94644F49E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3" authorId="4" shapeId="0" ns2:uid="{DE753705-02AC-4DDD-B7E5-2F3AC7CA772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3" authorId="6" shapeId="0" ns2:uid="{19838ADB-4E98-4220-BA3F-697335254F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73" authorId="5" shapeId="0" ns2:uid="{789317E5-4A64-4081-A376-48DB04ED1B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D74" authorId="0" shapeId="0" ns2:uid="{E7653A09-5F04-4563-844A-757D750AE3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E74" authorId="0" shapeId="0" ns2:uid="{B89E7B28-37EC-4D67-ACA7-025B970DA4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Commission d'accompangnement de 11h30 à 12h</t>
        </r>
      </text>
    </comment>
    <comment ref="F74" authorId="0" shapeId="0" ns2:uid="{4955A57D-8D69-485E-9413-AF0FEC6F2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Commission d'accompangnement de 11h30 à 12h</t>
        </r>
      </text>
    </comment>
    <comment ref="H74" authorId="0" shapeId="0" ns2:uid="{8856E065-7E84-4100-BC3E-9795C5CBFE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K74" authorId="6" shapeId="0" ns2:uid="{E8500598-0E4B-42CB-9608-EC700BD0AC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74" authorId="6" shapeId="0" ns2:uid="{49A93D98-F4F9-4C84-8FBC-EA56D9376F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arrivée à 15h00'
remplacé par JBI</t>
        </r>
      </text>
    </comment>
    <comment ref="X74" authorId="1" shapeId="0" ns2:uid="{BC9864AC-3806-4F8C-84E3-23A0432D5C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D75" authorId="0" shapeId="0" ns2:uid="{317CF18D-2A92-460A-B85B-CF8CE1291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F75" authorId="6" shapeId="0" ns2:uid="{C21C51A9-6698-4704-8240-45B8E18898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5" authorId="4" shapeId="0" ns2:uid="{C90951D1-D9B4-487F-999C-D65993EA526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départ à 13h00'</t>
        </r>
      </text>
    </comment>
    <comment ref="L75" authorId="6" shapeId="0" ns2:uid="{7C25762B-06E3-4E6E-8A52-B747418292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75" authorId="0" shapeId="0" ns2:uid="{62C70809-A421-47D0-8730-6B60A22523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T75" authorId="0" shapeId="0" ns2:uid="{EE664498-A630-4200-8300-5380FB4941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Z75" authorId="0" shapeId="0" ns2:uid="{1F749A86-D85B-4564-ACA9-456F6F100A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76" authorId="0" shapeId="0" ns2:uid="{211DF950-23B7-48F5-9246-20D2F57B54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F76" authorId="6" shapeId="0" ns2:uid="{EFA19571-7BFA-4A48-A9C4-AB27DCF96A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CIE : cf 10/03</t>
        </r>
      </text>
    </comment>
    <comment ref="H76" authorId="4" shapeId="0" ns2:uid="{98636B5F-4956-4670-B932-929C129EE33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rappel le 06/03</t>
        </r>
      </text>
    </comment>
    <comment ref="K76" authorId="6" shapeId="0" ns2:uid="{DD5EF683-4813-458C-89AE-5CE8E90750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76" authorId="6" shapeId="0" ns2:uid="{DD38E998-D6AD-4786-B481-2B1D474D9E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arrivée à 23h00'
remplacé par FPA</t>
        </r>
      </text>
    </comment>
    <comment ref="P76" authorId="0" shapeId="0" ns2:uid="{BC3A6BD7-C826-4F45-A153-9C5C2D49BE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T76" authorId="0" shapeId="0" ns2:uid="{97DAC9EE-44C8-4A67-BA47-13A2582E36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Y76" authorId="0" shapeId="0" ns2:uid="{5970ADBF-BD27-4357-8BA1-4202F20C70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76" authorId="0" shapeId="0" ns2:uid="{D7B847A7-1780-4024-BCEA-FF1E558A39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D77" authorId="0" shapeId="0" ns2:uid="{577D5509-4CF1-4D2E-9274-0DE9865FC6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F77" authorId="6" shapeId="0" ns2:uid="{E6805812-26F3-4E59-A182-2280135FCF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rappel le 08/03
CIE : 00h à 6h</t>
        </r>
      </text>
    </comment>
    <comment ref="H77" authorId="4" shapeId="0" ns2:uid="{52A41EE0-0584-43BD-B242-8E78832477D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Flex prestée en + du 16/03</t>
        </r>
      </text>
    </comment>
    <comment ref="L77" authorId="6" shapeId="0" ns2:uid="{7AEE565F-C611-4DCA-A9D6-9555C4E002F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P77" authorId="0" shapeId="0" ns2:uid="{21877761-943F-463D-9828-F4248F75EC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T77" authorId="0" shapeId="0" ns2:uid="{EF537500-1F26-419A-BA42-4E4A3B320B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Z77" authorId="0" shapeId="0" ns2:uid="{9FC5FBB6-6EC2-408E-A4EA-5DE5584C00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78" authorId="0" shapeId="0" ns2:uid="{B517E1E3-CA50-4ED6-B371-91DC877ED7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H78" authorId="4" shapeId="0" ns2:uid="{61CF5BC9-EA84-460B-A9B4-7504B6D3973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N78" authorId="0" shapeId="0" ns2:uid="{D725D7BE-E22E-4E9F-A42C-603917A568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78" authorId="4" shapeId="0" ns2:uid="{C18CDBE2-F490-4AB3-B4ED-C960980A168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78" authorId="1" shapeId="0" ns2:uid="{50D81417-8B1B-43F3-AD7E-D0F4C2D85D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Z78" authorId="6" shapeId="0" ns2:uid="{5E44FF0E-1355-40AE-A9AB-531A37C958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D79" authorId="0" shapeId="0" ns2:uid="{4937C55D-8670-4981-AFC9-5ABB89BCDD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F79" authorId="1" shapeId="0" ns2:uid="{14B18333-8D07-4592-8B25-BC52F1B133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07/03</t>
        </r>
      </text>
    </comment>
    <comment ref="H79" authorId="4" shapeId="0" ns2:uid="{312AAB35-5409-4C52-A550-893C2FA24CA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N79" authorId="0" shapeId="0" ns2:uid="{F3A1E9C5-A043-4221-B3C9-A7EAF4DFCF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79" authorId="4" shapeId="0" ns2:uid="{388318F8-A445-4344-AD1E-48230666017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79" authorId="5" shapeId="0" ns2:uid="{8ED6D660-8EC5-420A-B775-927721D485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Z79" authorId="6" shapeId="0" ns2:uid="{49AAB5C6-762B-41D6-9B24-4FB2E2E6A6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F80" authorId="6" shapeId="0" ns2:uid="{2EA7E430-052F-4723-9E19-F3B9B7E9857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H80" authorId="4" shapeId="0" ns2:uid="{1D4BDF40-3ED2-4B22-B402-4A2E9BBED55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L80" authorId="6" shapeId="0" ns2:uid="{C5C36660-B870-4071-9AED-A6034B29918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P80" authorId="5" shapeId="0" ns2:uid="{C31279BC-73C8-45C3-B465-52150E642A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T80" authorId="4" shapeId="0" ns2:uid="{73306A97-A4DC-4003-994A-36C00317798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80" authorId="0" shapeId="0" ns2:uid="{81EB2F86-8DF8-4327-BB99-8B570FB0C4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Z80" authorId="1" shapeId="0" ns2:uid="{F4ED2776-3E3B-428F-9AFD-65BE767FB26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C81" authorId="5" shapeId="0" ns2:uid="{5D404DBF-E156-484D-B2D0-6596D9C733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rappel le 11/03</t>
        </r>
      </text>
    </comment>
    <comment ref="D81" authorId="5" shapeId="0" ns2:uid="{3BC1585A-512B-4BFA-B6B9-7DC8F18024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rappel le 11/03</t>
        </r>
      </text>
    </comment>
    <comment ref="F81" authorId="6" shapeId="0" ns2:uid="{3EBBD06F-A04A-4748-A5F5-403031A96EE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>Remplacé par PBL</t>
        </r>
      </text>
    </comment>
    <comment ref="H81" authorId="4" shapeId="0" ns2:uid="{AEE3186D-EE2D-4299-9238-183C6A188DC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J81" authorId="1" shapeId="0" ns2:uid="{AEEE7600-8E85-4EBC-BC76-8451A4DC3C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 RHS départ à 14h</t>
        </r>
      </text>
    </comment>
    <comment ref="L81" authorId="6" shapeId="0" ns2:uid="{093D4198-D434-492E-B67C-93801FF62AA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N81" authorId="0" shapeId="0" ns2:uid="{1C3D4F78-4784-4CF4-908B-99751C85948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T81" authorId="4" shapeId="0" ns2:uid="{8E9FDA60-76CC-4B14-B313-4871F45661C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Z81" authorId="0" shapeId="0" ns2:uid="{84A82420-5C4E-4BD8-BBDB-233FCD08ED2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C82" authorId="0" shapeId="0" ns2:uid="{FF8CAA64-2EC1-4A9C-B727-535742FC9B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
remplace VBN de 18h à 22h00'
rappel le 10.03</t>
        </r>
      </text>
    </comment>
    <comment ref="D82" authorId="0" shapeId="0" ns2:uid="{99AC4A98-720D-48D3-BB54-3CA142805A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
remplace VBN de 18h à 22h00'
rappel le 10.03</t>
        </r>
      </text>
    </comment>
    <comment ref="F82" authorId="6" shapeId="0" ns2:uid="{E2D55295-DACA-4FDF-89DE-F23B51A2FA6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>SD 2026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>Remplacé par?</t>
        </r>
      </text>
    </comment>
    <comment ref="H82" authorId="4" shapeId="0" ns2:uid="{4BDD9E43-30C1-46AC-9C3B-7ADF74E31C1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J82" authorId="5" shapeId="0" ns2:uid="{5701189D-2BD6-46CB-9D14-9C82899617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09h à 11h</t>
        </r>
      </text>
    </comment>
    <comment ref="L82" authorId="6" shapeId="0" ns2:uid="{132CCB3E-6D49-491C-B6C2-0F7C2B1A5B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
</t>
        </r>
        <r>
          <rPr>
            <sz val="9"/>
            <color indexed="81"/>
            <rFont val="Tahoma"/>
            <family val="2"/>
          </rPr>
          <t>remplacé par JBI? et YPE</t>
        </r>
      </text>
    </comment>
    <comment ref="S82" authorId="0" shapeId="0" ns2:uid="{DB05A36D-A3BD-47F2-BA82-FA8AA50FA5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82" authorId="4" shapeId="0" ns2:uid="{FBA0662D-D92B-4E95-8C39-54ECB3EEA4CB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D83" authorId="0" shapeId="0" ns2:uid="{E6CE2905-E872-4468-8D64-A903FE40AA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F83" authorId="6" shapeId="0" ns2:uid="{93EE85A2-BB9A-4E7E-85B9-ED21AD8963C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</t>
        </r>
      </text>
    </comment>
    <comment ref="H83" authorId="4" shapeId="0" ns2:uid="{F33237F5-122D-4E80-A5B7-32E25F2F9F5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L83" authorId="6" shapeId="0" ns2:uid="{A6A1FEB1-160F-4EE4-94FF-C6213791681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P83" authorId="5" shapeId="0" ns2:uid="{3BCC199C-1BDC-4767-88E0-D81F74C6E0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S83" authorId="0" shapeId="0" ns2:uid="{D81D0A4B-E762-4812-AF2B-04397299B6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83" authorId="4" shapeId="0" ns2:uid="{A42290C5-A83B-4B01-9EC6-B780BD765BB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83" authorId="0" shapeId="0" ns2:uid="{E68EFFDC-ECCC-4B20-9AD6-E2A4440831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D84" authorId="0" shapeId="0" ns2:uid="{A46668E1-4F2F-4E1F-976F-A83D84BD17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F84" authorId="6" shapeId="0" ns2:uid="{6E64F1FD-C3ED-4D35-9FEE-4011E5D99D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JBI.
CIE : 18/03</t>
        </r>
      </text>
    </comment>
    <comment ref="H84" authorId="4" shapeId="0" ns2:uid="{7A9F1D19-668B-431C-BA5F-A1FE343243C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  <r>
          <rPr>
            <strike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>Remplacé par?</t>
        </r>
      </text>
    </comment>
    <comment ref="K84" authorId="0" shapeId="0" ns2:uid="{823ED2FE-5F73-4CE3-BC1B-EA1D10765E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84" authorId="6" shapeId="0" ns2:uid="{0A6C017D-B34D-4620-8F95-7F973AD3995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
</t>
        </r>
        <r>
          <rPr>
            <sz val="9"/>
            <color indexed="81"/>
            <rFont val="Tahoma"/>
            <family val="2"/>
          </rPr>
          <t xml:space="preserve">
remplacé par FLI</t>
        </r>
      </text>
    </comment>
    <comment ref="N84" authorId="0" shapeId="0" ns2:uid="{A62146CE-8DD6-4135-B9FB-97E8FD5885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
rappel le 10.03</t>
        </r>
      </text>
    </comment>
    <comment ref="P84" authorId="0" shapeId="0" ns2:uid="{CAE31A8F-869D-49BD-8E2A-8A8C377E81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T84" authorId="1" shapeId="0" ns2:uid="{5168B091-80E3-4FF5-AD87-44EA12C109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F85" authorId="6" shapeId="0" ns2:uid="{5CB473FE-7992-49F1-A451-687D76981D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85" authorId="5" shapeId="0" ns2:uid="{12C6D377-4F32-424F-A2ED-828DFA9B56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+FT cf 08/03
rappel le 16/03</t>
        </r>
      </text>
    </comment>
    <comment ref="J85" authorId="6" shapeId="0" ns2:uid="{93779AFE-3A07-489F-8EC5-68B20621F7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5" authorId="6" shapeId="0" ns2:uid="{4EA6CA7C-5F92-4259-ABE2-EA71612121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M85" authorId="6" shapeId="0" ns2:uid="{2958B2FF-05BC-48ED-9615-79AA5661AF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N85" authorId="6" shapeId="0" ns2:uid="{04332FE3-D09A-4F97-A06A-F8961D13F6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T85" authorId="0" shapeId="0" ns2:uid="{C5FBFA4E-F183-40B2-B338-13BD4D83E9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V85" authorId="6" shapeId="0" ns2:uid="{3B34D0E9-7D2C-42DA-BFE8-E0B67BC227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X85" authorId="5" shapeId="0" ns2:uid="{12C7D261-A87A-4E12-AE51-B028A4E4CE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F86" authorId="6" shapeId="0" ns2:uid="{683FD235-6BD2-4E82-BE4F-52F313EB6F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86" authorId="6" shapeId="0" ns2:uid="{7DC37E82-167D-4806-8137-90E4F9FA45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6" authorId="6" shapeId="0" ns2:uid="{9F4D69BD-21A9-43D3-8879-393435A894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M86" authorId="6" shapeId="0" ns2:uid="{EDEF6A8D-85B1-4D59-8C62-9445B88AC8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N86" authorId="6" shapeId="0" ns2:uid="{2E718C8E-A048-452B-ADE6-3FFF32CBF9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T86" authorId="0" shapeId="0" ns2:uid="{0BCF5F99-DE86-41D4-8C23-2151614282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V86" authorId="6" shapeId="0" ns2:uid="{9675FED3-2447-4B18-89AF-EC1B711B87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X86" authorId="6" shapeId="0" ns2:uid="{7CAA817B-474D-4682-9AC5-EECF72C0D4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D87" authorId="6" shapeId="0" ns2:uid="{351CBDDF-0A54-40A1-A622-EC3BCF2253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conserver prime de nuit. Remplacé par VBN.</t>
        </r>
      </text>
    </comment>
    <comment ref="H87" authorId="4" shapeId="0" ns2:uid="{83A3FAC9-8D5E-4CE1-AF96-68FB692AA86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ATR</t>
        </r>
      </text>
    </comment>
    <comment ref="J87" authorId="6" shapeId="0" ns2:uid="{8B5D0759-E226-42B7-9D7C-0F70F18CA8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7" authorId="6" shapeId="0" ns2:uid="{9AA29BE8-52BC-4806-82E7-0C9761B6BA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le remplacement de YBT,</t>
        </r>
        <r>
          <rPr>
            <strike/>
            <sz val="9"/>
            <color indexed="81"/>
            <rFont val="Tahoma"/>
            <family val="2"/>
          </rPr>
          <t xml:space="preserve"> en HS ou FT.
</t>
        </r>
        <r>
          <rPr>
            <sz val="9"/>
            <color indexed="81"/>
            <rFont val="Tahoma"/>
            <family val="2"/>
          </rPr>
          <t>CIE : cf 20/03</t>
        </r>
      </text>
    </comment>
    <comment ref="V87" authorId="6" shapeId="0" ns2:uid="{90AF464C-4C18-4D01-B6E9-5EC39540DC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X87" authorId="4" shapeId="0" ns2:uid="{B8049C4F-B334-4B18-88CC-07073011E93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D88" authorId="6" shapeId="0" ns2:uid="{B6D00FCD-73A5-4E0B-8D91-1B47350784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conserver prime de nuit. Remplacé par VBN.</t>
        </r>
      </text>
    </comment>
    <comment ref="H88" authorId="4" shapeId="0" ns2:uid="{86D34B1A-23F4-4B5E-94D0-9BC4D7151A3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ATR</t>
        </r>
      </text>
    </comment>
    <comment ref="J88" authorId="6" shapeId="0" ns2:uid="{6B146C1E-40E7-495A-AC84-24A228EA15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K88" authorId="6" shapeId="0" ns2:uid="{E893F84A-A3C8-47BB-90B6-1481421D40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le remplacement de YBT, en HS ou FT.</t>
        </r>
      </text>
    </comment>
    <comment ref="L88" authorId="6" shapeId="0" ns2:uid="{4B963435-7FD5-40A1-9C61-669EF5A7F6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le remplacement de YBT, en HS ou FT.
rappel le 06.03</t>
        </r>
      </text>
    </comment>
    <comment ref="M88" authorId="0" shapeId="0" ns2:uid="{040F2E8B-D065-496C-BF7C-2AC4889E78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88" authorId="0" shapeId="0" ns2:uid="{E75EE5C3-FBC7-42F4-AE4A-295EAE3F02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88" authorId="6" shapeId="0" ns2:uid="{CCDE4C0D-5EE1-4156-A7CB-F6E80323C8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X88" authorId="4" shapeId="0" ns2:uid="{8603F1A7-0B1B-43E1-85C9-B63080EFCE6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C89" authorId="6" shapeId="0" ns2:uid="{D097A983-8E8C-406C-B9F4-A2D06FAEA0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
Rappel le 10.03</t>
        </r>
      </text>
    </comment>
    <comment ref="D89" authorId="6" shapeId="0" ns2:uid="{E2B860A7-77E4-4EE4-8EE2-B665B09CB7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
Rappel le 10.03</t>
        </r>
      </text>
    </comment>
    <comment ref="F89" authorId="6" shapeId="0" ns2:uid="{03698D74-55A5-4E06-81B0-9C766D5AC5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remplacé par ATR</t>
        </r>
      </text>
    </comment>
    <comment ref="H89" authorId="4" shapeId="0" ns2:uid="{9907E57D-885C-489F-AB18-47BDF2430F4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</t>
        </r>
      </text>
    </comment>
    <comment ref="J89" authorId="6" shapeId="0" ns2:uid="{16B59D22-6E2D-4D33-AE16-E4E511FA1C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9" authorId="6" shapeId="0" ns2:uid="{1A8242DF-DADA-4F02-B1DC-22E1722F76E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
</t>
        </r>
        <r>
          <rPr>
            <sz val="9"/>
            <color indexed="81"/>
            <rFont val="Tahoma"/>
            <family val="2"/>
          </rPr>
          <t>CIE : cf 18/03</t>
        </r>
      </text>
    </comment>
    <comment ref="N89" authorId="0" shapeId="0" ns2:uid="{F5A502A7-5490-4E49-B9BA-00A01CBF1E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11.03</t>
        </r>
      </text>
    </comment>
    <comment ref="P89" authorId="0" shapeId="0" ns2:uid="{22B488F6-BEBC-4975-BFEC-E60B5FD2F8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S89" authorId="4" shapeId="0" ns2:uid="{E3015A38-04EF-46C0-9926-316735AE6BF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9" authorId="0" shapeId="0" ns2:uid="{673E5D3B-E981-453C-B49F-88E3672886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V89" authorId="6" shapeId="0" ns2:uid="{B97608CA-24B4-401A-B930-8A1D632AEF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X89" authorId="5" shapeId="0" ns2:uid="{DF2D22F5-725B-4D5C-98C5-3FE0362B6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F90" authorId="6" shapeId="0" ns2:uid="{7D617D4B-8AAA-4801-888B-20A763D524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0" authorId="4" shapeId="0" ns2:uid="{36CBEB8C-E717-43B9-9535-3AC8A4CDBA0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
rappel le 21.03</t>
        </r>
      </text>
    </comment>
    <comment ref="J90" authorId="6" shapeId="0" ns2:uid="{52998673-DB07-43AE-875D-3127EBF5EF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0" authorId="6" shapeId="0" ns2:uid="{AB831A12-AAD1-4875-B72F-1640654A39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GPS; remplace aussi YBT.</t>
        </r>
      </text>
    </comment>
    <comment ref="N90" authorId="1" shapeId="0" ns2:uid="{92B229A3-FDE0-43BD-9A78-1A793F8E45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T90" authorId="4" shapeId="0" ns2:uid="{1968EA5D-C94F-40C9-B8DB-D3CB43482E2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V90" authorId="6" shapeId="0" ns2:uid="{8E574D00-8CF8-44D9-9C7D-2884391A83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X90" authorId="1" shapeId="0" ns2:uid="{5CA58FF9-EE3F-4F80-B6A5-474DD5509C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F91" authorId="6" shapeId="0" ns2:uid="{7693E661-5133-4AA6-AFE7-347C771D37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1" authorId="4" shapeId="0" ns2:uid="{327BE5E4-3269-407B-950C-A27140B60E6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+0,5 rhs
congé partiellement annulé
rappel le 21.03</t>
        </r>
      </text>
    </comment>
    <comment ref="I91" authorId="6" shapeId="0" ns2:uid="{3103D094-B8DD-498E-9785-6E7223F0C5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91" authorId="6" shapeId="0" ns2:uid="{C32C3339-17DA-4E99-A6B5-A69E8959C8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1" authorId="6" shapeId="0" ns2:uid="{731DDC6A-53B6-4E3E-BE69-07E270BDFD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GPS; remplace aussi YBT.</t>
        </r>
      </text>
    </comment>
    <comment ref="N91" authorId="1" shapeId="0" ns2:uid="{FA9455B0-65EB-464A-90D7-F7061A3BC0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T91" authorId="4" shapeId="0" ns2:uid="{9F88BE64-E7F2-4046-A209-FD7672B2EAB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V91" authorId="6" shapeId="0" ns2:uid="{857B95ED-798B-40B3-B6C4-9A9456EEBD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X91" authorId="1" shapeId="0" ns2:uid="{92B95336-E85B-4208-A219-03E3B9EA81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C92" authorId="0" shapeId="0" ns2:uid="{E343E055-AC6F-4A92-9459-A84DA9243D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92" authorId="0" shapeId="0" ns2:uid="{34068B13-263E-4A20-ACB4-C648638EE7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F92" authorId="6" shapeId="0" ns2:uid="{804F89F4-B586-463F-8E8E-B1F20AB87C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2" authorId="4" shapeId="0" ns2:uid="{8EC6CC05-EDC7-4FFA-860A-51B83236856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K92" authorId="4" shapeId="0" ns2:uid="{BBEA8C66-BD43-4351-8E09-CCB5F22EF75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L92" authorId="4" shapeId="0" ns2:uid="{E0AE108B-FDE0-42B2-8375-62CB974B629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X92" authorId="4" shapeId="0" ns2:uid="{616F7CDB-1656-44FB-8CB8-0C89143C600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2" authorId="5" shapeId="0" ns2:uid="{8FCC5EB6-B25D-4AF9-B5BB-533AF09568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C93" authorId="0" shapeId="0" ns2:uid="{B64C1FDC-7D37-4E9D-B5BE-0DE3A6478B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93" authorId="0" shapeId="0" ns2:uid="{E61FC101-2A6D-4C28-B808-B188226077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F93" authorId="6" shapeId="0" ns2:uid="{3653F062-F6B9-4698-8E5A-D0304F2403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3" authorId="4" shapeId="0" ns2:uid="{B0989214-FE82-4754-B513-08B129B542A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K93" authorId="4" shapeId="0" ns2:uid="{8AFFA474-48C0-4916-80FB-9D77BE9C840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93" authorId="4" shapeId="0" ns2:uid="{BD54C9C3-CD6C-49FE-BD17-F51EAB9B69E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X93" authorId="4" shapeId="0" ns2:uid="{FC4E8DC6-A58D-4859-A19D-52F682FB851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3" authorId="5" shapeId="0" ns2:uid="{53FC81ED-F245-4EAA-B2E3-9B293F7F32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F94" authorId="0" shapeId="0" ns2:uid="{5C5D5F42-235C-489D-B683-EC1CBB09BF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NDO
remlacé par VBN.</t>
        </r>
      </text>
    </comment>
    <comment ref="J94" authorId="0" shapeId="0" ns2:uid="{01CBC77F-F84A-4383-924F-3B70DFC8C5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FLI</t>
        </r>
      </text>
    </comment>
    <comment ref="L94" authorId="6" shapeId="0" ns2:uid="{80390A72-A3DE-4794-92E2-7F6EFC2964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pour CPPT annulé pour remplacer GPS.</t>
        </r>
      </text>
    </comment>
    <comment ref="N94" authorId="5" shapeId="0" ns2:uid="{DF7368B8-F81D-4C97-877C-54F767FEE3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94" authorId="5" shapeId="0" ns2:uid="{840F2BF6-A642-48C2-9D00-4F3AD81950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V94" authorId="6" shapeId="0" ns2:uid="{EFC0E69E-B045-4221-92B5-E51F0E8C04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X94" authorId="4" shapeId="0" ns2:uid="{7E6E4BB4-6C93-47AC-87D2-DA6BC8BFFE6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4" authorId="6" shapeId="0" ns2:uid="{F1575A6B-26B8-4F84-994B-5513449D994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F95" authorId="6" shapeId="0" ns2:uid="{223A7E2E-9728-44DE-A557-634ECC084F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95" authorId="6" shapeId="0" ns2:uid="{D54BE630-7B06-4608-887D-74D6B6C6C4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5" authorId="6" shapeId="0" ns2:uid="{99AAEE95-3C52-469C-B4DA-E9AE20E5A6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95" authorId="0" shapeId="0" ns2:uid="{3126123C-209F-4954-80FB-89007A1E85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V95" authorId="6" shapeId="0" ns2:uid="{E9FE9C25-FC82-41B0-8F59-A7E643F2F0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X95" authorId="4" shapeId="0" ns2:uid="{A48FEE3C-5D71-4CFD-B6B8-9D27FF74E7A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Y95" authorId="6" shapeId="0" ns2:uid="{7D37CE1C-DFE9-4D3E-831B-A5B0D29CBC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Z95" authorId="6" shapeId="0" ns2:uid="{4E99EAC4-133E-48EE-8CF2-7E07898748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H96" authorId="0" shapeId="0" ns2:uid="{D45D46B3-6EB0-4583-A391-ADDBD62D60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prestée le 25.03</t>
        </r>
      </text>
    </comment>
    <comment ref="J96" authorId="6" shapeId="0" ns2:uid="{0B37524F-4D44-4060-9328-F54DDD4EF2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96" authorId="0" shapeId="0" ns2:uid="{C2EE91C0-8B0D-4B4B-A2AB-EADA24E161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V96" authorId="6" shapeId="0" ns2:uid="{A5D8508D-AC8F-492F-AC19-B717BB0C3C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X96" authorId="4" shapeId="0" ns2:uid="{72C58814-C060-43DC-8A81-91D58A37246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Y96" authorId="6" shapeId="0" ns2:uid="{C755A076-48F7-44D3-81E3-ECAAA060A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Z96" authorId="6" shapeId="0" ns2:uid="{4676F13B-9751-4B39-BB18-C9171C9D48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7" authorId="0" shapeId="0" ns2:uid="{2200E926-77BA-4301-A422-4E02BA1589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19.03</t>
        </r>
      </text>
    </comment>
    <comment ref="V97" authorId="6" shapeId="0" ns2:uid="{DBFF6936-F846-4596-9FA6-234617784D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X97" authorId="4" shapeId="0" ns2:uid="{678F568F-7741-458B-BB33-74A15DC9D9A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D98" authorId="6" shapeId="0" ns2:uid="{5E5A53A3-E587-4271-8926-9296C54273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24/03/2026</t>
        </r>
      </text>
    </comment>
    <comment ref="J98" authorId="6" shapeId="0" ns2:uid="{E319EF9A-02C1-44B8-ACA8-44FC7FD1D7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N98" authorId="0" shapeId="0" ns2:uid="{3F588B6D-90BF-4454-A1DC-7873FC138B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P98" authorId="0" shapeId="0" ns2:uid="{4CCAA5D0-7427-4C70-B485-6CA60D4CD3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T98" authorId="0" shapeId="0" ns2:uid="{B7D56993-22F7-4546-8F38-82CB444CFE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V98" authorId="6" shapeId="0" ns2:uid="{4FDBBECF-1092-44B3-B727-CCFA303AC5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X98" authorId="4" shapeId="0" ns2:uid="{D17F7195-75FF-404E-95AD-23CD6958F5C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H99" authorId="4" shapeId="0" ns2:uid="{A59E2FAB-E696-493E-AC80-2D8EB057034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J99" authorId="6" shapeId="0" ns2:uid="{899C35B5-95A1-4B81-AE87-3E3A5C106D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9" authorId="4" shapeId="0" ns2:uid="{95AC5350-0B39-4807-BCB5-C613D8225EF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
pour remplacer YBT</t>
        </r>
      </text>
    </comment>
    <comment ref="V99" authorId="6" shapeId="0" ns2:uid="{84C6EAB9-4810-41A9-8414-ADE3236C7E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Y99" authorId="6" shapeId="0" ns2:uid="{654245AD-6321-40CA-86AA-93C6D994C8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Z99" authorId="6" shapeId="0" ns2:uid="{E2FF43F5-F9EF-4319-8BAE-C5871DDF1D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D100" authorId="0" shapeId="0" ns2:uid="{C62D602D-AFA4-43C0-812A-A5B97A165B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H100" authorId="4" shapeId="0" ns2:uid="{1334EDB2-D2D6-402F-BD6D-00D1A20E4EE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J100" authorId="6" shapeId="0" ns2:uid="{2F01F3C7-1A52-4624-9C30-103B951804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100" authorId="4" shapeId="0" ns2:uid="{4E3DA200-B04B-4AC4-A7CD-AD0AA351B40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
pour remplacer YBT.</t>
        </r>
      </text>
    </comment>
    <comment ref="V100" authorId="6" shapeId="0" ns2:uid="{9619F45C-3D7D-4801-AB64-3013256B2B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Y100" authorId="6" shapeId="0" ns2:uid="{381CCBD9-B360-4589-8BDC-02D99A0855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Z100" authorId="6" shapeId="0" ns2:uid="{EEF78E80-DB6A-49C2-B03F-66CBD823A4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H101" authorId="4" shapeId="0" ns2:uid="{BC9ADFFD-610C-4195-AEB4-FCE4EC5E892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L101" authorId="4" shapeId="0" ns2:uid="{4955A409-D3FC-455F-9156-8FA009F8919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N101" authorId="6" shapeId="0" ns2:uid="{6621F3EE-9D59-4E7A-B88F-7B130187A8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prestation du 3/04/2026; conserver prime de PM. Remplacé par FPA.</t>
        </r>
      </text>
    </comment>
    <comment ref="P101" authorId="0" shapeId="0" ns2:uid="{F291BC29-19BD-4B1F-AB88-186191C9A3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T101" authorId="0" shapeId="0" ns2:uid="{CD641217-9F56-43B3-8596-39DA0042EB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X101" authorId="4" shapeId="0" ns2:uid="{8FD23EDD-BAD3-4015-90F0-3E23B6A5507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Z101" authorId="6" shapeId="0" ns2:uid="{BA7A4653-08A3-4742-BDB2-D971BE2082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02" authorId="4" shapeId="0" ns2:uid="{2052C55F-613B-4EE1-B673-37F9EDF6ADD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L102" authorId="4" shapeId="0" ns2:uid="{C4C6FF6F-4B56-4041-8A5A-8AB13AB5721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102" authorId="6" shapeId="0" ns2:uid="{40E75C1E-9051-45C2-A242-5897420B0F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prestation du 3/04/2026; conserver prime de PM. Remplacé par FPA.</t>
        </r>
      </text>
    </comment>
    <comment ref="P102" authorId="0" shapeId="0" ns2:uid="{5F1D0D67-DF2B-4E19-9586-24B6D1A7C4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X102" authorId="4" shapeId="0" ns2:uid="{3725E3E0-575D-48C5-8045-090DCBD728D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Z102" authorId="6" shapeId="0" ns2:uid="{34D196A1-56C0-4431-8FB1-E56DE0389D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03" authorId="6" shapeId="0" ns2:uid="{1376DCB7-3EF7-4241-B212-6AF2FE9DB9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K103" authorId="6" shapeId="0" ns2:uid="{05BF72B4-4439-46CA-A420-0A8F6685EA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qui remplace YBT</t>
        </r>
      </text>
    </comment>
    <comment ref="L103" authorId="6" shapeId="0" ns2:uid="{CF886539-5BE5-48C4-99E8-567B696A06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qui remplace YBT</t>
        </r>
      </text>
    </comment>
    <comment ref="N103" authorId="6" shapeId="0" ns2:uid="{C7E72DD4-56F7-407F-B3EE-41C04B54EB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conserver prime de nuit.</t>
        </r>
      </text>
    </comment>
    <comment ref="V103" authorId="6" shapeId="0" ns2:uid="{BFCC169F-6F0F-42B8-B6D8-94B23ED1DD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X103" authorId="4" shapeId="0" ns2:uid="{997F8FF6-6B9A-4D32-8DB6-C99CB24AAEB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D104" authorId="6" shapeId="0" ns2:uid="{ACFFED23-8639-47A1-B76F-9682F197EE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AFA; rappel le 30/3/2026.</t>
        </r>
      </text>
    </comment>
    <comment ref="J104" authorId="6" shapeId="0" ns2:uid="{D1D68A02-3194-4368-950D-F9DC83F801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YPE.</t>
        </r>
      </text>
    </comment>
    <comment ref="W104" authorId="5" shapeId="0" ns2:uid="{9242134F-10B0-4D9D-91CF-FD51A24B0F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X104" authorId="5" shapeId="0" ns2:uid="{6BE398DC-5948-4022-B8FB-F645F6A189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Z104" authorId="5" shapeId="0" ns2:uid="{AC794429-A718-4349-BBC2-FAB7E40068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X105" authorId="4" shapeId="0" ns2:uid="{F4FBC4E7-8FCF-4897-A4A2-FECBF9291DB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C106" authorId="6" shapeId="0" ns2:uid="{5D2BDEFC-C802-40CD-9240-D523918597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D106" authorId="6" shapeId="0" ns2:uid="{BAA2F4B3-4E53-4032-AF65-51858FF9CB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J106" authorId="6" shapeId="0" ns2:uid="{1DB7E04E-9BD0-46C3-ACFF-AB5EA2C7CA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106" authorId="6" shapeId="0" ns2:uid="{2300BA0C-ACC4-4174-853E-ADAFE45619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W106" authorId="4" shapeId="0" ns2:uid="{C9A171FB-B242-424B-898F-C5C0E991FFB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X106" authorId="4" shapeId="0" ns2:uid="{2FA6F34A-8F7F-4767-8F93-FD4C0C88645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C107" authorId="6" shapeId="0" ns2:uid="{FCA40BF5-56B6-49CB-99CD-0E157FE2B9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D107" authorId="6" shapeId="0" ns2:uid="{3E380D4F-7A20-45B8-92ED-AED8D1E293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J107" authorId="6" shapeId="0" ns2:uid="{50434077-6DDD-4BCA-8E28-C001D1B6D3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107" authorId="6" shapeId="0" ns2:uid="{59B8896E-3712-4653-84F1-35F6381955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W107" authorId="4" shapeId="0" ns2:uid="{98F37177-3CC7-4071-92E1-3B073355313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X107" authorId="4" shapeId="0" ns2:uid="{D5CA48AE-9AC3-41FF-9003-4BE3D3B4ABF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D108" authorId="6" shapeId="0" ns2:uid="{31B0DD96-E495-47FF-B114-68F8B9F470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remplacé par FPA.</t>
        </r>
      </text>
    </comment>
    <comment ref="H108" authorId="5" shapeId="0" ns2:uid="{30A4F11E-32D4-46FB-B3CA-8E52852208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I108" authorId="6" shapeId="0" ns2:uid="{4F2B46E7-3F85-4AFA-B417-F13AE31100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108" authorId="6" shapeId="0" ns2:uid="{E4C8A403-7516-4BAA-8830-99F0EE4E6B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108" authorId="6" shapeId="0" ns2:uid="{839443B5-CBAC-42BA-A400-C6DDBC1AAF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Z108" authorId="0" shapeId="0" ns2:uid="{C029A2B6-0C38-44C9-9DD1-F086504244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D109" authorId="6" shapeId="0" ns2:uid="{FC830520-9E03-4C0E-B9C7-0A316B0879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remplacé par FPA.</t>
        </r>
      </text>
    </comment>
    <comment ref="I109" authorId="6" shapeId="0" ns2:uid="{33ED8E91-1379-488E-9E89-D355FEB157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109" authorId="6" shapeId="0" ns2:uid="{BCEBD01C-294D-4926-AE61-430369F6D7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T109" authorId="0" shapeId="0" ns2:uid="{F2AA69E7-6C7F-4E1C-8C3F-EC205FDB97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V109" authorId="6" shapeId="0" ns2:uid="{DFB00052-148A-4254-B454-3DC10F32C1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Z109" authorId="0" shapeId="0" ns2:uid="{55117A29-85AF-439D-AAA3-DE7936B74B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N110" authorId="0" shapeId="0" ns2:uid="{7A5CD4A4-124D-4C9B-AD40-7DC0A445A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10" authorId="0" shapeId="0" ns2:uid="{45583225-B6CF-4C4E-89B1-C72DF764CC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X110" authorId="4" shapeId="0" ns2:uid="{226AF3D0-FAEF-4C5E-AA24-86BC13453D9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0" authorId="0" shapeId="0" ns2:uid="{29B46D39-75AB-44BF-A533-88B1F7C1D4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11" authorId="4" shapeId="0" ns2:uid="{FED1B7E2-1AD7-40D3-A7F0-64ACFE62598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1" authorId="5" shapeId="0" ns2:uid="{9B1EDCD6-2E5D-47E0-81B9-3E0CE3F6EF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H112" authorId="0" shapeId="0" ns2:uid="{61305D1B-B40F-4359-A1B3-8137DB6ED5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11.04</t>
        </r>
      </text>
    </comment>
    <comment ref="L112" authorId="5" shapeId="0" ns2:uid="{85DB9DF4-553B-476E-A05B-386D931667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X112" authorId="4" shapeId="0" ns2:uid="{326A1686-EFDC-4E29-ACEB-F743678B94E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2" authorId="5" shapeId="0" ns2:uid="{6C5A4608-DFDA-402B-8851-5EF632A10D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F113" authorId="6" shapeId="0" ns2:uid="{3DF5EBBE-D965-4ED5-A9E6-93D3481870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N113" authorId="6" shapeId="0" ns2:uid="{C1B20F46-B1E2-4438-8132-1C2EDB5448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conserver prime de nuit. Remplacé par FPA.</t>
        </r>
      </text>
    </comment>
    <comment ref="W113" authorId="0" shapeId="0" ns2:uid="{06C8A306-B742-4476-B9A7-D1E6B6B43F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13" authorId="0" shapeId="0" ns2:uid="{6AF2CA22-A007-4BDF-B600-3ED4522889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Y113" authorId="0" shapeId="0" ns2:uid="{D6C4F9CB-1452-4CB6-8642-36289DC5EE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Z113" authorId="6" shapeId="0" ns2:uid="{07AAE95C-49EC-4BD6-AC75-751C54F11D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E114" authorId="6" shapeId="0" ns2:uid="{2306BEFE-BF33-4EAA-AD24-797CB233F4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14" authorId="5" shapeId="0" ns2:uid="{08E6A07C-8B89-4CCB-8591-932DA5B566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 
+ PBL de 18h à 22h
Rappel le 13/04</t>
        </r>
      </text>
    </comment>
    <comment ref="N114" authorId="0" shapeId="0" ns2:uid="{36AD12AD-CF7E-4CC2-BCAE-262E00E5CF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 le 15.04
</t>
        </r>
        <r>
          <rPr>
            <strike/>
            <sz val="9"/>
            <color indexed="81"/>
            <rFont val="Tahoma"/>
            <family val="2"/>
          </rPr>
          <t>remplacé par FPA</t>
        </r>
        <r>
          <rPr>
            <sz val="9"/>
            <color indexed="81"/>
            <rFont val="Tahoma"/>
            <family val="2"/>
          </rPr>
          <t xml:space="preserve">
Remplacé par VBN</t>
        </r>
      </text>
    </comment>
    <comment ref="X114" authorId="6" shapeId="0" ns2:uid="{5FD8057E-DECC-4536-9E5B-8489D8043A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Z114" authorId="0" shapeId="0" ns2:uid="{08BBC7C9-549A-442E-A6B4-904A8164D02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F115" authorId="6" shapeId="0" ns2:uid="{A32DF393-F81E-457B-9FFD-D3444C80C4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X115" authorId="1" shapeId="0" ns2:uid="{95EAD7F9-8501-4DEC-9492-21C67D0BDF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Z115" authorId="0" shapeId="0" ns2:uid="{257B1D1E-E492-4872-9B0D-4AD2BABFBA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F116" authorId="6" shapeId="0" ns2:uid="{19AD37B7-A477-433F-90EF-4474B9FAF8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16" authorId="0" shapeId="0" ns2:uid="{D1E02E08-A694-4E26-8167-921FCC6838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16" authorId="1" shapeId="0" ns2:uid="{FE6EBECB-C2E1-40D6-88EC-FBEF519168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X116" authorId="1" shapeId="0" ns2:uid="{54AE2CA3-24A6-42F1-B3C6-55036E0EF9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Z116" authorId="5" shapeId="0" ns2:uid="{D4E5B00E-20AC-4E43-B40D-528C71D2D2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F117" authorId="6" shapeId="0" ns2:uid="{87989174-318B-452D-A7BF-F9837A9D7D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17" authorId="0" shapeId="0" ns2:uid="{6D6DA078-85B3-49F0-B457-654D96EBDC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24.04</t>
        </r>
      </text>
    </comment>
    <comment ref="N117" authorId="1" shapeId="0" ns2:uid="{B8BBF705-6149-448F-A920-D57EEA4992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16/04</t>
        </r>
      </text>
    </comment>
    <comment ref="X117" authorId="5" shapeId="0" ns2:uid="{85BB002C-ADE0-4E65-A444-02E03784FB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Z117" authorId="1" shapeId="0" ns2:uid="{1BF5C81C-F768-469F-BA50-ECBBA0EF97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E118" authorId="6" shapeId="0" ns2:uid="{D7799815-6229-4894-B2F7-DA2CB3848D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VBN.</t>
        </r>
      </text>
    </comment>
    <comment ref="L118" authorId="6" shapeId="0" ns2:uid="{C911F115-F80A-445B-8D2F-70D8F0861B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18" authorId="0" shapeId="0" ns2:uid="{7DA43442-6C5E-4609-A8F6-15F0B0011D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Z118" authorId="5" shapeId="0" ns2:uid="{7CC37BAB-76D6-4C37-B6E9-2E333EB6E1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F119" authorId="6" shapeId="0" ns2:uid="{1C44E919-FA8A-402B-8D34-60B9610DA8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VBN.</t>
        </r>
      </text>
    </comment>
    <comment ref="L119" authorId="6" shapeId="0" ns2:uid="{87D34AE9-6F57-4AFB-88A8-D928363D53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119" authorId="4" shapeId="0" ns2:uid="{BEE43E49-9CC4-41C6-B5D3-7CD2FC9E766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D120" authorId="0" shapeId="0" ns2:uid="{3FFC1F72-A42C-4A0C-81A6-AED4753F03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120" authorId="0" shapeId="0" ns2:uid="{B897C200-BF15-43C5-B46E-26F94B1687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O120" authorId="0" shapeId="0" ns2:uid="{B718C2A3-024B-4423-8CF8-E5CB54FE2E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P120" authorId="0" shapeId="0" ns2:uid="{C6029304-8C1C-40FD-8B71-6745B9C845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X120" authorId="0" shapeId="0" ns2:uid="{B3E721AF-1E35-423B-9BCA-693CBB615A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120" authorId="0" shapeId="0" ns2:uid="{8C415048-1DB3-4E9D-8A7F-F8915D8331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1" authorId="0" shapeId="0" ns2:uid="{B5913F6D-946F-4C77-84E5-8539A6B06B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121" authorId="0" shapeId="0" ns2:uid="{017FD642-3572-43A1-BE99-33894D0C0A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O121" authorId="0" shapeId="0" ns2:uid="{5A473BAB-0D65-4F82-86DC-483E5024B2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P121" authorId="0" shapeId="0" ns2:uid="{38E2851B-C0E6-4089-9FDA-0B75AD253A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X121" authorId="0" shapeId="0" ns2:uid="{E0E0B7D1-EE10-4278-92DB-E55E77F6DB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121" authorId="0" shapeId="0" ns2:uid="{6BE6F7CC-5658-4A56-8757-1E241DCF99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22" authorId="0" shapeId="0" ns2:uid="{085F5559-8DE1-4795-9C5A-D958A39E9A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22" authorId="5" shapeId="0" ns2:uid="{0F8BF454-9FBE-4F23-B955-0985AA62F9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12h à 14h</t>
        </r>
      </text>
    </comment>
    <comment ref="N122" authorId="0" shapeId="0" ns2:uid="{53683C2D-3D72-4469-90E4-EBAA07E87B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S122" authorId="0" shapeId="0" ns2:uid="{B9F9D8DA-0D6C-43AB-8CE0-8D59143948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122" authorId="0" shapeId="0" ns2:uid="{8DB24470-8911-4D38-B3E8-468607AF8D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122" authorId="0" shapeId="0" ns2:uid="{857E689F-93A3-4F07-9A3B-9F9C0F2781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Z122" authorId="0" shapeId="0" ns2:uid="{EF52842A-A4AA-4255-B0F3-6DED3DF1D5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123" authorId="0" shapeId="0" ns2:uid="{0384E1FD-A402-4C7B-9270-A59ADE263C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H123" authorId="0" shapeId="0" ns2:uid="{BBD27F43-453F-4BC0-ACEF-489505510A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I123" authorId="0" shapeId="0" ns2:uid="{94B6944C-1D7C-4599-8251-9722267957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16.04</t>
        </r>
      </text>
    </comment>
    <comment ref="J123" authorId="0" shapeId="0" ns2:uid="{BF61B9ED-C915-4FF6-94B0-41B1D6CA50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22.04</t>
        </r>
      </text>
    </comment>
    <comment ref="K123" authorId="0" shapeId="0" ns2:uid="{B006D63A-7926-48CA-9189-5EEE6239F7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23" authorId="0" shapeId="0" ns2:uid="{04790045-522A-4B55-8186-E91F841801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123" authorId="0" shapeId="0" ns2:uid="{B078AD88-FAA1-477A-9E4F-C23FE53C3D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T123" authorId="0" shapeId="0" ns2:uid="{BC41C9BE-5BBB-4BCB-9DAC-C9DFFF08C3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X123" authorId="0" shapeId="0" ns2:uid="{7A0873BC-46A8-431B-99AB-EFBB2A2093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Z123" authorId="5" shapeId="0" ns2:uid="{69CBEEAA-3BDA-496B-954A-7A46CDECB7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D124" authorId="0" shapeId="0" ns2:uid="{27E6139D-7AFF-4557-A2DB-F416EB5391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24" authorId="1" shapeId="0" ns2:uid="{B4DA4D9B-DEA0-41E8-B3C5-F5A9431D7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G124" authorId="0" shapeId="0" ns2:uid="{2DCB1035-032C-4D27-99C3-FCD9318DF9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124" authorId="0" shapeId="0" ns2:uid="{ABA163DE-6550-48EA-B9B2-38C83BAB0D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I124" authorId="0" shapeId="0" ns2:uid="{F9532EB6-2F9F-4E66-A600-38C92C9243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17.04</t>
        </r>
      </text>
    </comment>
    <comment ref="J124" authorId="0" shapeId="0" ns2:uid="{1699764B-FEB1-460C-B087-38A33F8313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23.04</t>
        </r>
      </text>
    </comment>
    <comment ref="L124" authorId="1" shapeId="0" ns2:uid="{26566EDD-3149-49AF-87F5-E1CDF2E78E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24" authorId="0" shapeId="0" ns2:uid="{4193CAA9-AD71-4C6F-A64B-F9AD75974E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124" authorId="1" shapeId="0" ns2:uid="{1CE57E3B-4BC7-4290-A1E1-4089D6FA9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V124" authorId="2" shapeId="0" ns2:uid="{1C6E88F5-E3C2-4FE1-8C3C-29C22BF69BC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X124" authorId="2" shapeId="0" ns2:uid="{4F325B43-CF91-4203-8E2B-7936E687FD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D125" authorId="0" shapeId="0" ns2:uid="{63EC3F5E-6E12-4C07-8FF8-D4DD86D25D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25" authorId="1" shapeId="0" ns2:uid="{F0D6DE6A-D783-4C0C-B17B-35DD070C76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25" authorId="0" shapeId="0" ns2:uid="{EB612DBB-21A5-46D7-B003-4D1F6B81BE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125" authorId="1" shapeId="0" ns2:uid="{4E633614-F46B-46A5-80D3-9A981EB541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25" authorId="0" shapeId="0" ns2:uid="{026215AD-A7A1-4E8F-B6E4-EDB78632FA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D126" authorId="0" shapeId="0" ns2:uid="{892546D7-E5EC-411C-A8AA-02FC42B874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VBN de 18h à 22h00'</t>
        </r>
      </text>
    </comment>
    <comment ref="F126" authorId="1" shapeId="0" ns2:uid="{E446DAB6-BADA-4095-924A-787F7E6553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26" authorId="0" shapeId="0" ns2:uid="{E6D2859A-115F-40C3-8A4A-C6D3719E75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K126" authorId="1" shapeId="0" ns2:uid="{9F905CB1-2BBD-4AD8-92C5-E3BA7F66BD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26" authorId="1" shapeId="0" ns2:uid="{A1060F42-BDC2-401F-92A7-DCD9D45EAD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départ à 18h00'
remplacé par YPE</t>
        </r>
      </text>
    </comment>
    <comment ref="D127" authorId="6" shapeId="0" ns2:uid="{3948208F-F2C8-4AA7-B786-E82BE2AB63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b/>
            <sz val="9"/>
            <color indexed="81"/>
            <rFont val="Tahoma"/>
            <family val="2"/>
          </rPr>
          <t>AFA</t>
        </r>
        <r>
          <rPr>
            <sz val="9"/>
            <color indexed="81"/>
            <rFont val="Tahoma"/>
            <family val="2"/>
          </rPr>
          <t xml:space="preserve"> de 14h à 15h pour réunion avec SIPP.
Remplacé par AFA &amp; VBN</t>
        </r>
      </text>
    </comment>
    <comment ref="F127" authorId="1" shapeId="0" ns2:uid="{C88FC0F1-0FDD-45ED-80FD-8BA70D312F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K127" authorId="0" shapeId="0" ns2:uid="{49EA61A7-9AD6-4C2B-9204-D245238302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22h00'</t>
        </r>
      </text>
    </comment>
    <comment ref="L127" authorId="1" shapeId="0" ns2:uid="{AB8DECA1-2459-4985-B93C-7A6C2C4A38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127" authorId="0" shapeId="0" ns2:uid="{9BE78F4A-4B0D-4D12-ACC3-9D14D85EA4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D128" authorId="0" shapeId="0" ns2:uid="{E0B72E18-A955-4169-9B24-F59432233E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F128" authorId="1" shapeId="0" ns2:uid="{B715BA41-553D-4B49-B7D3-5B4B510D31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I128" authorId="0" shapeId="0" ns2:uid="{2E576289-8A8D-4E5C-BEB1-0211027C1A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128" authorId="0" shapeId="0" ns2:uid="{5122B7DE-49BB-45C4-AAE8-BE7E04A51B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</t>
        </r>
        <r>
          <rPr>
            <strike/>
            <sz val="9"/>
            <color indexed="81"/>
            <rFont val="Tahoma"/>
            <family val="2"/>
          </rPr>
          <t>départ à 18hj00'</t>
        </r>
        <r>
          <rPr>
            <sz val="9"/>
            <color indexed="81"/>
            <rFont val="Tahoma"/>
            <family val="2"/>
          </rPr>
          <t xml:space="preserve">
remplacé par VBN</t>
        </r>
      </text>
    </comment>
    <comment ref="K128" authorId="0" shapeId="0" ns2:uid="{8EDE12B9-1A81-45E4-8D36-756CEACF54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22h00'</t>
        </r>
      </text>
    </comment>
    <comment ref="L128" authorId="1" shapeId="0" ns2:uid="{1C225A4E-11E6-4853-B096-0434A1F4F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S128" authorId="7" shapeId="0" ns2:uid="{1BDBF1E4-8027-40DE-97AF-B882BAD793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T128" authorId="7" shapeId="0" ns2:uid="{63F50E01-74D3-4679-94A8-17EE97D5DB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X128" authorId="4" shapeId="0" ns2:uid="{2F395918-9832-4EDF-A2B4-9E9B8EAE456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D129" authorId="0" shapeId="0" ns2:uid="{F26B17D3-7AD7-4B93-AE03-6174F694C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129" authorId="0" shapeId="0" ns2:uid="{D908430E-0F4A-4D61-A5A0-54692971EB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L129" authorId="0" shapeId="0" ns2:uid="{3F77A89B-CA65-4BB3-8447-E11F8D2360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27.04</t>
        </r>
      </text>
    </comment>
    <comment ref="O129" authorId="0" shapeId="0" ns2:uid="{6BF0A2E3-5BB0-422C-96C8-5B06A633DF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9" authorId="0" shapeId="0" ns2:uid="{18A40BD6-1447-47AD-BC9A-2E56265ED9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T129" authorId="0" shapeId="0" ns2:uid="{90CBC4CE-75E5-402D-8B94-32A864E20C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D130" authorId="0" shapeId="0" ns2:uid="{CF2185BC-2CAA-4006-8A7B-5C11DD3695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130" authorId="5" shapeId="0" ns2:uid="{F28767EC-DAF5-4153-8EDC-B9780BAC61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JBI.  
JBI remplacé par PBL</t>
        </r>
      </text>
    </comment>
    <comment ref="I130" authorId="0" shapeId="0" ns2:uid="{6DA0F42F-CDED-4642-BAAC-41E48E0FE1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J130" authorId="0" shapeId="0" ns2:uid="{8DDAF5BF-FF4D-4105-99F8-1AFFF82380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VGG</t>
        </r>
      </text>
    </comment>
    <comment ref="L130" authorId="0" shapeId="0" ns2:uid="{CCD41341-A028-4D45-AA9A-637D3E2A4F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28.04</t>
        </r>
      </text>
    </comment>
    <comment ref="O130" authorId="0" shapeId="0" ns2:uid="{F81F9282-589B-474C-8056-966F56C5FD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30" authorId="0" shapeId="0" ns2:uid="{71651F84-FD55-4C08-BA93-2EEF03AA01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T130" authorId="5" shapeId="0" ns2:uid="{018924FA-D227-4893-A251-5BEC9F084F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E131" authorId="0" shapeId="0" ns2:uid="{A2958D32-13FB-409C-A618-6A9BF3FEE2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31" authorId="0" shapeId="0" ns2:uid="{4DCA0210-9797-4EA3-8E0D-F4048DC7F7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
remplacé par JBI</t>
        </r>
      </text>
    </comment>
    <comment ref="H131" authorId="0" shapeId="0" ns2:uid="{A1BF3FA0-499D-425E-ADE4-6F967C2DFB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remplace JBI de 14h à 18h00'</t>
        </r>
      </text>
    </comment>
    <comment ref="T131" authorId="1" shapeId="0" ns2:uid="{885936B3-22CC-4CBF-BB1A-C4B875BDDE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132" authorId="2" shapeId="0" ns2:uid="{D21E76A5-5713-4E56-8BB0-08C3ED9A77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22/04</t>
        </r>
      </text>
    </comment>
    <comment ref="E132" authorId="0" shapeId="0" ns2:uid="{16693FF3-EDB2-496D-934F-739CA3DA12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32" authorId="0" shapeId="0" ns2:uid="{77B0CC46-4C12-4235-A321-B6946240FA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
remplacé par JBI</t>
        </r>
      </text>
    </comment>
    <comment ref="H132" authorId="0" shapeId="0" ns2:uid="{1AB66E4D-780E-487D-9E41-851D8C78DA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132" authorId="0" shapeId="0" ns2:uid="{DC306D14-A2A3-414D-83D3-10923252D03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YPE</t>
        </r>
      </text>
    </comment>
    <comment ref="L132" authorId="0" shapeId="0" ns2:uid="{7036B406-B0CE-4954-82C0-E923D70D9B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T132" authorId="1" shapeId="0" ns2:uid="{970F5EEA-C285-44EA-8FC9-46F7ADAAA8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32" authorId="0" shapeId="0" ns2:uid="{0C4AB6BB-05A3-4B0B-8158-74FBB155BA0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D133" authorId="2" shapeId="0" ns2:uid="{83C73DC3-786E-48A0-82C3-00A2CBF241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22/04</t>
        </r>
      </text>
    </comment>
    <comment ref="E133" authorId="0" shapeId="0" ns2:uid="{83EC10D8-430C-493E-B81D-F613601410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33" authorId="0" shapeId="0" ns2:uid="{85519594-45AA-4C36-BC15-E1682E7683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
remplacé par JBI</t>
        </r>
      </text>
    </comment>
    <comment ref="H133" authorId="0" shapeId="0" ns2:uid="{FF0BC259-4B1D-4C86-B84D-DFF9DFBCCB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133" authorId="0" shapeId="0" ns2:uid="{F5A1A81E-9126-4270-BD8A-B4EF75A5429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YPE</t>
        </r>
      </text>
    </comment>
    <comment ref="T133" authorId="1" shapeId="0" ns2:uid="{BBE1310D-7897-438A-9FF8-6BA10B4B81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33" authorId="0" shapeId="0" ns2:uid="{B8A67D65-72C5-485E-8E1A-BFC10A618C4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F134" authorId="1" shapeId="0" ns2:uid="{2A881458-B3EC-461B-B804-B8794F9EF2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H134" authorId="6" shapeId="0" ns2:uid="{8D03E020-5E2C-466B-878D-66357D2E3E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6/5/2026; remplacé par JBI.</t>
        </r>
      </text>
    </comment>
    <comment ref="J134" authorId="1" shapeId="0" ns2:uid="{8510F13D-15DE-4B20-B793-6E49EDA7EC1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L134" authorId="5" shapeId="0" ns2:uid="{825F3710-E0E0-4380-8CFB-4443C859E63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</t>
        </r>
        <r>
          <rPr>
            <strike/>
            <sz val="9"/>
            <color indexed="81"/>
            <rFont val="Tahoma"/>
            <family val="2"/>
          </rPr>
          <t xml:space="preserve"> : Remplace GPS</t>
        </r>
        <r>
          <rPr>
            <sz val="9"/>
            <color indexed="81"/>
            <rFont val="Tahoma"/>
            <family val="2"/>
          </rPr>
          <t xml:space="preserve">
échange avec JBI Remplace ATA</t>
        </r>
      </text>
    </comment>
    <comment ref="T134" authorId="6" shapeId="0" ns2:uid="{76E25412-C700-4BDB-A141-EAD157999B1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X134" authorId="6" shapeId="0" ns2:uid="{BEB1E482-CAF4-4232-88E8-21F68E811A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135" authorId="1" shapeId="0" ns2:uid="{DEE7DBB9-47FF-4D4B-AB43-EAFE46574F8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H135" authorId="6" shapeId="0" ns2:uid="{B6DFAFC0-75FC-4773-AB4C-9D8D3E78FA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7/5/2026; remplacé par JBI.</t>
        </r>
      </text>
    </comment>
    <comment ref="J135" authorId="1" shapeId="0" ns2:uid="{A4940EDE-E847-4E28-9AC7-E7FE437BBF8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L135" authorId="5" shapeId="0" ns2:uid="{697DBC6C-3C63-4F27-A55F-29449D95542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</t>
        </r>
        <r>
          <rPr>
            <strike/>
            <sz val="9"/>
            <color indexed="81"/>
            <rFont val="Tahoma"/>
            <family val="2"/>
          </rPr>
          <t xml:space="preserve"> : Remplace GPS</t>
        </r>
        <r>
          <rPr>
            <sz val="9"/>
            <color indexed="81"/>
            <rFont val="Tahoma"/>
            <family val="2"/>
          </rPr>
          <t xml:space="preserve">
échange avec JBI, remplace ATA</t>
        </r>
      </text>
    </comment>
    <comment ref="T135" authorId="6" shapeId="0" ns2:uid="{05B9281B-DED4-4F3A-BD10-D8014394CDE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X135" authorId="6" shapeId="0" ns2:uid="{4CBE4738-FC34-417C-B723-F32559E691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136" authorId="1" shapeId="0" ns2:uid="{3239337B-E8F9-43F6-99C2-90D1E12625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36" authorId="6" shapeId="0" ns2:uid="{8EF39195-98FA-4099-BE5D-F0F461E609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AFA; conserver prime de nuit.</t>
        </r>
      </text>
    </comment>
    <comment ref="J136" authorId="6" shapeId="0" ns2:uid="{6FD4B121-F6CE-4317-BFA5-303B860ECA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ATA.</t>
        </r>
      </text>
    </comment>
    <comment ref="L136" authorId="1" shapeId="0" ns2:uid="{B30178B1-B14A-4E33-8DB3-573692BFFB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O136" authorId="5" shapeId="0" ns2:uid="{FBC484CA-136B-4434-A4DB-A792730175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P136" authorId="5" shapeId="0" ns2:uid="{B25E6D5F-601E-46A6-8C60-C7A0F2A438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T136" authorId="0" shapeId="0" ns2:uid="{75FA55DD-4FE6-4F41-BC8F-403942F043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X136" authorId="6" shapeId="0" ns2:uid="{A08A660B-9D95-4034-9785-35EF94A5C2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137" authorId="1" shapeId="0" ns2:uid="{9C9347D2-DE5A-4B8B-8DA2-7969118FF3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37" authorId="6" shapeId="0" ns2:uid="{AAA4992A-1740-4C0B-A495-AB2070D89F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AFA; conserver prime de nuit.</t>
        </r>
      </text>
    </comment>
    <comment ref="J137" authorId="6" shapeId="0" ns2:uid="{C7BCF191-A9F2-4C64-B99B-7553B660B0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ATA.</t>
        </r>
      </text>
    </comment>
    <comment ref="L137" authorId="2" shapeId="0" ns2:uid="{96184DE1-BAB4-4CCB-9F01-1F78FDB52B5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GST
</t>
        </r>
        <r>
          <rPr>
            <sz val="9"/>
            <color indexed="81"/>
            <rFont val="Tahoma"/>
            <family val="2"/>
          </rPr>
          <t>CIE : remplace GPS</t>
        </r>
      </text>
    </comment>
    <comment ref="P137" authorId="5" shapeId="0" ns2:uid="{2B8D51A2-3AF9-4086-B2DC-4975DA3B3E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X137" authorId="6" shapeId="0" ns2:uid="{E83D0C05-D7F7-46B8-92F6-1BA83D4BE1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8" authorId="0" shapeId="0" ns2:uid="{973DB5BE-A3E7-432D-B303-ACAD17A5D7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T138" authorId="0" shapeId="0" ns2:uid="{71455573-597A-485D-87C4-FF0457334E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X138" authorId="6" shapeId="0" ns2:uid="{A7277C85-DA94-4631-8438-052424E2DE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39" authorId="6" shapeId="0" ns2:uid="{96C57C90-E72E-4793-A61D-D346C3CA27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40" authorId="0" shapeId="0" ns2:uid="{E3C35503-594A-4F48-B55B-695326563ED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O140" authorId="6" shapeId="0" ns2:uid="{97CBE155-2291-44F0-A44B-9A0A0BDBBE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P140" authorId="5" shapeId="0" ns2:uid="{36213A39-E3CE-43C2-90BC-EC35B21875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T140" authorId="0" shapeId="0" ns2:uid="{5DF60B53-58F7-473F-9DE1-47C9EF7F31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V140" authorId="0" shapeId="0" ns2:uid="{DB045458-AA94-46C6-99F3-B961A885001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X140" authorId="6" shapeId="0" ns2:uid="{040FFF3A-6154-4CD8-AAA5-752D5D6960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S141" authorId="0" shapeId="0" ns2:uid="{3D28AEC4-F722-4BD3-B809-820360A181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T141" authorId="0" shapeId="0" ns2:uid="{DCA172A0-CD9B-4294-80C6-355C904A17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N142" authorId="1" shapeId="0" ns2:uid="{400F53C0-71EF-4E8A-8B9D-A2547E2BFA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T142" authorId="1" shapeId="0" ns2:uid="{5AB9C032-BC4B-4ED6-A5E7-B71D1EB73E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42" authorId="0" shapeId="0" ns2:uid="{1D2C204B-CFEE-4E2D-8200-3665EA31C0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H143" authorId="6" shapeId="0" ns2:uid="{62403F2D-5629-4828-B4EE-181B458666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22/5/2026; remplacé par JBI.</t>
        </r>
      </text>
    </comment>
    <comment ref="N143" authorId="5" shapeId="0" ns2:uid="{2EBECBF7-B473-4601-9426-EB1F6E89BF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43" authorId="0" shapeId="0" ns2:uid="{FC5B4F6A-29BF-4B1E-B4BE-246347A9F4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T143" authorId="6" shapeId="0" ns2:uid="{992F5556-C12D-4323-98D7-6A578E678E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Z143" authorId="5" shapeId="0" ns2:uid="{3ED3C5C7-D049-4CEE-9795-3E940EDA25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44" authorId="5" shapeId="0" ns2:uid="{8BD8A588-5970-476E-8F5B-59F682057E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N144" authorId="5" shapeId="0" ns2:uid="{CA860E96-5F6B-4FAA-BBF0-377213BC86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44" authorId="1" shapeId="0" ns2:uid="{99C8637D-DB14-43F2-B4CB-9EDCC228F8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T144" authorId="5" shapeId="0" ns2:uid="{77D6E80F-7148-45EC-8EEF-BE12B68C30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144" authorId="5" shapeId="0" ns2:uid="{45296F80-CB08-4DAC-BADE-8715D46DD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45" authorId="5" shapeId="0" ns2:uid="{DAF9C35C-78A2-4842-B7B0-9933314555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N145" authorId="5" shapeId="0" ns2:uid="{09ECC00A-3AA7-479D-9DCF-841D6D22D8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45" authorId="5" shapeId="0" ns2:uid="{6E5C7D17-BDE9-4C3A-A871-EDB7D6084C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145" authorId="5" shapeId="0" ns2:uid="{4F263146-4FEA-4E5A-BEAF-F812AD7031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5" authorId="5" shapeId="0" ns2:uid="{6B73A076-3770-4C64-8D6E-0B72738802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46" authorId="0" shapeId="0" ns2:uid="{784F1BE9-B70A-4F3D-867E-348567313C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X146" authorId="1" shapeId="0" ns2:uid="{83D98733-71A3-4D32-ADBC-3502B1BF29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6" authorId="0" shapeId="0" ns2:uid="{CB52887E-C1AB-48B7-B280-09629F7442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X147" authorId="1" shapeId="0" ns2:uid="{F2241915-B3D3-451E-AF10-B458FC18A2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7" authorId="5" shapeId="0" ns2:uid="{818BC155-F0E3-47B8-A882-3A26D017AA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48" authorId="0" shapeId="0" ns2:uid="{9D2DA22C-221B-482E-99CD-8FE7A8604E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ATR
remplace AFA de 18h à 22h00'</t>
        </r>
      </text>
    </comment>
    <comment ref="F148" authorId="0" shapeId="0" ns2:uid="{120BB0F8-4B9F-4DB9-B62B-D4F502346B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HE Charlemagne
Formation STEP
08h30'-16h30'</t>
        </r>
      </text>
    </comment>
    <comment ref="H148" authorId="0" shapeId="0" ns2:uid="{FB1F870F-52C2-4B06-B52E-0A5ED5930E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voir le 21/5/2026; formation reportée au 7/9/2026</t>
        </r>
      </text>
    </comment>
    <comment ref="J148" authorId="0" shapeId="0" ns2:uid="{CCD08EF3-1736-4720-B295-A1A18146D9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 et YPE</t>
        </r>
      </text>
    </comment>
    <comment ref="L148" authorId="0" shapeId="0" ns2:uid="{67736990-17CB-4C62-BE01-D5A3DEE0EB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P148" authorId="0" shapeId="0" ns2:uid="{BEF92171-EDF8-4E59-AC24-D8F33141AC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148" authorId="0" shapeId="0" ns2:uid="{E708CE66-CE38-454F-B833-FD25F81901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W148" authorId="0" shapeId="0" ns2:uid="{4996ED2B-55BA-4A30-AEAB-29D4076A86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X148" authorId="0" shapeId="0" ns2:uid="{564EF86C-E54D-42B9-B06E-AD520581D1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49" authorId="0" shapeId="0" ns2:uid="{5C7E3EB5-7303-46BA-BA9B-E7C91A7A73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ATR</t>
        </r>
      </text>
    </comment>
    <comment ref="F149" authorId="0" shapeId="0" ns2:uid="{B1767352-847A-45F3-B34A-DCBDFF7C2E9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>Remplace AFA
rappel le 13.05</t>
        </r>
      </text>
    </comment>
    <comment ref="H149" authorId="0" shapeId="0" ns2:uid="{6AC2BA2B-FA1C-48A8-B393-B324CA3C71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formation reportée au 8/9/2026. Suivi EtOH.</t>
        </r>
      </text>
    </comment>
    <comment ref="J149" authorId="2" shapeId="0" ns2:uid="{BC2E255F-FD5E-4FEE-8920-90E2CD5228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GPS</t>
        </r>
      </text>
    </comment>
    <comment ref="L149" authorId="0" shapeId="0" ns2:uid="{9F82EBE6-C707-4709-9352-07BFFBCA08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P149" authorId="0" shapeId="0" ns2:uid="{EA54D40F-2BB9-4C4E-95BE-93BF01C2A5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T149" authorId="0" shapeId="0" ns2:uid="{32B02DA1-155E-4622-9E41-A4D290B3E2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V149" authorId="0" shapeId="0" ns2:uid="{AC002068-3D9B-4928-9F16-AFDC7B320A0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49" authorId="0" shapeId="0" ns2:uid="{85857DA0-B9D0-4DC4-A169-08DD8DA073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C150" authorId="0" shapeId="0" ns2:uid="{E932E360-0EB8-4615-90C7-0CD33DA1CF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VGG
remplace VGG
rappel le 19.05</t>
        </r>
      </text>
    </comment>
    <comment ref="D150" authorId="0" shapeId="0" ns2:uid="{A826D5E3-7AA0-49D2-AF68-3CDA91C394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VGG
remplace VGG
rappel le 19.05</t>
        </r>
      </text>
    </comment>
    <comment ref="J150" authorId="0" shapeId="0" ns2:uid="{4F5CED3A-D058-4B18-9FF9-91C22C2137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L150" authorId="5" shapeId="0" ns2:uid="{966BAFDF-5C38-42B3-850B-F469335C36B1}">
      <text>
        <r>
          <rPr>
            <b/>
            <sz val="9"/>
            <color indexed="81"/>
            <rFont val="Tahoma"/>
            <family val="2"/>
          </rPr>
          <t xml:space="preserve">CIE : 
</t>
        </r>
        <r>
          <rPr>
            <sz val="9"/>
            <color indexed="81"/>
            <rFont val="Tahoma"/>
            <family val="2"/>
          </rPr>
          <t>remplace CWN de 6h à 9h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LAA de 09h à 10h
Remplace NPE de 10h à 11h
Remplace FPA de 12h à 13h
</t>
        </r>
      </text>
    </comment>
    <comment ref="M150" authorId="0" shapeId="0" ns2:uid="{798D3436-2499-44C4-B6AD-04EA460F16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N150" authorId="0" shapeId="0" ns2:uid="{441ADD97-CE73-4B8D-91C1-2F466473DA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P150" authorId="5" shapeId="0" ns2:uid="{B37138F8-C558-44D6-BC56-CA11C595D6D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S150" authorId="5" shapeId="0" ns2:uid="{006F0065-02B0-406B-84B7-16821FBB2F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T150" authorId="5" shapeId="0" ns2:uid="{F9BAFDDE-FEC6-4026-AF3D-8968734976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V150" authorId="0" shapeId="0" ns2:uid="{10D29B7D-43BC-4BF6-8A7C-1CA66915AB5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W150" authorId="5" shapeId="0" ns2:uid="{5973686F-EDCC-4278-83C5-23FE17D148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X150" authorId="5" shapeId="0" ns2:uid="{51F48D3E-3E25-4E07-BBE1-6750A3DA66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Z150" authorId="0" shapeId="0" ns2:uid="{65C404CC-4AFD-471A-8FF5-C73BECE6AC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C151" authorId="0" shapeId="0" ns2:uid="{3EFBAA84-F2DF-4EAC-8A73-F128381EE9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VGG
remplace VGG
rappel le 19.05</t>
        </r>
      </text>
    </comment>
    <comment ref="G151" authorId="6" shapeId="0" ns2:uid="{DF6698D8-F640-49A8-999E-082E1D2B70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partie EtOH</t>
        </r>
      </text>
    </comment>
    <comment ref="H151" authorId="6" shapeId="0" ns2:uid="{0B979373-7345-4CFC-9D88-4A66BE0F4A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EtOH</t>
        </r>
      </text>
    </comment>
    <comment ref="J151" authorId="0" shapeId="0" ns2:uid="{1CF4164D-3C55-4C2E-9605-6CD417B4D9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L151" authorId="1" shapeId="0" ns2:uid="{2529A2D8-B8DF-4B0C-99AF-1A5979721D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M151" authorId="0" shapeId="0" ns2:uid="{074A74C2-EB54-4D20-8ED2-A7734776C0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N151" authorId="0" shapeId="0" ns2:uid="{71D4888A-333E-431E-AAF5-71A2EDE740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P151" authorId="0" shapeId="0" ns2:uid="{9C846B7F-128D-4CCB-9FEA-569BB7DDE6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T151" authorId="1" shapeId="0" ns2:uid="{D44035B9-BB43-49BC-B823-CF26768CA7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V151" authorId="0" shapeId="0" ns2:uid="{6BD511A4-FEFD-4011-A944-146362E664E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X151" authorId="0" shapeId="0" ns2:uid="{83252AFA-EE91-4425-A431-03CB5DDD17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Z151" authorId="1" shapeId="0" ns2:uid="{30CCCD44-35B1-4419-8325-A6ADB228A3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G152" authorId="6" shapeId="0" ns2:uid="{38DA1925-3E1A-4BC9-827E-05D27C3E03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partie EtOH</t>
        </r>
      </text>
    </comment>
    <comment ref="L152" authorId="5" shapeId="0" ns2:uid="{6926DF5F-B40F-4A9C-9071-AFFB2F106A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FLN de 09h à 10h
remplace DKS de 10h30 à 11h30</t>
        </r>
      </text>
    </comment>
    <comment ref="X152" authorId="0" shapeId="0" ns2:uid="{E7A4513B-2D4F-4FC3-863F-BE11F3F54A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53" authorId="0" shapeId="0" ns2:uid="{F692C9A3-FFC8-495D-941F-2BD602918E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53" authorId="5" shapeId="0" ns2:uid="{88C6617D-AE66-43E4-BDDB-5F34A2DAD4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X153" authorId="6" shapeId="0" ns2:uid="{355FD2E8-3D2F-4FE1-9040-299E944796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Y153" authorId="5" shapeId="0" ns2:uid="{84C543F4-06CC-4883-809C-4B7CA9712C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Z153" authorId="0" shapeId="0" ns2:uid="{90A62980-F218-42B4-87AE-2D06B0EB71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54" authorId="0" shapeId="0" ns2:uid="{82CDC869-34B7-4537-857B-70CE01DE55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54" authorId="1" shapeId="0" ns2:uid="{6F02D1B3-000D-47D1-B560-CD9E211E53F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X154" authorId="1" shapeId="0" ns2:uid="{EA7A187D-7DD1-413E-9990-A3AD6A1F2F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Y154" authorId="1" shapeId="0" ns2:uid="{D411D2FC-1666-4E63-B3E3-2720CF4F1A7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Z154" authorId="0" shapeId="0" ns2:uid="{BA3ABB00-9AE6-453D-B710-A3E2EF06A6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E155" authorId="0" shapeId="0" ns2:uid="{91701058-0D27-40E4-90E3-D159609D09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155" authorId="0" shapeId="0" ns2:uid="{0CAB5C8B-5EFA-4007-B906-D33BA27E5A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155" authorId="1" shapeId="0" ns2:uid="{7B0F3C16-9C80-495B-8BEB-DDB045EC60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55" authorId="0" shapeId="0" ns2:uid="{1FB1F2B7-4C67-46DD-90A0-EDC4D6C09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156" authorId="0" shapeId="0" ns2:uid="{8926145B-3967-4EFA-B24B-2A4AE6D4C4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156" authorId="0" shapeId="0" ns2:uid="{B7F64E2B-E70B-4730-AC64-1B2CC7042F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arrivée à 18h
Remplacé par ATR</t>
        </r>
      </text>
    </comment>
    <comment ref="L156" authorId="1" shapeId="0" ns2:uid="{3B1C850A-33B2-4ED3-AAB5-B15B6A72693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
</t>
        </r>
        <r>
          <rPr>
            <sz val="9"/>
            <color indexed="81"/>
            <rFont val="Tahoma"/>
            <family val="2"/>
          </rPr>
          <t xml:space="preserve">Justificatif à fournir</t>
        </r>
      </text>
    </comment>
    <comment ref="P156" authorId="5" shapeId="0" ns2:uid="{56FFD0E0-57A7-4819-999D-B1DB7CB813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T156" authorId="1" shapeId="0" ns2:uid="{BF393797-3815-4617-810E-579558A040D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X156" authorId="5" shapeId="0" ns2:uid="{5271AEE7-A53F-46B5-9BA9-A1B71B104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Z156" authorId="5" shapeId="0" ns2:uid="{390DBFF2-D310-4DA3-AAA0-11A84822AC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57" authorId="5" shapeId="0" ns2:uid="{3E2147BA-C6E2-4D80-B2D6-BD9E2F6110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10h30 à 11h30 
Salle Rochefort
Remplacé par JBI
</t>
        </r>
        <r>
          <rPr>
            <sz val="9"/>
            <color indexed="81"/>
            <rFont val="Tahoma"/>
            <family val="2"/>
          </rPr>
          <t>Remplacé par VGG</t>
        </r>
      </text>
    </comment>
    <comment ref="F157" authorId="5" shapeId="0" ns2:uid="{BF9D441B-21E2-4027-A73A-6633F3B6DC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Rochefort</t>
        </r>
      </text>
    </comment>
    <comment ref="H157" authorId="5" shapeId="0" ns2:uid="{A1ED9739-F494-48A0-935F-6BB353BF275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Orval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57" authorId="5" shapeId="0" ns2:uid="{5F810219-7358-43F9-BD5F-BC9965A5FB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Rochefort
Arrivée à 09H</t>
        </r>
      </text>
    </comment>
    <comment ref="L157" authorId="5" shapeId="0" ns2:uid="{A4DA2324-E685-48A0-BFA8-36EE3089AC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Formation Safety Days de 12h30 à 13h30
Salle Rochefort
+ Remplace LCI de 14h à 15h</t>
        </r>
      </text>
    </comment>
    <comment ref="P157" authorId="5" shapeId="0" ns2:uid="{A8BF9179-CBA7-4761-8B95-66DF2413C2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T157" authorId="5" shapeId="0" ns2:uid="{3B2E017B-A3B6-47CE-9185-C29478DFC5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X157" authorId="6" shapeId="0" ns2:uid="{173DCCE9-7F8D-4249-83F3-F9C191B350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58" authorId="1" shapeId="0" ns2:uid="{FE4A5BA8-518E-4F70-A610-0D60A83AD7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158" authorId="0" shapeId="0" ns2:uid="{B2A06746-5DC6-489E-95BE-834DBDAB1F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01.06</t>
        </r>
      </text>
    </comment>
    <comment ref="P158" authorId="1" shapeId="0" ns2:uid="{D61FED67-4F2A-4C78-93E8-385FC43F53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58" authorId="5" shapeId="0" ns2:uid="{18F27030-DFAF-43FD-86DC-7BD816BD9F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X158" authorId="6" shapeId="0" ns2:uid="{1D0A03C7-3850-43F4-8AD5-2F3F6DAD8F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S159" authorId="5" shapeId="0" ns2:uid="{435A5DE0-094E-4F5A-84C6-9C02635E7C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T159" authorId="0" shapeId="0" ns2:uid="{B17E5447-AC8B-4A6C-8862-498CBECB08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Z159" authorId="5" shapeId="0" ns2:uid="{AD09126F-B573-4442-8BD1-8D0BE37695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60" authorId="0" shapeId="0" ns2:uid="{C4C0523C-5790-4727-BF5E-DD6ABB49D5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L161" authorId="5" shapeId="0" ns2:uid="{87C810CB-1F4B-4AFA-890F-2CC3860CDA7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</t>
        </r>
      </text>
    </comment>
    <comment ref="Z161" authorId="0" shapeId="0" ns2:uid="{C59890B7-5593-44FA-8B1B-5FC88B7832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162" authorId="0" shapeId="0" ns2:uid="{67FB382D-B740-4E10-A7F6-1A48E7048B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28.05</t>
        </r>
      </text>
    </comment>
    <comment ref="T162" authorId="5" shapeId="0" ns2:uid="{0867DA2E-9184-45F1-ABF9-0420B9839A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Z162" authorId="0" shapeId="0" ns2:uid="{C015BC40-021C-43E8-91FD-33ADE6C2CC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O163" authorId="5" shapeId="0" ns2:uid="{63AF437A-BA90-470D-BC1B-3E6FCAA2AC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P163" authorId="5" shapeId="0" ns2:uid="{B1D1FDE4-2BDB-4582-B8E9-B58FE6E75E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S163" authorId="0" shapeId="0" ns2:uid="{5FF89168-0AA1-47F1-AD06-CF597238A3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T163" authorId="0" shapeId="0" ns2:uid="{A1E644E2-9CC2-4EDA-887C-DF610B1A77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V163" authorId="0" shapeId="0" ns2:uid="{9482D9AC-C8E0-4C29-96AE-5F05723906A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63" authorId="0" shapeId="0" ns2:uid="{579D99EC-BBFD-4D40-99BA-489A9E8585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64" authorId="0" shapeId="0" ns2:uid="{7118AC4D-6A20-4791-9809-B57F11A63A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164" authorId="0" shapeId="0" ns2:uid="{4044C2C9-9349-404C-B32E-7B50BC3B8C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b/>
            <sz val="9"/>
            <color indexed="81"/>
            <rFont val="Tahoma"/>
            <family val="2"/>
          </rPr>
          <t xml:space="preserve">JBY: </t>
        </r>
        <r>
          <rPr>
            <sz val="9"/>
            <color indexed="81"/>
            <rFont val="Tahoma"/>
            <family val="2"/>
          </rPr>
          <t xml:space="preserve">
Réunion débrief SD26 de 10h à 12h30 ==&gt; remplacé par VBN pendant la réunion</t>
        </r>
      </text>
    </comment>
    <comment ref="J164" authorId="0" shapeId="0" ns2:uid="{C1ABF9B7-369C-4692-9C42-D49312C16A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L164" authorId="4" shapeId="0" ns2:uid="{97AC1E8E-DDB3-487A-A53B-090645F4E16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RCM ATA de 10h à 12h30</t>
        </r>
      </text>
    </comment>
    <comment ref="T164" authorId="5" shapeId="0" ns2:uid="{DC92DC3E-9ABF-4910-9007-189CDA9336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164" authorId="0" shapeId="0" ns2:uid="{EF44D2E0-AA2A-402A-A677-19084E9E2C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65" authorId="0" shapeId="0" ns2:uid="{353B1E91-EC45-49F4-81C6-0AFBD9BAD8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165" authorId="0" shapeId="0" ns2:uid="{54235FB3-74D4-49D3-A032-D395EB2B34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65" authorId="0" shapeId="0" ns2:uid="{E48301E6-2AED-4E06-AC45-BD11D4BF41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+1,5h RHS
Départ à 11h30
Remplacé par VBN</t>
        </r>
      </text>
    </comment>
    <comment ref="L165" authorId="5" shapeId="0" ns2:uid="{DAD29F6C-90C2-4591-8ACA-C4497D3CBD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11h30 à 14h</t>
        </r>
      </text>
    </comment>
    <comment ref="T165" authorId="5" shapeId="0" ns2:uid="{945AB1BA-0F98-41EF-B3EE-5C0492D717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Z165" authorId="0" shapeId="0" ns2:uid="{B3BFC810-CFC7-43ED-8089-5A86E4687E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66" authorId="0" shapeId="0" ns2:uid="{E5DF94BD-7DFE-4546-92CC-D64BA428C5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166" authorId="0" shapeId="0" ns2:uid="{3E886BA1-998A-493C-B18D-F26E51AE5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166" authorId="0" shapeId="0" ns2:uid="{E904CECE-F6B7-41E8-9B8F-3436F48021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VGG
</t>
        </r>
      </text>
    </comment>
    <comment ref="P166" authorId="0" shapeId="0" ns2:uid="{0EB0759E-CCB6-4370-9FA0-62CDE7F2A7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T166" authorId="0" shapeId="0" ns2:uid="{342F3333-7E7F-4561-AF35-117D8FC454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D167" authorId="0" shapeId="0" ns2:uid="{DBB592EB-3D75-48F3-91B1-87C85AEF1E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167" authorId="0" shapeId="0" ns2:uid="{BA5E08CF-8369-47F6-9606-209F711BD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167" authorId="0" shapeId="0" ns2:uid="{6F14AC7D-9063-4F6A-AEE0-2148C9BFA2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C168" authorId="0" shapeId="0" ns2:uid="{02511BFC-9D08-413A-9B67-987B34ADEC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168" authorId="0" shapeId="0" ns2:uid="{3070E674-D426-4848-A747-B3A1B004A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H168" authorId="0" shapeId="0" ns2:uid="{B0634405-5D50-4306-8F11-971A9A80C8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168" authorId="5" shapeId="0" ns2:uid="{38FAB975-4261-41A1-862C-6E9DF75220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5" shapeId="0" ns2:uid="{CB190B43-1502-4D87-8E30-123CC7C5F5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169" authorId="5" shapeId="0" ns2:uid="{737B1C1D-F309-4147-8995-9E6C361720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69" authorId="0" shapeId="0" ns2:uid="{9D519F5C-0B8C-499C-8902-84BF1AECDA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69" authorId="5" shapeId="0" ns2:uid="{A9616B98-267E-44EB-8618-1F48DC441D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70" authorId="5" shapeId="0" ns2:uid="{AFEB01A2-E2F6-495A-96AE-CCAF234739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170" authorId="5" shapeId="0" ns2:uid="{03126241-C67C-4265-B914-58F7D873DE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70" authorId="0" shapeId="0" ns2:uid="{9813F7D7-0F7D-434D-BCF1-1B98F3405D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70" authorId="5" shapeId="0" ns2:uid="{AB4F9E75-EBFC-42AF-82D8-DC0EC1D159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71" authorId="0" shapeId="0" ns2:uid="{936515DF-79E5-4BCF-9404-11975F19C3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 de 22h à 23h.</t>
        </r>
      </text>
    </comment>
    <comment ref="H171" authorId="6" shapeId="0" ns2:uid="{B1090298-EA7E-47F1-B4DF-1E51544C8C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distillation.</t>
        </r>
      </text>
    </comment>
    <comment ref="J171" authorId="0" shapeId="0" ns2:uid="{CA1F9BA5-80D0-454C-B67B-A7BC19A115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hs</t>
        </r>
      </text>
    </comment>
    <comment ref="O171" authorId="0" shapeId="0" ns2:uid="{48E79868-C795-4AC1-B32C-88760423BB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P171" authorId="0" shapeId="0" ns2:uid="{8354490F-458F-4F86-87D3-6440D75183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T171" authorId="5" shapeId="0" ns2:uid="{FA65F799-2BF3-4C20-B663-41EFAD70F5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D172" authorId="0" shapeId="0" ns2:uid="{C7D726A5-9F0F-4CA7-82A9-4A07E1F782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 et AFA</t>
        </r>
      </text>
    </comment>
    <comment ref="H172" authorId="6" shapeId="0" ns2:uid="{19E1A862-9999-47CE-9135-6FD71415E4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distillation.
Arrivée à 7h
Remplacé par VGG</t>
        </r>
      </text>
    </comment>
    <comment ref="J172" authorId="0" shapeId="0" ns2:uid="{E5D96E3B-FBF4-4267-8250-A0204F255A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K172" authorId="0" shapeId="0" ns2:uid="{19078D60-0544-4BF4-B0FC-80AFD9C7C7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pause N
rappel le 10.06</t>
        </r>
      </text>
    </comment>
    <comment ref="L172" authorId="0" shapeId="0" ns2:uid="{2EFA4A7D-8A3D-40C1-895D-546B0980BF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pause N
rappel le 10.06</t>
        </r>
      </text>
    </comment>
    <comment ref="O172" authorId="0" shapeId="0" ns2:uid="{7341D92A-2DF5-4001-B180-96BE5C48B1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P172" authorId="0" shapeId="0" ns2:uid="{E7A6BB7C-8E64-49EB-A6A5-EEEA3CF6E1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T172" authorId="5" shapeId="0" ns2:uid="{3F9946BE-6A12-4E03-BB83-38179A51F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E173" authorId="0" shapeId="0" ns2:uid="{3475BF59-DA50-4118-B782-82D78CD9FC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73" authorId="0" shapeId="0" ns2:uid="{2D1FCDBC-A3D4-49A0-B212-A1928811CD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G173" authorId="0" shapeId="0" ns2:uid="{81923AAE-5C92-4423-854A-AAE1349700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73" authorId="0" shapeId="0" ns2:uid="{9CAF6857-D0D4-4770-A593-D7833452FD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départ à 12h00'</t>
        </r>
      </text>
    </comment>
    <comment ref="K173" authorId="0" shapeId="0" ns2:uid="{A72C812C-6F0A-4373-81DD-21EAC2A67C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73" authorId="0" shapeId="0" ns2:uid="{C380A4FD-2506-4A38-8146-92B6C519A8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DWS</t>
        </r>
      </text>
    </comment>
    <comment ref="P173" authorId="0" shapeId="0" ns2:uid="{CFEF8822-B829-46AB-9D90-A9A5F1614D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T173" authorId="0" shapeId="0" ns2:uid="{A40C2AD3-684E-4589-833D-9F60D0C6C3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174" authorId="0" shapeId="0" ns2:uid="{25AB3D2C-AFB2-4909-8F69-009CE9003C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74" authorId="0" shapeId="0" ns2:uid="{FCACAB99-FDE0-4329-A41A-1852DA1B8C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H174" authorId="0" shapeId="0" ns2:uid="{181A8F83-CF4D-46F2-9BE1-CA2340EDA8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L174" authorId="0" shapeId="0" ns2:uid="{A51CFFB6-9DC4-4408-9EF4-53C58F18AA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T174" authorId="0" shapeId="0" ns2:uid="{E9406715-9A81-4A89-97BA-258BF5C2C4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175" authorId="0" shapeId="0" ns2:uid="{8C6E10A5-672D-4500-8544-8A7952D3CE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75" authorId="0" shapeId="0" ns2:uid="{19D79B17-28AD-4A27-890C-CE01C28E06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H175" authorId="0" shapeId="0" ns2:uid="{2E27494D-9954-4ECC-B19D-F08C4A9EFA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L175" authorId="0" shapeId="0" ns2:uid="{3BFB55A1-5ACC-4B06-A047-23037AC0AA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T175" authorId="0" shapeId="0" ns2:uid="{801E4B40-FD8A-4961-9687-EBED99B6DB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F176" authorId="5" shapeId="0" ns2:uid="{D0F0B3C1-1911-41A8-BF31-2BE12A8D85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76" authorId="0" shapeId="0" ns2:uid="{314B84B4-91DF-4D9D-8A4D-3E9A453C5C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L176" authorId="0" shapeId="0" ns2:uid="{1BB013F8-B463-4D5D-B014-4E461C9F60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GDT.
Arrivée à 0h00'
remplacé par SKS</t>
        </r>
      </text>
    </comment>
    <comment ref="S176" authorId="0" shapeId="0" ns2:uid="{6CE7BDAB-3E2D-4E17-8880-AA1996F3F4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T176" authorId="5" shapeId="0" ns2:uid="{9A4C19E1-BFC4-4D9B-A6D3-01EC956D07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176" authorId="1" shapeId="0" ns2:uid="{FC60D688-F13E-41E7-BFB9-B579DD5B29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77" authorId="5" shapeId="0" ns2:uid="{7F907515-81E7-4F26-9F16-00B8DC429E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77" authorId="0" shapeId="0" ns2:uid="{BEF3CC5B-A4F1-42C5-9737-C122BAB1A8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L177" authorId="1" shapeId="0" ns2:uid="{D2CB6AD1-5314-4C8C-BF5F-0E4A2F4C43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S177" authorId="0" shapeId="0" ns2:uid="{B2524EFF-7008-4004-B8B9-715EB21A72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T177" authorId="5" shapeId="0" ns2:uid="{3E97D34B-FE24-4383-AC65-562E732A89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177" authorId="1" shapeId="0" ns2:uid="{8D3BF908-3CC5-4091-A64A-073497BEDD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78" authorId="0" shapeId="0" ns2:uid="{20BA09B7-D22E-4285-86B6-C88C696E68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remplace PBL</t>
        </r>
      </text>
    </comment>
    <comment ref="L178" authorId="0" shapeId="0" ns2:uid="{06FA58EA-5507-499C-872B-F5731F53E0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78" authorId="0" shapeId="0" ns2:uid="{126FD238-1C39-45E6-958C-82B55603DBC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X178" authorId="0" shapeId="0" ns2:uid="{DE82712F-5A34-45CF-BE7C-1186E236D5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L179" authorId="0" shapeId="0" ns2:uid="{83BF1E8E-022D-4A04-8B89-1C407AA3D5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179" authorId="0" shapeId="0" ns2:uid="{FA5F0A5C-C2CF-4AE6-BA33-D45F80620B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80" authorId="1" shapeId="0" ns2:uid="{193CC01F-F7DD-416A-BA78-664BDAD36B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14/06</t>
        </r>
      </text>
    </comment>
    <comment ref="P180" authorId="0" shapeId="0" ns2:uid="{038A540E-CEC0-4071-8921-4FB1C6E29C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X180" authorId="1" shapeId="0" ns2:uid="{A2EE70A8-A256-429F-B826-A69417C453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H181" authorId="0" shapeId="0" ns2:uid="{580BE684-34B9-41C7-B5BF-A32BD7ED72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J181" authorId="0" shapeId="0" ns2:uid="{0824710A-0E8F-4614-8708-CCFA7EEE97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et ATR</t>
        </r>
      </text>
    </comment>
    <comment ref="W181" authorId="0" shapeId="0" ns2:uid="{F292B27A-782A-40B1-9959-AAA6B7C9A2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X181" authorId="1" shapeId="0" ns2:uid="{70302176-ADF2-43B7-8F78-94BF132957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J182" authorId="0" shapeId="0" ns2:uid="{56237026-A93D-4F62-A98C-B8009EF01E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T182" authorId="0" shapeId="0" ns2:uid="{EE552955-8BFB-4A00-AB95-BED23B12DF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182" authorId="1" shapeId="0" ns2:uid="{088F377A-98D0-49F0-A70E-8D24C4CE83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C183" authorId="0" shapeId="0" ns2:uid="{2650886E-A033-4BBF-82CC-971B4E605A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183" authorId="0" shapeId="0" ns2:uid="{E95F511F-317B-4199-BFDD-B7D8FFA60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 
</t>
        </r>
      </text>
    </comment>
    <comment ref="G183" authorId="0" shapeId="0" ns2:uid="{09E3CBE4-EECE-4C57-80D2-EDB3E37BA9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183" authorId="0" shapeId="0" ns2:uid="{DB14836F-173E-41DB-BA3F-D12BA99ADB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départ à 14h</t>
        </r>
      </text>
    </comment>
    <comment ref="J183" authorId="1" shapeId="0" ns2:uid="{A3DBAEB6-6CEC-4E51-B510-F6989D14FA9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K183" authorId="2" shapeId="0" ns2:uid="{4B6DCC37-C233-4C01-9ABA-28E4EE795D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a replacé</t>
        </r>
      </text>
    </comment>
    <comment ref="L183" authorId="2" shapeId="0" ns2:uid="{A755B969-BEAA-49FB-A057-11AF04FF80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183" authorId="0" shapeId="0" ns2:uid="{FD41C06A-7DCC-4AF2-AC93-DE88526A995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V183" authorId="0" shapeId="0" ns2:uid="{AC5DF9DE-2C99-4263-9EB7-4602F66EE68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3" authorId="0" shapeId="0" ns2:uid="{42DEB766-A1FC-4CA9-B9A8-17BB20EE90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C184" authorId="0" shapeId="0" ns2:uid="{4D1293D6-5AEE-4FE9-ABCE-063809BC75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184" authorId="0" shapeId="0" ns2:uid="{C8F084C2-87E4-4577-8B47-1D54796757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YPE</t>
        </r>
      </text>
    </comment>
    <comment ref="H184" authorId="0" shapeId="0" ns2:uid="{604CB974-096C-4366-B560-191511EB01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J184" authorId="0" shapeId="0" ns2:uid="{6163F779-97CF-41B2-A03D-E24030C066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24.06
</t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K184" authorId="2" shapeId="0" ns2:uid="{024C8ACF-95F3-4ED5-A6AA-523BB5C2DD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a replacé</t>
        </r>
      </text>
    </comment>
    <comment ref="L184" authorId="2" shapeId="0" ns2:uid="{D2366AD1-B049-4DE3-A646-E4CFA8122F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184" authorId="0" shapeId="0" ns2:uid="{25DB67EB-F1B2-4ED2-B061-22846376C9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V184" authorId="0" shapeId="0" ns2:uid="{5F0094C3-E2C0-4ED4-8B04-404E503654C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4" authorId="0" shapeId="0" ns2:uid="{B6C2ADB8-48B6-43CF-B0BC-B096BB7171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D185" authorId="0" shapeId="0" ns2:uid="{ADC34B39-5C38-46B4-A8E4-BA3A0FF790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F185" authorId="5" shapeId="0" ns2:uid="{142DFC6A-3BE5-44F7-AD11-D94C21C449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cppt</t>
        </r>
      </text>
    </comment>
    <comment ref="H185" authorId="0" shapeId="0" ns2:uid="{4DA50DE8-071B-4174-901A-4F39853415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85" authorId="0" shapeId="0" ns2:uid="{90719254-44D0-4AA7-B67B-208ABBD212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185" authorId="0" shapeId="0" ns2:uid="{770E7D78-81A6-40D6-8347-A8C1E8FAAA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T185" authorId="0" shapeId="0" ns2:uid="{0AFF41A4-AD8D-4BEB-AF3D-E7A253D5B1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X185" authorId="0" shapeId="0" ns2:uid="{B9B3006C-EE72-446D-8CCC-C496DDBFA5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85" authorId="0" shapeId="0" ns2:uid="{35C56134-3B5A-46AB-9AAE-0DC5BC1248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D186" authorId="0" shapeId="0" ns2:uid="{B8185A92-DB36-4AD8-ADAF-2CC8E3DC09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0" shapeId="0" ns2:uid="{C22B0A82-869B-4E49-8687-25505A3E2D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86" authorId="5" shapeId="0" ns2:uid="{46002989-3274-4571-8368-FB3972D0A8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Rappel le 25/06</t>
        </r>
      </text>
    </comment>
    <comment ref="L186" authorId="5" shapeId="0" ns2:uid="{D8EF45E5-3424-4FAF-8C30-1BEAB04A0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Rappel le 25/06</t>
        </r>
      </text>
    </comment>
    <comment ref="P186" authorId="0" shapeId="0" ns2:uid="{41036EA6-5E1C-4E44-8D11-10119D582A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T186" authorId="0" shapeId="0" ns2:uid="{E1B02C4E-1DEC-4561-93F7-38C90F5E67C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X186" authorId="0" shapeId="0" ns2:uid="{CBE22618-B6EB-476A-9E8D-5B44023A70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Y186" authorId="0" shapeId="0" ns2:uid="{05089B85-57E4-4903-8013-477C6A0A85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Z186" authorId="0" shapeId="0" ns2:uid="{E983D2F7-58B7-47AB-A80D-526C315FC8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J187" authorId="1" shapeId="0" ns2:uid="{8165E5DE-A564-4E66-AB6E-630448F5F4E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87" authorId="2" shapeId="0" ns2:uid="{902D400A-A2A0-4F41-B0FF-A68A6E88D9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
maintien prime N</t>
        </r>
      </text>
    </comment>
    <comment ref="P187" authorId="6" shapeId="0" ns2:uid="{E818ADDA-D7E5-44C8-B19D-0D84EB55AA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V187" authorId="1" shapeId="0" ns2:uid="{678A51F8-5949-4C92-ABBC-9FA037FFFFA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7" authorId="3" shapeId="0" ns2:uid="{8C7861ED-B41A-446F-B7EE-96C99DACEA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Z187" authorId="2" shapeId="0" ns2:uid="{B8E8FB3C-4605-4C56-94A5-80F0807BFC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8" authorId="1" shapeId="0" ns2:uid="{C5BAD022-EE10-4629-B08F-F1AB592A5F3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88" authorId="2" shapeId="0" ns2:uid="{EF419E44-58F7-4DB5-85FA-55646333E0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
maintien prime N</t>
        </r>
      </text>
    </comment>
    <comment ref="T188" authorId="0" shapeId="0" ns2:uid="{75B4E67C-9A8B-4AAA-A22B-3915085C54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V188" authorId="1" shapeId="0" ns2:uid="{6C8B0337-673B-4A9A-A453-04A42338A62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8" authorId="0" shapeId="0" ns2:uid="{E1B2AF63-A5BD-43E1-A9C4-D26656855B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Z188" authorId="2" shapeId="0" ns2:uid="{641B93CB-1D0D-463A-A85F-388BD40678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9" authorId="1" shapeId="0" ns2:uid="{57A60309-AC7B-4917-A0C1-0FD9EF586FF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89" authorId="2" shapeId="0" ns2:uid="{53CBFDEB-2FCC-4046-88E8-2D6B3D5270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
maintien prime N</t>
        </r>
      </text>
    </comment>
    <comment ref="V189" authorId="1" shapeId="0" ns2:uid="{42C3588D-A589-4BA5-B158-CC3208F09E6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9" authorId="0" shapeId="0" ns2:uid="{F0B8942F-602F-4705-8679-930A773737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Z189" authorId="2" shapeId="0" ns2:uid="{9D9092AE-77C6-4FE7-BA11-CFE331CE40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0" authorId="0" shapeId="0" ns2:uid="{CD615435-008B-48C7-9511-1209701D60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J190" authorId="1" shapeId="0" ns2:uid="{95A511AD-F34E-4BA0-ADA6-784CB880047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L190" authorId="5" shapeId="0" ns2:uid="{C5E13569-AA12-4D71-9C4B-9FCCFF3A4D6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les opérateurs en VM</t>
        </r>
      </text>
    </comment>
    <comment ref="N190" authorId="2" shapeId="0" ns2:uid="{4FDF5541-3278-47C3-B1CE-F8FEA4ECDB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</t>
        </r>
      </text>
    </comment>
    <comment ref="P190" authorId="5" shapeId="0" ns2:uid="{B4FC4484-10C4-458D-A992-AACECC0B2C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T190" authorId="1" shapeId="0" ns2:uid="{44B19F18-EFAC-4CA4-BB62-AA16088C21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90" authorId="1" shapeId="0" ns2:uid="{3202B782-B2FD-47A0-8195-AB1F5402B1D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90" authorId="2" shapeId="0" ns2:uid="{BC4A5CB0-0941-426C-BE20-8EB7234870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D191" authorId="0" shapeId="0" ns2:uid="{75C72ABC-8FAF-4A79-8A7D-1C19A5E625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J191" authorId="1" shapeId="0" ns2:uid="{C8B6CD75-8923-42C9-9F87-989197F5A3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91" authorId="2" shapeId="0" ns2:uid="{D4441BDB-4BE6-4A71-B44E-F0C27F4A04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</t>
        </r>
      </text>
    </comment>
    <comment ref="P191" authorId="0" shapeId="0" ns2:uid="{A984F550-1362-45C5-B873-CB6AD77822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S191" authorId="1" shapeId="0" ns2:uid="{5C766A4E-C06A-4756-9363-CACDA8F021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91" authorId="1" shapeId="0" ns2:uid="{0ED392CB-34A2-4A3F-9EC1-3192A5B196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V191" authorId="1" shapeId="0" ns2:uid="{558E6D7E-D0BF-43A7-BA71-52BD395DFA9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91" authorId="1" shapeId="0" ns2:uid="{49DB62F6-7850-4996-A37C-4E30B51E6E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92" authorId="5" shapeId="0" ns2:uid="{F1C8B896-8BDF-473F-B7AE-41898ACE10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
Remplacé par VGG</t>
        </r>
      </text>
    </comment>
    <comment ref="J192" authorId="1" shapeId="0" ns2:uid="{D92A6A92-62F0-40EE-BD3D-2D16DB87B8A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K192" authorId="2" shapeId="0" ns2:uid="{7C0B8997-7BE7-4463-B781-E43DD19B75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92" authorId="2" shapeId="0" ns2:uid="{9E86D3FC-2C37-4E79-8D54-F2D74AF8EA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arrivée à 02h00'
remplacé par VGG</t>
        </r>
      </text>
    </comment>
    <comment ref="P192" authorId="0" shapeId="0" ns2:uid="{2189EFCC-6F4D-46C0-98D5-C2BD87B159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T192" authorId="5" shapeId="0" ns2:uid="{BC80C29A-6909-4ECC-AB89-D7F4D96457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V192" authorId="1" shapeId="0" ns2:uid="{64576305-097B-4937-9BF7-C468D1335DD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92" authorId="5" shapeId="0" ns2:uid="{161D5EF4-8A22-4EE3-8DE6-8F411E7949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F193" authorId="5" shapeId="0" ns2:uid="{563E80E4-E1AF-4C80-84FF-2D8FE0E909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02/07</t>
        </r>
      </text>
    </comment>
    <comment ref="J193" authorId="1" shapeId="0" ns2:uid="{FC2B79F8-A910-4931-9A54-245DD46F4A5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
remplacé par VGG et GPS</t>
        </r>
      </text>
    </comment>
    <comment ref="L193" authorId="2" shapeId="0" ns2:uid="{2FB82B74-3EA7-4300-B9F0-8EF83A17EA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P193" authorId="5" shapeId="0" ns2:uid="{261FB1DD-6AED-4661-81F9-00E1A43052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V193" authorId="1" shapeId="0" ns2:uid="{4CA9193B-B727-4C0F-A65C-08BE47EBCDA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93" authorId="5" shapeId="0" ns2:uid="{45784C78-2B38-44D8-934D-AC03CF5B4D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X194" authorId="0" shapeId="0" ns2:uid="{826328EF-56EB-4F71-9C46-762A5EDF1D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6" shapeId="0" ns2:uid="{61309E67-CD0D-483C-8E42-90726B750A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95" authorId="5" shapeId="0" ns2:uid="{F425C3D5-5FA7-4588-9EC6-426B597B0C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195" authorId="0" shapeId="0" ns2:uid="{3BE63921-A366-4E8A-9F83-64DA148666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5" authorId="6" shapeId="0" ns2:uid="{3575F61C-2412-4608-A823-9965F27526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6" authorId="0" shapeId="0" ns2:uid="{0E60A8C4-7A05-4CE8-9460-2DD4FAB450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 de 21h à 22h00'</t>
        </r>
      </text>
    </comment>
    <comment ref="N196" authorId="6" shapeId="0" ns2:uid="{B62E316F-76EE-49A7-ACAF-A28B7F06AE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VGG.</t>
        </r>
      </text>
    </comment>
    <comment ref="O196" authorId="0" shapeId="0" ns2:uid="{7F02E4A7-B118-4E53-B4A8-2F2BCDAD14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P196" authorId="0" shapeId="0" ns2:uid="{A427805F-E1B2-4936-8663-B93344657D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X196" authorId="0" shapeId="0" ns2:uid="{E73AF245-25F9-4ECA-88C7-2AA3EDA9DF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6" authorId="0" shapeId="0" ns2:uid="{07846007-4708-4A44-9E47-A474A2A7A4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E197" authorId="0" shapeId="0" ns2:uid="{862B5F99-5F5B-4597-8CB9-1967CC10E5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197" authorId="0" shapeId="0" ns2:uid="{5011FC44-C35E-4C34-AE67-71EC2D3F0D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visite blanchisserie Polytex
de 09h00' à 13h30'
remplacé par JBI et FPA</t>
        </r>
      </text>
    </comment>
    <comment ref="N197" authorId="2" shapeId="0" ns2:uid="{0B3F1D22-D556-411C-828D-D61BD233EB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suivi des interventions; conserver prime de nuit.</t>
        </r>
      </text>
    </comment>
    <comment ref="P197" authorId="0" shapeId="0" ns2:uid="{6F6018B8-3A6B-4EA1-9524-CC0B747EB4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T197" authorId="1" shapeId="0" ns2:uid="{10FD01D4-29BB-4042-9051-2F34708EF7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X197" authorId="0" shapeId="0" ns2:uid="{03B1AB5C-8ED6-413F-A7D7-CC78F8FA17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7" authorId="2" shapeId="0" ns2:uid="{85B4B65F-9307-45C6-90CE-3D0AE7D459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F198" authorId="0" shapeId="0" ns2:uid="{2C270536-E5BE-4A5A-82E9-D7A41C6C11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N198" authorId="2" shapeId="0" ns2:uid="{8363FBB1-438C-4BD2-81D0-55EA53BED4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suivi des interventions; conserver prime de nuit.</t>
        </r>
      </text>
    </comment>
    <comment ref="P198" authorId="0" shapeId="0" ns2:uid="{BD5D3B01-3AAA-4197-9C64-5D6251FE3B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T198" authorId="1" shapeId="0" ns2:uid="{64347E55-5179-412F-A10A-6F1FE150B2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98" authorId="0" shapeId="0" ns2:uid="{C8509A60-1093-4E48-A855-5062010641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8" authorId="2" shapeId="0" ns2:uid="{BD2A6121-2D80-4F72-9439-0F3D8814E6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D199" authorId="0" shapeId="0" ns2:uid="{E33D52C1-AA66-44BE-B87B-073DF250C1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S199" authorId="1" shapeId="0" ns2:uid="{385FA161-E62E-41EA-BCD5-14F4E380DE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99" authorId="1" shapeId="0" ns2:uid="{89720FCE-9F52-43D4-8365-9557B61207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X199" authorId="0" shapeId="0" ns2:uid="{220DD275-B7AA-4C3B-8433-C2F6355B69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9" authorId="0" shapeId="0" ns2:uid="{58DD3F2E-2795-418C-8946-40CB231CCA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D200" authorId="0" shapeId="0" ns2:uid="{C1944ADC-89D3-4BBF-A67B-966B9587AF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T200" authorId="1" shapeId="0" ns2:uid="{8E6A8BB8-96AA-4DF5-B77D-8A1828E26D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200" authorId="1" shapeId="0" ns2:uid="{52712CE4-16C9-48B3-862D-079520933A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01" authorId="0" shapeId="0" ns2:uid="{286071C6-6600-46A4-8BA9-98EFF5AF5D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FLI et GPS</t>
        </r>
      </text>
    </comment>
    <comment ref="F201" authorId="0" shapeId="0" ns2:uid="{ACE526C0-4F4B-4ACA-8430-2749CE1382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01" authorId="0" shapeId="0" ns2:uid="{E4BE3553-2484-4729-A005-0A1CA1E483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01" authorId="0" shapeId="0" ns2:uid="{87454B00-816F-44A6-B636-31BC265DCE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Z202" authorId="0" shapeId="0" ns2:uid="{7C811778-1646-4566-9B8B-3A6516C5CC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Z203" authorId="0" shapeId="0" ns2:uid="{7C12EE5B-B9C4-44C9-BD84-4E9CAA027C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H204" authorId="1" shapeId="0" ns2:uid="{78C25A03-C8F1-4EFA-8E61-0AE7F8B2AF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204" authorId="6" shapeId="0" ns2:uid="{B23BCF31-3177-49CC-A0D0-D9A0F9CF15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FOS</t>
        </r>
      </text>
    </comment>
    <comment ref="N204" authorId="1" shapeId="0" ns2:uid="{9C36EFDD-1882-49F3-9D1C-573084096C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04" authorId="1" shapeId="0" ns2:uid="{24E26611-099F-4D4D-8660-9DBF111339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04" authorId="1" shapeId="0" ns2:uid="{FC6CE425-D0F4-4C03-A395-09D86D9A66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05" authorId="1" shapeId="0" ns2:uid="{EA4C1A5F-46A0-4338-AC6B-AF01B74DBD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205" authorId="6" shapeId="0" ns2:uid="{2D1857E5-29B3-4341-86F1-3A4CD1F11B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FOS</t>
        </r>
      </text>
    </comment>
    <comment ref="N205" authorId="1" shapeId="0" ns2:uid="{680FD60A-3993-4229-905D-A9D599298D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05" authorId="1" shapeId="0" ns2:uid="{D20260B2-6C1B-4BA7-A354-F96E39474C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05" authorId="1" shapeId="0" ns2:uid="{DB9FDAA2-D9C9-4F3A-9C9E-5BD0F742C7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206" authorId="0" shapeId="0" ns2:uid="{DEF12832-ABBA-40CB-8D10-CEA6684D65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206" authorId="0" shapeId="0" ns2:uid="{42F8720F-E109-4A4D-ADA3-95AD0A7FB5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06" authorId="0" shapeId="0" ns2:uid="{7FBC694D-DDE1-48F6-86A8-3BECC37CBC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remplacé par AFA</t>
        </r>
      </text>
    </comment>
    <comment ref="J206" authorId="0" shapeId="0" ns2:uid="{F33AA82B-901E-46E4-95AC-A941418B1E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6" authorId="1" shapeId="0" ns2:uid="{40823203-E61A-4890-ABDF-144E7298BC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Z206" authorId="1" shapeId="0" ns2:uid="{BF4C4762-BAD9-4A67-9AC5-8DE5294E02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07" authorId="0" shapeId="0" ns2:uid="{3D78533D-59E8-4160-ABFA-E9F6FBB103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18.07</t>
        </r>
      </text>
    </comment>
    <comment ref="E207" authorId="0" shapeId="0" ns2:uid="{9CAA715D-7C1D-470A-88B7-DAC625584D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07" authorId="0" shapeId="0" ns2:uid="{36F85BDA-6D02-4B00-96B8-61CEA4AB1C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
remplacé par AFA</t>
        </r>
      </text>
    </comment>
    <comment ref="G207" authorId="0" shapeId="0" ns2:uid="{E0863E86-C471-4ACF-96C6-C2FB7AB40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07" authorId="0" shapeId="0" ns2:uid="{FC568FF0-A99F-4252-91C5-02F8D06B2B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remplacé par JBI</t>
        </r>
      </text>
    </comment>
    <comment ref="J207" authorId="6" shapeId="0" ns2:uid="{A478B748-0C78-4FB3-96C8-46F60365CA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FOS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 de 15h à16h00'</t>
        </r>
      </text>
    </comment>
    <comment ref="N207" authorId="1" shapeId="0" ns2:uid="{FBF3A952-F265-4863-8DFF-02B8FA3D95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S207" authorId="1" shapeId="0" ns2:uid="{3B49BCE0-D21F-4081-B16D-FEC9443A1E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07" authorId="0" shapeId="0" ns2:uid="{B67924F3-14A7-4044-B605-2D9B618998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Z207" authorId="1" shapeId="0" ns2:uid="{C5F3B18C-6CE6-43B3-9F73-E104C59ABD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08" authorId="0" shapeId="0" ns2:uid="{ABE2DE27-D504-4FE9-9CA5-ACA39D2938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08" authorId="1" shapeId="0" ns2:uid="{02C2E4BB-0A86-4DC2-8D89-7D1666D039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08" authorId="0" shapeId="0" ns2:uid="{C06FF441-97B0-414B-AC47-0A28B02441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08" authorId="1" shapeId="0" ns2:uid="{799207FD-6B24-4976-9B7F-B9C5B488E6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09" authorId="0" shapeId="0" ns2:uid="{2EA041DB-003B-42EE-9F3D-88ABD3261A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09" authorId="1" shapeId="0" ns2:uid="{76AAF78D-5B93-45F8-AF6C-A870D6E197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09" authorId="0" shapeId="0" ns2:uid="{17E3C14B-E70B-456A-AD6E-7F1A3DFE36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09" authorId="1" shapeId="0" ns2:uid="{2829110D-BF9E-478C-BF6C-5CEE26ABA1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10" authorId="0" shapeId="0" ns2:uid="{FC3F0F79-FC3D-49A0-9AC0-CF71191994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10" authorId="1" shapeId="0" ns2:uid="{884C9C71-1DF1-4F8D-B4AF-1FA93FD62D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10" authorId="0" shapeId="0" ns2:uid="{A715218E-56C9-477A-A52A-A5D5DDFB17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10" authorId="1" shapeId="0" ns2:uid="{535DE811-CE37-4BB5-9162-FCDFD3FA5C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11" authorId="1" shapeId="0" ns2:uid="{FFF4F64D-8AFB-4D0D-B9C7-057ECAC0E9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P212" authorId="2" shapeId="0" ns2:uid="{6510B161-D02D-45AF-BEA7-06529D45A8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13" authorId="1" shapeId="0" ns2:uid="{00723CDB-A652-47B2-98B5-2FA1E3616F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</t>
        </r>
      </text>
    </comment>
    <comment ref="L213" authorId="0" shapeId="0" ns2:uid="{4375D720-612D-4D5E-A0B8-A36464951B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31.07</t>
        </r>
      </text>
    </comment>
    <comment ref="O213" authorId="3" shapeId="0" ns2:uid="{81BC094A-1C36-4A07-8899-25F48E1516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P213" authorId="2" shapeId="0" ns2:uid="{D49A1212-D43F-4C6F-B892-F448D574DCD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H214" authorId="1" shapeId="0" ns2:uid="{B6479609-7253-4832-A6E6-AEBA5A8976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</t>
        </r>
      </text>
    </comment>
    <comment ref="L214" authorId="0" shapeId="0" ns2:uid="{97AE45A4-328C-4AAC-B53F-C6BE6AE61D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01.08</t>
        </r>
      </text>
    </comment>
    <comment ref="O214" authorId="3" shapeId="0" ns2:uid="{B0CF7B57-4BF4-4419-84DF-6F19C04090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P214" authorId="2" shapeId="0" ns2:uid="{045CE363-9340-4F32-8CC9-9E8C8395B8A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E215" authorId="0" shapeId="0" ns2:uid="{FB789FE6-0BE3-45D4-9456-A1F9A25004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15" authorId="0" shapeId="0" ns2:uid="{08637A53-8ECE-4A95-B655-3A688364C8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ATA</t>
        </r>
      </text>
    </comment>
    <comment ref="G215" authorId="0" shapeId="0" ns2:uid="{FB4D016B-6D82-4529-A188-55CF321730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15" authorId="0" shapeId="0" ns2:uid="{456CF8BD-E309-4934-9727-19A93E4077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J215" authorId="1" shapeId="0" ns2:uid="{C1C46906-1700-46FF-AF4B-9517F103A6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18h à 22h
rappel le 24/07</t>
        </r>
      </text>
    </comment>
    <comment ref="L215" authorId="0" shapeId="0" ns2:uid="{B52A825C-6D11-48E5-9DE0-4B25BD654A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week-end avec PBL
voir 31.07</t>
        </r>
      </text>
    </comment>
    <comment ref="F216" authorId="0" shapeId="0" ns2:uid="{DE8775C7-DBD1-4369-8DFB-0498800EB3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216" authorId="0" shapeId="0" ns2:uid="{90295E6C-419B-4F6F-821E-A6285DAAEF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16" authorId="0" shapeId="0" ns2:uid="{8F2638F3-9EE4-4DD6-BD2C-43BEE7918F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L216" authorId="0" shapeId="0" ns2:uid="{4EE79C5C-6F3B-477E-8699-15B2C398BF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week-end avec PBL
voir 01.08</t>
        </r>
      </text>
    </comment>
    <comment ref="F217" authorId="0" shapeId="0" ns2:uid="{8C4E3BA7-65CC-423F-9B93-15AB3EBF6D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217" authorId="0" shapeId="0" ns2:uid="{D86F69D5-09F2-4D03-A3D2-90C57CAEA8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17" authorId="0" shapeId="0" ns2:uid="{DD20E18F-41ED-4520-AFA2-1753A4CF82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L217" authorId="0" shapeId="0" ns2:uid="{821DFB46-A0F3-4DE2-AB23-EA2F553F19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week-end avec PBL
voir 02.08</t>
        </r>
      </text>
    </comment>
    <comment ref="F218" authorId="0" shapeId="0" ns2:uid="{D0FA94AC-06AF-4402-9459-64C7C6B375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 et VBN</t>
        </r>
      </text>
    </comment>
    <comment ref="H218" authorId="1" shapeId="0" ns2:uid="{6AB0B15A-4838-4DF2-8EE1-D7E632C8D3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218" authorId="1" shapeId="0" ns2:uid="{63A7163D-317B-4321-AC49-CD2C9870AC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18h à 22h</t>
        </r>
      </text>
    </comment>
    <comment ref="P218" authorId="0" shapeId="0" ns2:uid="{7CB8F7F0-053B-4F93-8EB6-9A27DDDCB4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H219" authorId="1" shapeId="0" ns2:uid="{26FB4CD4-9662-4CE8-B3D2-EFD94650D4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219" authorId="1" shapeId="0" ns2:uid="{0FD739E4-779E-47EC-9F45-14A1B28FC6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19" authorId="0" shapeId="0" ns2:uid="{FA5FC1BF-9F54-4975-BFD8-E32001D128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F220" authorId="6" shapeId="0" ns2:uid="{9F757071-059C-42DB-8FE3-B7DF99EF3D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PBL; remplacé par VBN. Conserver prime de nuit.</t>
        </r>
      </text>
    </comment>
    <comment ref="L220" authorId="6" shapeId="0" ns2:uid="{C159E191-4667-49A0-82F8-D3B8F51044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220" authorId="0" shapeId="0" ns2:uid="{753B2900-6C19-4E34-9A1A-240C19DA844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F221" authorId="6" shapeId="0" ns2:uid="{204D9479-7D5E-498F-A028-C601524A6D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PBL; remplacé par VBN. Conserver prime de nuit.</t>
        </r>
      </text>
    </comment>
    <comment ref="L221" authorId="6" shapeId="0" ns2:uid="{7425BAB1-B954-4BE3-AE2C-1ED2EF7EF2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221" authorId="0" shapeId="0" ns2:uid="{74FFF417-BDEA-4281-B08A-E083498565B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J222" authorId="0" shapeId="0" ns2:uid="{3EAB7768-9454-40D8-ACBA-1E8505B794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24h00'</t>
        </r>
      </text>
    </comment>
    <comment ref="K222" authorId="5" shapeId="0" ns2:uid="{1D8225B6-A644-4B80-BFD5-94F38B62AD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</t>
        </r>
      </text>
    </comment>
    <comment ref="L222" authorId="5" shapeId="0" ns2:uid="{6DD5E4BC-518F-42A1-8AE3-AF82C2767A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
voir 24.07</t>
        </r>
      </text>
    </comment>
    <comment ref="J223" authorId="0" shapeId="0" ns2:uid="{20E937B3-A950-466D-BAB2-080F26E694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24h00'</t>
        </r>
      </text>
    </comment>
    <comment ref="K223" authorId="5" shapeId="0" ns2:uid="{E3A3FBBC-7BC8-4C68-92EE-34B4C061B4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</t>
        </r>
      </text>
    </comment>
    <comment ref="L223" authorId="5" shapeId="0" ns2:uid="{C0B7D605-465D-4447-A0F2-71DF5B02AA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
voir 25.07</t>
        </r>
      </text>
    </comment>
    <comment ref="K224" authorId="5" shapeId="0" ns2:uid="{1C453D80-1BEA-4BFD-BA01-94C349F7C5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</t>
        </r>
      </text>
    </comment>
    <comment ref="L224" authorId="5" shapeId="0" ns2:uid="{B2F31208-1BDA-4198-AB6D-1FA1652CF4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
voir 26.07</t>
        </r>
      </text>
    </comment>
    <comment ref="G225" authorId="0" shapeId="0" ns2:uid="{38673D74-C80E-4B70-9CB9-AAD62DFF88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H225" authorId="0" shapeId="0" ns2:uid="{9DF0DCFA-15D9-4402-B952-3063D4D480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25" authorId="0" shapeId="0" ns2:uid="{D9E48CCF-5FD6-4F2D-BED2-848140D245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5" authorId="4" shapeId="0" ns2:uid="{924A1A18-BCE4-40DC-98A4-56EEB97D5B6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Z225" authorId="1" shapeId="0" ns2:uid="{488B6A94-4C59-49E6-859E-AC2617144C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26" authorId="0" shapeId="0" ns2:uid="{FC99B613-C8F0-4A3F-85CF-4D2071947E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N226" authorId="0" shapeId="0" ns2:uid="{B6A8D0D5-C298-4D26-9659-0393A72A4A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6" authorId="4" shapeId="0" ns2:uid="{E665FA84-2FE5-4BD3-9800-E6031DA6A31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V226" authorId="1" shapeId="0" ns2:uid="{9C844C67-A0E4-4DB5-B1D1-ABFB8BAFE6E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Z226" authorId="1" shapeId="0" ns2:uid="{DCFAB1F8-25F5-4813-8EB1-335F4196D3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G227" authorId="0" shapeId="0" ns2:uid="{F65D886C-AFCD-4560-8405-6D9231FBC5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227" authorId="0" shapeId="0" ns2:uid="{71FAD377-9544-448B-8830-F136153F72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départ à 11h30
+0,5h RHS</t>
        </r>
      </text>
    </comment>
    <comment ref="L227" authorId="0" shapeId="0" ns2:uid="{6104E3D1-44B3-4AD4-8FCC-32C87F4DE5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7" authorId="4" shapeId="0" ns2:uid="{EE76D046-FC41-452C-9C61-572E3499248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Z227" authorId="1" shapeId="0" ns2:uid="{C0EF9F83-073B-47A1-8E09-BC468FFF58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28" authorId="0" shapeId="0" ns2:uid="{720D03CF-F00F-4039-97F3-B7352965B7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228" authorId="0" shapeId="0" ns2:uid="{86793232-9E95-4570-B1AF-A5EDB62B21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8" authorId="4" shapeId="0" ns2:uid="{EF6B05C8-08F6-459A-A669-9FBC53B0C9E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Z228" authorId="1" shapeId="0" ns2:uid="{F1CBF88C-EE95-4221-BD68-482DC17358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9" authorId="1" shapeId="0" ns2:uid="{8A3F6434-2F40-4B57-8ED5-F207A19F95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V229" authorId="1" shapeId="0" ns2:uid="{679BDE2C-8DE2-4CE0-AF93-14EE92E4CB3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29" authorId="1" shapeId="0" ns2:uid="{F02E7028-6A7F-4004-B816-745674DAE0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30" authorId="2" shapeId="0" ns2:uid="{C3426377-2759-4DF2-A54B-077DAB7D62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V230" authorId="1" shapeId="0" ns2:uid="{6062C551-C87A-45EB-B7C2-52A06DEB530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30" authorId="1" shapeId="0" ns2:uid="{A20EE6AF-1A97-4DC9-B1F7-F31B11891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31" authorId="2" shapeId="0" ns2:uid="{291CAD7F-4150-4BBD-B4D3-21679DA0DF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V231" authorId="1" shapeId="0" ns2:uid="{E4F5F9F0-B38A-4245-B6BB-5B63D2EBBE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31" authorId="1" shapeId="0" ns2:uid="{0B9AC238-3911-4C06-ACA9-C0B3C59A97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C232" authorId="0" shapeId="0" ns2:uid="{B76686E6-4C53-4AE7-B575-5658ABA41E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32" authorId="0" shapeId="0" ns2:uid="{8D7E3D00-BF49-491E-A6F4-B0B45F7EB6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CIE : remplacé par AFA</t>
        </r>
      </text>
    </comment>
    <comment ref="J232" authorId="1" shapeId="0" ns2:uid="{15AE569D-B4D3-4295-9FA2-6C71AEBC1E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T232" authorId="1" shapeId="0" ns2:uid="{70BEC0A1-5EB0-4D1B-95F5-07520E9447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232" authorId="1" shapeId="0" ns2:uid="{9B619E39-C2E5-4754-A356-FDAECE58636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32" authorId="0" shapeId="0" ns2:uid="{8ACDBE1F-8716-496D-8A0D-F23C5D338F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C233" authorId="0" shapeId="0" ns2:uid="{718787A0-5608-4C48-9CBB-BCED72C96F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33" authorId="0" shapeId="0" ns2:uid="{275C45CB-419D-4EDA-94A5-11D2E4794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CIE : remplacé par AFA</t>
        </r>
      </text>
    </comment>
    <comment ref="J233" authorId="1" shapeId="0" ns2:uid="{CA584D48-284D-4509-9E6A-A364ED63D6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P233" authorId="0" shapeId="0" ns2:uid="{37986FD0-19AA-4476-86A2-CFD5E39724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T233" authorId="1" shapeId="0" ns2:uid="{D9C09708-D477-46B1-B193-259A6F8B2A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233" authorId="1" shapeId="0" ns2:uid="{F6EFD666-E7A5-4B28-9BA5-3314D31DE44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D234" authorId="1" shapeId="0" ns2:uid="{A9573506-FB7F-405F-BD83-8561D39285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FLI et AFA</t>
        </r>
      </text>
    </comment>
    <comment ref="J234" authorId="1" shapeId="0" ns2:uid="{451788E9-A9DE-4D4D-9B9A-1505D49AC1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08/08</t>
        </r>
      </text>
    </comment>
    <comment ref="M234" authorId="1" shapeId="0" ns2:uid="{78FA4E26-7DE2-4295-A47D-BED51704C7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N234" authorId="1" shapeId="0" ns2:uid="{A3247FEE-10FD-4D36-8F4B-08A374979B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O234" authorId="0" shapeId="0" ns2:uid="{1062C581-787A-4E5F-A8DC-7A29657099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234" authorId="2" shapeId="0" ns2:uid="{B7B07E35-EDDA-48B3-AC71-9DAEA8455A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34" authorId="5" shapeId="0" ns2:uid="{9C4A1C7C-97C3-4D35-B03D-BB60F93B28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V234" authorId="1" shapeId="0" ns2:uid="{3E9D591E-5306-461B-B36D-5C033CD9C17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Y234" authorId="0" shapeId="0" ns2:uid="{DE975795-A749-474F-8D14-CA47ED8181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235" authorId="1" shapeId="0" ns2:uid="{043C7635-0908-406B-97D8-7BC0038E45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FLI et AFA</t>
        </r>
      </text>
    </comment>
    <comment ref="J235" authorId="1" shapeId="0" ns2:uid="{65709FBC-9DAC-4568-8A65-87B69B70F5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08/08</t>
        </r>
      </text>
    </comment>
    <comment ref="M235" authorId="1" shapeId="0" ns2:uid="{E127E63A-4A2E-465F-9D30-28909BED20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N235" authorId="1" shapeId="0" ns2:uid="{52FB52F7-E982-4FA8-B988-543460470E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O235" authorId="0" shapeId="0" ns2:uid="{C0AA26C8-7531-4556-99DC-F0DC3FB84F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235" authorId="2" shapeId="0" ns2:uid="{3ABE7F23-0983-49DA-B394-45B158385E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35" authorId="1" shapeId="0" ns2:uid="{0ACC1E54-87C0-4801-AC45-1A773D6B34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V235" authorId="1" shapeId="0" ns2:uid="{6F924606-04A6-4E9E-8D59-4E82733500E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Y235" authorId="0" shapeId="0" ns2:uid="{4B79B5F3-0237-4D5D-979D-A12A5A9ACB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236" authorId="1" shapeId="0" ns2:uid="{6FBCC614-8776-4201-BD14-5867DA9A1A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236" authorId="1" shapeId="0" ns2:uid="{49B67597-7440-45B9-A655-8BA88A33A2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N236" authorId="0" shapeId="0" ns2:uid="{7E52AAB8-AECA-42FB-99E4-5DE1A31936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6" authorId="2" shapeId="0" ns2:uid="{83D78ED6-B5DD-4467-B991-2C75988D57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36" authorId="1" shapeId="0" ns2:uid="{4ACA752B-AB76-46D0-84E9-D01BA07A55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Z236" authorId="0" shapeId="0" ns2:uid="{9B4D1702-616F-4CAE-BEE1-F4DE7C4D51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37" authorId="1" shapeId="0" ns2:uid="{4E9AEF43-8875-43CC-86FF-E6539AED29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237" authorId="1" shapeId="0" ns2:uid="{0910403D-A77E-4B63-BAC4-A150C59C96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N237" authorId="1" shapeId="0" ns2:uid="{60414D47-FCDE-47B1-AE9B-4190C74CC9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7" authorId="2" shapeId="0" ns2:uid="{F45271CE-5EB2-4110-A372-84899EF8C9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37" authorId="1" shapeId="0" ns2:uid="{ABFEDD70-C160-465C-884D-7A84317EEC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Z237" authorId="1" shapeId="0" ns2:uid="{D165A0ED-9988-4AC6-97BD-76FE859824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38" authorId="1" shapeId="0" ns2:uid="{241C56F2-23D4-46FC-8CB3-54EB40874D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238" authorId="1" shapeId="0" ns2:uid="{5B5509A8-9291-45CF-B857-C3EC7F3346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N238" authorId="1" shapeId="0" ns2:uid="{5A537937-A5BE-4B8B-A18D-A23D946983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8" authorId="2" shapeId="0" ns2:uid="{9557BF4C-E8A4-4B37-B556-27182A4661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38" authorId="1" shapeId="0" ns2:uid="{AA6EF493-4269-4A77-BC6A-A6358965AB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Z238" authorId="1" shapeId="0" ns2:uid="{6B9433A0-45EE-4B05-8AB6-60BA4B390E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239" authorId="0" shapeId="0" ns2:uid="{64E84FB1-CE78-430E-9189-D031A96ADC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39" authorId="1" shapeId="0" ns2:uid="{DE31E194-C596-4CF3-9A08-21065C6C7A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N239" authorId="1" shapeId="0" ns2:uid="{45857ECB-1681-4865-BF4A-8A474418C4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9" authorId="1" shapeId="0" ns2:uid="{732FBB2B-EFD2-4925-86EA-1F9A775D2F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X239" authorId="1" shapeId="0" ns2:uid="{506A2124-F6BB-4E13-9823-D5E85E5572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Z239" authorId="1" shapeId="0" ns2:uid="{4C23B655-C92D-42DA-A48D-398E81C5D1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240" authorId="0" shapeId="0" ns2:uid="{9C593F87-DA91-4F1A-B27F-0B879F0B9D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40" authorId="1" shapeId="0" ns2:uid="{FE9CFD13-C817-4D39-BC47-57063B4D42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N240" authorId="1" shapeId="0" ns2:uid="{FDBFC8B2-BA6E-4CD0-9BEA-D79DE5EAD7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0" authorId="1" shapeId="0" ns2:uid="{9CE3BADA-38A4-4D53-8C00-AD3FFCD44B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240" authorId="1" shapeId="0" ns2:uid="{E9EC948F-4DDA-4A08-A90C-6DF15D63BA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Z240" authorId="1" shapeId="0" ns2:uid="{AA7E09B0-3C12-4F39-8459-E8FC2EDC93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241" authorId="0" shapeId="0" ns2:uid="{FD1AD3CB-8303-4FAE-8F32-C5F3467D92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41" authorId="0" shapeId="0" ns2:uid="{9B3CA817-D6E5-4017-AF88-9F8DEB151F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remplacé par JBI et GPS</t>
        </r>
      </text>
    </comment>
    <comment ref="F241" authorId="1" shapeId="0" ns2:uid="{B40640B7-52F6-4010-9BE7-F7711AB406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</t>
        </r>
      </text>
    </comment>
    <comment ref="L241" authorId="1" shapeId="0" ns2:uid="{421ED255-C1D3-4F41-9613-2771FFE05F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41" authorId="1" shapeId="0" ns2:uid="{045B7E0F-C274-4497-8DE2-6E2223E12C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X241" authorId="1" shapeId="0" ns2:uid="{BF12AFB0-6E6F-4D17-B521-00A875C233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C242" authorId="0" shapeId="0" ns2:uid="{FAD4ED2A-7E40-41C7-BDD4-D518F9B996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42" authorId="0" shapeId="0" ns2:uid="{71CB628F-492D-4FE2-A58F-520EEBCEC6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remplacé par JBI et GPS</t>
        </r>
      </text>
    </comment>
    <comment ref="F242" authorId="1" shapeId="0" ns2:uid="{9FFB32B3-3F26-4CA5-B1EF-6463E871BE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</t>
        </r>
      </text>
    </comment>
    <comment ref="L242" authorId="1" shapeId="0" ns2:uid="{51AE43F7-53DE-4042-B65E-FBDF83F7E8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42" authorId="1" shapeId="0" ns2:uid="{106DD6B1-B76D-4E64-99BE-91F5F44B78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X242" authorId="1" shapeId="0" ns2:uid="{871623D7-04C5-4284-9C5A-7263E269D5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D243" authorId="1" shapeId="0" ns2:uid="{E4BBDE93-7008-4B58-9950-B096960A8B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 et GPS</t>
        </r>
      </text>
    </comment>
    <comment ref="E243" authorId="1" shapeId="0" ns2:uid="{F077CE9E-E2B5-4C09-AE6E-3EBE03C0E1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
RHS sur la pause N</t>
        </r>
      </text>
    </comment>
    <comment ref="F243" authorId="1" shapeId="0" ns2:uid="{5743C70C-C00E-41CD-8696-E71E493A42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
RHS sur la pause N</t>
        </r>
      </text>
    </comment>
    <comment ref="L243" authorId="1" shapeId="0" ns2:uid="{A7393179-D3AD-4B96-AF91-A52DC60D6A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3" authorId="1" shapeId="0" ns2:uid="{4910CDEA-F60F-4825-BA6A-70BE9F2BCA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3" authorId="1" shapeId="0" ns2:uid="{64E335AB-D7BD-444C-A3FB-516477111F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Z243" authorId="1" shapeId="0" ns2:uid="{3337C566-1198-4375-9B0C-2848D6CCCA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44" authorId="1" shapeId="0" ns2:uid="{532DFE5B-81AD-4A74-BD4A-945EC4E652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L244" authorId="0" shapeId="0" ns2:uid="{C9CF1C7C-50D2-4FED-982E-684B7C20AE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LHR</t>
        </r>
      </text>
    </comment>
    <comment ref="N244" authorId="1" shapeId="0" ns2:uid="{3D9E872A-CFD5-4DC7-A605-79E1B18A9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4" authorId="1" shapeId="0" ns2:uid="{C9B214AD-3802-4D40-B786-7575E06497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Z244" authorId="1" shapeId="0" ns2:uid="{EC67DE66-E8E5-4CDF-90EE-514A06ADC9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45" authorId="1" shapeId="0" ns2:uid="{7A13B7BE-12E1-4220-BC1A-8419D304F0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 et GPS</t>
        </r>
      </text>
    </comment>
    <comment ref="F245" authorId="1" shapeId="0" ns2:uid="{C898ED53-C59B-40D1-8CFE-0BBA0F29CE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L245" authorId="0" shapeId="0" ns2:uid="{FE154400-C67A-473C-B887-412E8D3FA8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</t>
        </r>
      </text>
    </comment>
    <comment ref="N245" authorId="1" shapeId="0" ns2:uid="{F4CDBA9B-EBA2-43E1-9850-59BB28E594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5" authorId="1" shapeId="0" ns2:uid="{C54FD89B-4C25-4E9B-9A23-2F46F74D41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Z245" authorId="1" shapeId="0" ns2:uid="{116BF5CF-0D5F-43BC-B522-2E72213FE9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46" authorId="1" shapeId="0" ns2:uid="{758A8474-7315-41E1-ACB8-1E107796C4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Z246" authorId="2" shapeId="0" ns2:uid="{5B82A287-7BD4-441C-A154-1EFFDAA721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47" authorId="1" shapeId="0" ns2:uid="{C8C8BC5E-AC45-4439-8037-86FDFAD2DA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Z247" authorId="2" shapeId="0" ns2:uid="{E6C2F7C7-E6E5-47A9-8577-C09E794BC0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48" authorId="0" shapeId="0" ns2:uid="{48EA2C9B-0CE3-4C27-A1BB-FCE8E3FFD8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N248" authorId="6" shapeId="0" ns2:uid="{065521F6-D485-4FB4-9B64-156CB929E1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Z21; remplacé par FPA. Conserver prime de nuit.</t>
        </r>
      </text>
    </comment>
    <comment ref="X248" authorId="1" shapeId="0" ns2:uid="{2B2BCE45-FCD3-48C6-99DC-BE43FE159C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Z248" authorId="2" shapeId="0" ns2:uid="{7A4F7FA0-5F24-4C5D-9B7E-79BB1ABFEA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F249" authorId="0" shapeId="0" ns2:uid="{64D04F86-9DA2-4D9E-A554-62E826F3F2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inspection tanks chimiques Z21; remplacé par JBI. Conserver prime de PM</t>
        </r>
      </text>
    </comment>
    <comment ref="H249" authorId="0" shapeId="0" ns2:uid="{66334BB8-1BCD-4781-A7C5-253019D581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L249" authorId="6" shapeId="0" ns2:uid="{B2A85DE3-A89B-49D7-A384-E6B3E48C4E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249" authorId="6" shapeId="0" ns2:uid="{64E55323-3919-4F7C-AB2C-A93D440C46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Z21; remplacé par FPA. Conserver prime de nuit.</t>
        </r>
      </text>
    </comment>
    <comment ref="T249" authorId="6" shapeId="0" ns2:uid="{66FE417A-00B6-478A-A778-CFE15A2E31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249" authorId="0" shapeId="0" ns2:uid="{C48CD457-D016-461D-B4E5-1DB016408C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D250" authorId="0" shapeId="0" ns2:uid="{EDEA0413-3C4E-486F-892D-00AD38C316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50" authorId="6" shapeId="0" ns2:uid="{23F0CF9F-4BC0-4E68-8EE9-FA82503A2F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Z21; remplacé par VBN.</t>
        </r>
      </text>
    </comment>
    <comment ref="G250" authorId="0" shapeId="0" ns2:uid="{60EBDAEA-9FFB-4413-B2B6-D5830A3F67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250" authorId="0" shapeId="0" ns2:uid="{4BBF3ACB-0846-437B-B679-57F77802D5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départ à 11h</t>
        </r>
      </text>
    </comment>
    <comment ref="L250" authorId="6" shapeId="0" ns2:uid="{7EA87DBD-62DD-4E03-88B4-A5B274895B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250" authorId="1" shapeId="0" ns2:uid="{976DF9B1-3BCD-49EE-8689-0D1ED973A1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T250" authorId="1" shapeId="0" ns2:uid="{D7174716-5E0C-4E72-87A0-08627D9800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1" authorId="0" shapeId="0" ns2:uid="{3483D380-7971-48C4-A134-7FFC11E527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51" authorId="6" shapeId="0" ns2:uid="{852C872B-65DC-4B90-BE87-60F5FA6536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G251" authorId="0" shapeId="0" ns2:uid="{8459B5DF-C247-41D3-B290-1EA05C2340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251" authorId="0" shapeId="0" ns2:uid="{A407686A-C6E7-4295-854D-62BDFB385C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arrivée à 9h 
remplacé par VGG</t>
        </r>
      </text>
    </comment>
    <comment ref="L251" authorId="6" shapeId="0" ns2:uid="{06F95FD5-C81D-4B4F-9BC1-D80C2D0B02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251" authorId="1" shapeId="0" ns2:uid="{D62B854D-62FF-4DEF-B4D0-F91147CF95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T251" authorId="1" shapeId="0" ns2:uid="{C2820BE5-DC0B-4A50-A2C9-E60D5C4A64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2" authorId="0" shapeId="0" ns2:uid="{1BA469A0-A9E2-4777-8B99-23269D2886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52" authorId="6" shapeId="0" ns2:uid="{FD5FBCEE-E84C-41E6-912B-A8257F83AB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VBN</t>
        </r>
        <r>
          <rPr>
            <sz val="9"/>
            <color indexed="81"/>
            <rFont val="Tahoma"/>
            <family val="2"/>
          </rPr>
          <t xml:space="preserve"> VGG</t>
        </r>
      </text>
    </comment>
    <comment ref="H252" authorId="0" shapeId="0" ns2:uid="{8B8E8026-ACD1-4FFD-9667-B3C04C496A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252" authorId="1" shapeId="0" ns2:uid="{FF731F56-CCE2-491C-91A2-30BF5D0451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52" authorId="1" shapeId="0" ns2:uid="{102C94A3-7A75-438C-8968-439E218CA0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T252" authorId="1" shapeId="0" ns2:uid="{986A56FB-F6B4-45DA-8689-9B110E8D5C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253" authorId="6" shapeId="0" ns2:uid="{43677429-3340-4189-9267-F245651ED9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chimiques; remplacé par VBN. Conserver prime de nuit.</t>
        </r>
      </text>
    </comment>
    <comment ref="L253" authorId="6" shapeId="0" ns2:uid="{4A71287F-BF82-4C7B-9F20-E5F73F4D58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253" authorId="1" shapeId="0" ns2:uid="{06B87E87-4D83-488D-8ABA-30874EA0E7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X253" authorId="1" shapeId="0" ns2:uid="{5D7EAB5B-2EA1-461C-89AD-E8771A441D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D254" authorId="1" shapeId="0" ns2:uid="{D471630C-DB2C-49C6-BF44-91C5470546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254" authorId="6" shapeId="0" ns2:uid="{3AF1C8D8-976F-4EB5-8CF9-F5E9EA1348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 Z21; remplacé par VBN. Conserver prime de nuit.</t>
        </r>
      </text>
    </comment>
    <comment ref="J254" authorId="5" shapeId="0" ns2:uid="{522E8A12-35DA-44DC-9966-F8B28F74C7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F2-DCO Tour
Rappel le 01/09
</t>
        </r>
      </text>
    </comment>
    <comment ref="L254" authorId="6" shapeId="0" ns2:uid="{A025E8A0-C029-40CD-A3EB-FE9355D7D9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
CIE : 
remplace VGG de 20h à 22h</t>
        </r>
      </text>
    </comment>
    <comment ref="P254" authorId="5" shapeId="0" ns2:uid="{6995E022-AE58-4CE9-885B-96FB509756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X254" authorId="1" shapeId="0" ns2:uid="{D65075DC-19DC-46C5-98D8-385A3C5270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F255" authorId="6" shapeId="0" ns2:uid="{DCE9355F-A080-43A9-97E8-1D752EBEC3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
+0,5h HS</t>
        </r>
      </text>
    </comment>
    <comment ref="H255" authorId="1" shapeId="0" ns2:uid="{C0C3B5BB-4743-40BD-9E00-331157291E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falling film</t>
        </r>
      </text>
    </comment>
    <comment ref="L255" authorId="1" shapeId="0" ns2:uid="{22C7D1FA-427C-4757-B995-D207F81D77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01/09</t>
        </r>
      </text>
    </comment>
    <comment ref="P255" authorId="5" shapeId="0" ns2:uid="{24C47807-A304-4FC3-9A60-E4036B0BB8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T255" authorId="6" shapeId="0" ns2:uid="{FA4EE221-85C1-47C8-9B94-4BDC2A6C6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X255" authorId="1" shapeId="0" ns2:uid="{C3DE3276-2449-4DC6-B647-43C144DDC6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P256" authorId="3" shapeId="0" ns2:uid="{4A7C7C14-DA80-446E-BB1B-6829497F00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X256" authorId="1" shapeId="0" ns2:uid="{1551A898-B2AA-4ACF-A128-73717F4239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F257" authorId="0" shapeId="0" ns2:uid="{0484408F-6438-44AD-8C71-97A752F2BD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AFA; petite prime changement de pause la veille.</t>
        </r>
      </text>
    </comment>
    <comment ref="H257" authorId="0" shapeId="0" ns2:uid="{E694E5BE-95D7-4E31-BA9E-C0FF444739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257" authorId="6" shapeId="0" ns2:uid="{68A4F9A6-DBEA-460B-9067-60784C6263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travaux F3; conserver prime de nuit. Remplacé par GPS</t>
        </r>
      </text>
    </comment>
    <comment ref="L257" authorId="0" shapeId="0" ns2:uid="{63772015-25C1-485C-BF07-171DE72309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257" authorId="6" shapeId="0" ns2:uid="{EF6BF5D0-C333-48B9-94C4-9B9F3B847E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X257" authorId="1" shapeId="0" ns2:uid="{20B6F9CC-D3D1-4997-A8B3-3604E5FF28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F258" authorId="0" shapeId="0" ns2:uid="{6D39FFA3-2EF4-47CD-ACBE-C0927BE7F3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AFA; remplacé par JBI.</t>
        </r>
      </text>
    </comment>
    <comment ref="H258" authorId="0" shapeId="0" ns2:uid="{D0211CB6-C998-4ACF-A67E-1054BCAD93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I258" authorId="6" shapeId="0" ns2:uid="{ADCE9761-85D1-4E1A-BDA6-3AB92FA892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travaux F3; conserver prime de nuit. Remplacé par GPS.</t>
        </r>
      </text>
    </comment>
    <comment ref="J258" authorId="6" shapeId="0" ns2:uid="{EA0118A7-D4E0-422D-9B79-AFC7542E80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travaux F3; conserver prime de nuit. Remplacé par GPS.</t>
        </r>
      </text>
    </comment>
    <comment ref="T258" authorId="6" shapeId="0" ns2:uid="{44A59911-2115-4205-97D4-BB077B8E9C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F259" authorId="0" shapeId="0" ns2:uid="{5B231209-DBA8-4726-BE90-C39EA4BAF0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pour remplacer AFA; rappel le 3/09/2026.</t>
        </r>
      </text>
    </comment>
    <comment ref="H259" authorId="0" shapeId="0" ns2:uid="{C0C1EFD5-D919-4711-A559-A11397AFF0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pour remplacer AFA; rappel le 3/09/2026.</t>
        </r>
      </text>
    </comment>
    <comment ref="J259" authorId="0" shapeId="0" ns2:uid="{D6B79841-C2E7-48F8-BAC1-8D2005B245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06.09</t>
        </r>
      </text>
    </comment>
    <comment ref="T259" authorId="1" shapeId="0" ns2:uid="{8D4B6468-B162-410E-AEC6-A913A4B30A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60" authorId="6" shapeId="0" ns2:uid="{2AE59167-19A5-43A7-8285-6C01AA4413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Step à la HE Charlemagne; remplacé par VBN.</t>
        </r>
      </text>
    </comment>
    <comment ref="J260" authorId="6" shapeId="0" ns2:uid="{E81FB8D9-D9FC-4ACE-A653-F8EFB3877C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intervention F3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maintien prime N et sursalaire dimanche</t>
        </r>
      </text>
    </comment>
    <comment ref="L260" authorId="0" shapeId="0" ns2:uid="{C58D3B2D-03AC-4583-9CA0-60D21512AB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60" authorId="0" shapeId="0" ns2:uid="{EA0B8DA3-1AB2-48DD-B5AB-296A810747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T260" authorId="1" shapeId="0" ns2:uid="{EC9EE496-4545-492A-8385-E124554EA81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X260" authorId="1" shapeId="0" ns2:uid="{C4E41175-A684-4298-9016-0A5C7EB66D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60" authorId="0" shapeId="0" ns2:uid="{DCCA4D5E-D71B-447F-8BCB-55CFF3BCD6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261" authorId="6" shapeId="0" ns2:uid="{70B4EB6D-5308-481F-B87D-812C0D5EF0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Step à la HE Charlemagne; remplacé par VBN.</t>
        </r>
      </text>
    </comment>
    <comment ref="J261" authorId="6" shapeId="0" ns2:uid="{F4FC865F-25CE-4510-A07C-B8E63845F1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travaux F3.
9h +Ft au total</t>
        </r>
      </text>
    </comment>
    <comment ref="L261" authorId="0" shapeId="0" ns2:uid="{7C97ABBE-D3E8-44E2-88D2-5A6BBD0D3C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61" authorId="0" shapeId="0" ns2:uid="{EC16EE96-2AC5-42E5-B13C-EDDBC54967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X261" authorId="1" shapeId="0" ns2:uid="{9B51B7EA-6F14-4CCE-A8F4-1EC79D0215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61" authorId="0" shapeId="0" ns2:uid="{F245CB01-328D-470F-8CF0-3A98D3107F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F262" authorId="2" shapeId="0" ns2:uid="{206D77BF-2E74-4154-9B26-5592F25E28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 et 13/09</t>
        </r>
      </text>
    </comment>
    <comment ref="J262" authorId="5" shapeId="0" ns2:uid="{B80CD889-4736-479E-84A5-59A51EA99E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08/09</t>
        </r>
      </text>
    </comment>
    <comment ref="L262" authorId="2" shapeId="0" ns2:uid="{A558EE5A-1D2B-4A4D-94E0-C50D3C5C5F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262" authorId="1" shapeId="0" ns2:uid="{0436A6ED-C58F-4D39-929B-DE486F19CA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263" authorId="2" shapeId="0" ns2:uid="{15FDD07D-D074-4C69-B7C1-5678995CF3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 et 13/09</t>
        </r>
      </text>
    </comment>
    <comment ref="J263" authorId="1" shapeId="0" ns2:uid="{D3BE879C-D2CE-4823-AC38-CB1507855A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2h à 6h
rappel le 10/09</t>
        </r>
      </text>
    </comment>
    <comment ref="L263" authorId="2" shapeId="0" ns2:uid="{B082A287-6DFD-4B61-8479-EAC7792342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GPS</t>
        </r>
      </text>
    </comment>
    <comment ref="X263" authorId="1" shapeId="0" ns2:uid="{D8434100-0D67-4EE6-9449-BD70B5D527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Y263" authorId="5" shapeId="0" ns2:uid="{3B620141-FBF6-40AF-AD2A-07F1BE3EDF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Z263" authorId="0" shapeId="0" ns2:uid="{EA7CC790-2390-45C9-93FC-F94351AE29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E264" authorId="2" shapeId="0" ns2:uid="{AB1D1C28-3B68-4104-B4C9-B8801596C2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F264" authorId="2" shapeId="0" ns2:uid="{853E2F86-831A-4947-AFB8-147E3333D7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J264" authorId="0" shapeId="0" ns2:uid="{4345A1F7-FF6F-4D1F-AC91-168F73D43A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YBT</t>
        </r>
      </text>
    </comment>
    <comment ref="V264" authorId="0" shapeId="0" ns2:uid="{8F8A8957-AF41-4DE2-AFD2-F4BB4B021F3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264" authorId="1" shapeId="0" ns2:uid="{2D6C75A9-16F8-441C-A0BD-1997BD42F5F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E265" authorId="2" shapeId="0" ns2:uid="{2A90B1B8-3035-4C7A-AB26-2C3C6D5B2B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9 et 10/09</t>
        </r>
      </text>
    </comment>
    <comment ref="F265" authorId="2" shapeId="0" ns2:uid="{5585BA0C-AB21-4C23-89DD-FCD7527F50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J265" authorId="0" shapeId="0" ns2:uid="{803ABC2F-7653-499F-AB97-CE8722CB25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YBT</t>
        </r>
      </text>
    </comment>
    <comment ref="T265" authorId="1" shapeId="0" ns2:uid="{8F669270-D4A5-4F8F-AF0C-0C454F7690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265" authorId="0" shapeId="0" ns2:uid="{AF4FEED4-C0FF-4690-80B6-1BE760A8BAD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265" authorId="1" shapeId="0" ns2:uid="{092007B6-7775-4095-A8B1-4C00635119E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E266" authorId="2" shapeId="0" ns2:uid="{6890E056-C63E-46EB-BAF8-F3E5006B84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9 et 10/09</t>
        </r>
      </text>
    </comment>
    <comment ref="F266" authorId="2" shapeId="0" ns2:uid="{F5691228-9965-43B7-BC2E-5723E81FA0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J266" authorId="0" shapeId="0" ns2:uid="{FC8407F6-52D7-4989-AA73-98372F7661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YBT</t>
        </r>
      </text>
    </comment>
    <comment ref="T266" authorId="1" shapeId="0" ns2:uid="{760D7AE1-BEF7-4777-8D50-D654AA8E84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266" authorId="0" shapeId="0" ns2:uid="{A68166B2-4883-40A0-ADB0-DA3AC4EBAA8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266" authorId="1" shapeId="0" ns2:uid="{6FEE8095-CF7B-461A-ACB5-84B53ABE545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T267" authorId="1" shapeId="0" ns2:uid="{C4717D71-8F4F-45A8-902C-8510149D43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267" authorId="0" shapeId="0" ns2:uid="{44948FA5-7558-4C8E-87AE-6657B90DB4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Z267" authorId="2" shapeId="0" ns2:uid="{E7B1C975-213D-4715-9FD7-492090A591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8" authorId="0" shapeId="0" ns2:uid="{8F7E36FF-AFAE-4C5A-9E17-6249D60C22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AFA</t>
        </r>
      </text>
    </comment>
    <comment ref="J268" authorId="0" shapeId="0" ns2:uid="{C4626654-D822-414E-ADE4-2D15CD499A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18h à 22h00'</t>
        </r>
      </text>
    </comment>
    <comment ref="K268" authorId="1" shapeId="0" ns2:uid="{1E9B91EF-8C06-4C31-B0CB-2A3B5F7CBA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CM</t>
        </r>
      </text>
    </comment>
    <comment ref="L268" authorId="0" shapeId="0" ns2:uid="{94AAFD77-ADD0-466B-BC52-A9EA0F17BF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16h00'
remplacé par AFA</t>
        </r>
      </text>
    </comment>
    <comment ref="T268" authorId="1" shapeId="0" ns2:uid="{741C2C0E-78ED-49AC-B867-3520C59896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268" authorId="2" shapeId="0" ns2:uid="{6C475E7D-9AA2-4714-AA67-DD4BC9A543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9" authorId="1" shapeId="0" ns2:uid="{729757EE-7F77-47A7-A4AD-C39330042C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269" authorId="1" shapeId="0" ns2:uid="{24DC2D2D-0A57-4CDA-A3F8-406EB41C9C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N269" authorId="0" shapeId="0" ns2:uid="{9732534E-B286-4C0F-891F-1E47898FD3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69" authorId="0" shapeId="0" ns2:uid="{1CFBCD68-D176-4CDE-9A63-849E4530A3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269" authorId="4" shapeId="0" ns2:uid="{CD4EFFB6-F514-47F6-BF5F-053EEE548ED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Z269" authorId="0" shapeId="0" ns2:uid="{C910F07C-734E-4E23-89C8-7733B317F2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G270" authorId="1" shapeId="0" ns2:uid="{8F78C30D-36C7-468B-B04C-8D6BB1549F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270" authorId="1" shapeId="0" ns2:uid="{C6197926-AE87-4EF6-8169-92EC8CA460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remplacépar FLI</t>
        </r>
      </text>
    </comment>
    <comment ref="L270" authorId="1" shapeId="0" ns2:uid="{79EDD743-2D5B-43D1-BBE3-4F60066B84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N270" authorId="5" shapeId="0" ns2:uid="{EF5A00A4-785E-45E5-92BC-1B1B4D12F4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70" authorId="5" shapeId="0" ns2:uid="{CA4AFB4E-18BE-402F-A8D3-441FE3B5B4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T270" authorId="0" shapeId="0" ns2:uid="{C1F65684-6C53-4E9C-87FB-6325522933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270" authorId="6" shapeId="0" ns2:uid="{81F0BA7F-E645-4853-97C3-1F873118FA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Z270" authorId="5" shapeId="0" ns2:uid="{FB2881DB-4A03-41A0-88F2-22FD89942D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I271" authorId="0" shapeId="0" ns2:uid="{5F0C8643-94E0-46B8-B3BD-5234A3FA71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L271" authorId="0" shapeId="0" ns2:uid="{1384872F-52CF-43A6-AEF0-1C0F99FE31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15h00'
remplacé par VGG</t>
        </r>
      </text>
    </comment>
    <comment ref="N271" authorId="0" shapeId="0" ns2:uid="{EA51667D-7829-4DB3-8430-FE6FD25D3D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71" authorId="0" shapeId="0" ns2:uid="{EAA62ABC-EB29-41F6-A401-D7DA5C38A0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X271" authorId="0" shapeId="0" ns2:uid="{6B592A9A-DFA8-422A-A8A0-5AAF50DF0C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Z271" authorId="0" shapeId="0" ns2:uid="{7AB68978-0A15-42F3-8E82-15F89C72A7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272" authorId="0" shapeId="0" ns2:uid="{090AE152-A48D-4791-99C4-44A74BAD14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16h00'</t>
        </r>
      </text>
    </comment>
    <comment ref="L272" authorId="0" shapeId="0" ns2:uid="{A6F82DF2-1DCB-40A8-B532-3411EA183E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22h à 24h00'</t>
        </r>
      </text>
    </comment>
    <comment ref="N272" authorId="0" shapeId="0" ns2:uid="{57014A2C-2CAF-4450-A421-4550C3DB84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 et FPA</t>
        </r>
      </text>
    </comment>
    <comment ref="W272" authorId="1" shapeId="0" ns2:uid="{79B782DB-D8A7-4F0C-8DEF-1F0B16317B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X272" authorId="0" shapeId="0" ns2:uid="{E2E7C71A-9ED8-4ADA-825E-EC712E762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272" authorId="0" shapeId="0" ns2:uid="{8F6C8C99-3841-4E13-B90F-5A0CF2ADF2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L273" authorId="0" shapeId="0" ns2:uid="{D1052582-C372-40E3-BFFC-3B476E22E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N273" authorId="0" shapeId="0" ns2:uid="{56BE9B92-C7F3-4811-B239-8AC0F269FB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X273" authorId="6" shapeId="0" ns2:uid="{99BB83C8-31BC-4D0C-A965-08BE1B34EA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Z273" authorId="2" shapeId="0" ns2:uid="{9459F6A4-0EF9-40CC-9315-C90EE4ED43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D274" authorId="2" shapeId="0" ns2:uid="{ADA167B1-0CD7-47C9-B091-42F9E0955E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ATA</t>
        </r>
      </text>
    </comment>
    <comment ref="F274" authorId="1" shapeId="0" ns2:uid="{1543E848-85BE-4E1B-93D7-440D410734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2" shapeId="0" ns2:uid="{48F6C3D0-A0B3-4FE2-942E-15AC70EC29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274" authorId="2" shapeId="0" ns2:uid="{FEA457EA-9242-4F3A-9DC1-FB2265034E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P274" authorId="1" shapeId="0" ns2:uid="{703A8452-76BE-4E90-A339-2A2B0DCA8C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T274" authorId="5" shapeId="0" ns2:uid="{B736D48C-4ACF-42F4-8CC3-AB31FC8444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V274" authorId="0" shapeId="0" ns2:uid="{980F7592-3336-4AA7-91ED-68A59DCFA8D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X274" authorId="6" shapeId="0" ns2:uid="{DB176ADB-D816-469B-9AE1-1D7BF22953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Z274" authorId="0" shapeId="0" ns2:uid="{A5C21DD9-B239-4433-AFE4-322D78D182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D275" authorId="2" shapeId="0" ns2:uid="{A95B8EC6-1093-45E0-AF43-D943C3F7F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ATA</t>
        </r>
      </text>
    </comment>
    <comment ref="F275" authorId="0" shapeId="0" ns2:uid="{AB7BDDF2-717A-46C3-8156-89289A6F47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08h30'</t>
        </r>
      </text>
    </comment>
    <comment ref="H275" authorId="2" shapeId="0" ns2:uid="{52D867F6-06C9-4F66-8740-B03F93CACB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275" authorId="2" shapeId="0" ns2:uid="{2F242C6C-F87E-4013-B41B-EF786DAE38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P275" authorId="0" shapeId="0" ns2:uid="{ED699D6C-D106-472F-A546-A722B8C301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S275" authorId="0" shapeId="0" ns2:uid="{85BA1C99-C569-44BC-B4C6-53BC824181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W275" authorId="6" shapeId="0" ns2:uid="{52E8B75C-D96E-4A2A-A606-3329112A48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X275" authorId="6" shapeId="0" ns2:uid="{1A7B4239-30D9-4B60-9512-667A2D1F86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D276" authorId="2" shapeId="0" ns2:uid="{D7AB4425-3E3B-4C39-9715-3A45252D02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GPS</t>
        </r>
      </text>
    </comment>
    <comment ref="F276" authorId="2" shapeId="0" ns2:uid="{96EA9C15-C785-4C0A-AFE4-B39907526F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6" authorId="0" shapeId="0" ns2:uid="{585CBA24-8033-4292-849E-EFCEBB8FDD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J276" authorId="2" shapeId="0" ns2:uid="{35EA5593-87B1-4F0F-A9FA-F4BD7C4DDC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Z276" authorId="0" shapeId="0" ns2:uid="{E2B134D3-BB4B-4EF3-B1BF-7B6244B0D7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D277" authorId="2" shapeId="0" ns2:uid="{8FC4945F-A5E1-49F7-877E-FDE9B38EC9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</t>
        </r>
        <r>
          <rPr>
            <strike/>
            <sz val="9"/>
            <color indexed="81"/>
            <rFont val="Tahoma"/>
            <family val="2"/>
          </rPr>
          <t>Remplacé par VGG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GPS
</t>
        </r>
      </text>
    </comment>
    <comment ref="F277" authorId="0" shapeId="0" ns2:uid="{88B5C083-89BF-4976-AA08-27770378DB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277" authorId="2" shapeId="0" ns2:uid="{ADD46560-1E31-415C-B28F-8215D4635E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O277" authorId="0" shapeId="0" ns2:uid="{9D9F2027-0177-460D-A129-2903C1165E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277" authorId="0" shapeId="0" ns2:uid="{49E76E39-B020-46E4-B3CC-CDBC6A1A71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T277" authorId="2" shapeId="0" ns2:uid="{B74FBBBA-41FD-4537-9C9C-A438F7BCFB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Y277" authorId="0" shapeId="0" ns2:uid="{9D82934D-0107-4094-9325-A5D3C2091A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277" authorId="2" shapeId="0" ns2:uid="{947DDF97-0729-4B1B-B5BA-0BEB479F70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D278" authorId="5" shapeId="0" ns2:uid="{607F2E70-D307-4C04-BBDD-B2D0FCAE2B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78" authorId="5" shapeId="0" ns2:uid="{A475AA74-1A01-4AE2-B4C4-14C72F84A2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78" authorId="2" shapeId="0" ns2:uid="{83640165-91F3-4668-AC34-9A9DCE2B4E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X278" authorId="5" shapeId="0" ns2:uid="{F4BD8F90-ACA3-4B11-AA4E-2B3A357E75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Z278" authorId="1" shapeId="0" ns2:uid="{C3ABD652-2F07-4492-99F2-9C64E3B5EB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79" authorId="5" shapeId="0" ns2:uid="{A301E854-6F3C-4037-9E37-F07D2030E7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79" authorId="0" shapeId="0" ns2:uid="{A993D4BA-2B75-4C32-86F0-06CA2F09CE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X279" authorId="5" shapeId="0" ns2:uid="{9B97C816-A8C1-49CB-8652-6729776F93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Y279" authorId="5" shapeId="0" ns2:uid="{77AFDB38-EA25-40C4-9556-2C76691AE1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79" authorId="0" shapeId="0" ns2:uid="{A4F3D71C-D89B-46D6-941E-C82F7D239E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D280" authorId="5" shapeId="0" ns2:uid="{503716B1-92BB-429B-A34C-0C1E98BA1A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80" authorId="0" shapeId="0" ns2:uid="{2C0A9C9C-BEDD-4AF7-B77C-C41FF3DD20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X280" authorId="1" shapeId="0" ns2:uid="{62A3A9BC-22CC-4D8C-AC52-A76DA5EB38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Z280" authorId="5" shapeId="0" ns2:uid="{2008731A-4EC8-4838-82EA-A6BA91393F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F281" authorId="0" shapeId="0" ns2:uid="{384E76EC-57DF-47C3-B493-3E6FAE9C4F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81" authorId="0" shapeId="0" ns2:uid="{62A2D51E-92AA-4F8D-BCB7-246D17597F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281" authorId="0" shapeId="0" ns2:uid="{10C524F0-6096-4BED-BE2E-6FE5F21072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X281" authorId="5" shapeId="0" ns2:uid="{5A4BA3DF-77B0-4849-B9B4-13E4F68B10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Z281" authorId="1" shapeId="0" ns2:uid="{82616E72-BC84-4B67-BEB6-A2ED259E08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F282" authorId="0" shapeId="0" ns2:uid="{D65B9685-259E-4AC2-971E-30B95F86C0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82" authorId="0" shapeId="0" ns2:uid="{A26DFC54-D7BB-49EB-93C1-C5EA06FDD0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X282" authorId="6" shapeId="0" ns2:uid="{D39C2C0E-4D25-44C1-B62B-95D7B4CA51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interventions  et remise en service du F2.</t>
        </r>
      </text>
    </comment>
    <comment ref="Z282" authorId="1" shapeId="0" ns2:uid="{BCA4394A-1A6C-423C-9D7B-C6DF51A438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283" authorId="1" shapeId="0" ns2:uid="{02181C32-E18D-4E63-A9F8-7C07367768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83" authorId="2" shapeId="0" ns2:uid="{06948706-AD36-4433-9318-47631143F5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T283" authorId="1" shapeId="0" ns2:uid="{F89D2A6B-0132-439E-8984-EC5A5B0F0B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283" authorId="1" shapeId="0" ns2:uid="{9E81DB8F-B851-4D73-92C2-92841EC1C2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D284" authorId="1" shapeId="0" ns2:uid="{520E7CD6-94BA-426D-9915-5A33049B00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ATR</t>
        </r>
      </text>
    </comment>
    <comment ref="L284" authorId="1" shapeId="0" ns2:uid="{524055C1-2614-4ECB-BFA0-9EF464C1C4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X284" authorId="0" shapeId="0" ns2:uid="{B382DD12-9F9D-48A2-BE43-193CB4CE41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5" authorId="5" shapeId="0" ns2:uid="{8B560E80-D5B2-4B2B-8DBA-77F697A32E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28/09
</t>
        </r>
      </text>
    </comment>
    <comment ref="N285" authorId="5" shapeId="0" ns2:uid="{5C6E537B-3BAA-4D8E-B955-CD91764D10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VBN</t>
        </r>
      </text>
    </comment>
    <comment ref="Z285" authorId="1" shapeId="0" ns2:uid="{6156C5E1-DE18-4850-8C2F-80D320FB21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86" authorId="1" shapeId="0" ns2:uid="{F077266D-889D-486C-85E3-F2CD5420B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87" authorId="1" shapeId="0" ns2:uid="{51772E85-0B58-4D38-8F9B-851E39ECE4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H288" authorId="0" shapeId="0" ns2:uid="{B7B68F4B-D2C2-4398-9896-6E818067EA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288" authorId="0" shapeId="0" ns2:uid="{EE42E4B2-473D-4F8A-ADBF-F3D365D750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si nécessaire</t>
        </r>
      </text>
    </comment>
    <comment ref="N288" authorId="0" shapeId="0" ns2:uid="{7F027A16-05DA-4DF4-A75A-E21412555A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P288" authorId="0" shapeId="0" ns2:uid="{C597EBCB-75DC-47B6-8601-4622829688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T288" authorId="0" shapeId="0" ns2:uid="{AABDBF84-1527-4B3F-AA99-DB0DC37385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88" authorId="0" shapeId="0" ns2:uid="{5D1B8248-8596-4BF1-9507-A5C842CA26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D289" authorId="1" shapeId="0" ns2:uid="{89875B6F-A4F4-4128-94DF-3861212278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89" authorId="0" shapeId="0" ns2:uid="{BCE64178-7FD3-41A2-BAF4-6786733D50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289" authorId="6" shapeId="0" ns2:uid="{94499F59-9503-4A20-8D12-CEF9210599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CIP ligne de lait d'amidon</t>
        </r>
      </text>
    </comment>
    <comment ref="P289" authorId="1" shapeId="0" ns2:uid="{8C269F08-F5FE-4E00-AC72-EA51F05514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89" authorId="0" shapeId="0" ns2:uid="{31C54D37-74B3-4A07-9982-9FF842BF40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289" authorId="0" shapeId="0" ns2:uid="{1C9C7804-70A3-478E-9305-E86463E64B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F290" authorId="0" shapeId="0" ns2:uid="{4176A294-D2CD-4632-81C0-9077C8B2CF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H290" authorId="0" shapeId="0" ns2:uid="{82EE5EA2-18C5-40C0-9F5F-512422DD80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S290" authorId="0" shapeId="0" ns2:uid="{9E5949C2-675A-478B-887B-5E82BE0A4A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290" authorId="0" shapeId="0" ns2:uid="{8DE4D10D-A5A5-4B4B-991B-98902F4D3F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Z290" authorId="2" shapeId="0" ns2:uid="{042543E0-3D41-4659-839F-E91D21AA2A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F291" authorId="0" shapeId="0" ns2:uid="{3EEF1ACA-68D3-47C4-9A88-9F01A5A93D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H291" authorId="0" shapeId="0" ns2:uid="{2F428E20-97E5-4284-A88A-C9E7078176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S291" authorId="0" shapeId="0" ns2:uid="{8938908F-46CC-455E-B4CA-77013DB3B6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291" authorId="0" shapeId="0" ns2:uid="{FBD8D9C0-6140-4B31-9F6E-AA6ABC0C30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Z291" authorId="2" shapeId="0" ns2:uid="{5FD0BE33-1293-4B32-8201-86B3CFF355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92" authorId="0" shapeId="0" ns2:uid="{3B0E3085-ADA0-4587-9BBC-1E8145F994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92" authorId="0" shapeId="0" ns2:uid="{18649211-33A1-43CF-BB52-16D9AB1B56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G292" authorId="0" shapeId="0" ns2:uid="{C9109ECB-6A43-488E-9381-992EDF1852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292" authorId="0" shapeId="0" ns2:uid="{68500A0D-F1DD-4366-BA59-44CC83DAE2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292" authorId="0" shapeId="0" ns2:uid="{A735F9BF-2F6C-4FE0-886B-9385C1F026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si nécessaire</t>
        </r>
      </text>
    </comment>
    <comment ref="O292" authorId="0" shapeId="0" ns2:uid="{997CE179-3AB2-4297-874E-C160F50EF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92" authorId="8" shapeId="0" ns2:uid="{A4880780-AD70-4AA8-BC74-C87E0E9B3F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S292" authorId="2" shapeId="0" ns2:uid="{794FBECF-6B2B-4986-83F7-68F9119E3E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292" authorId="2" shapeId="0" ns2:uid="{B3725541-13AB-4429-BCA2-5AECF6EA9C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D293" authorId="0" shapeId="0" ns2:uid="{AC63870B-FF95-4CFD-BE7B-3131BF0716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293" authorId="0" shapeId="0" ns2:uid="{1730A145-8BB5-4395-AF92-7E1CB75AFD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293" authorId="0" shapeId="0" ns2:uid="{DA94CA67-122F-4BB7-BDC3-AB902E6886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294" authorId="0" shapeId="0" ns2:uid="{891CFF41-4407-443F-89BE-3CC073B73C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294" authorId="0" shapeId="0" ns2:uid="{2EECBF89-DC4C-47F6-8466-D81F37EF7C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D295" authorId="1" shapeId="0" ns2:uid="{F46D742B-2C9A-4499-8A43-2012EE667A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95" authorId="1" shapeId="0" ns2:uid="{E6AF5CC5-1782-48CD-962E-389E6020FE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6" authorId="1" shapeId="0" ns2:uid="{E7664038-CA08-448A-986C-73E592D9CF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96" authorId="1" shapeId="0" ns2:uid="{BF9DDCE6-7010-406B-B0AC-A7E57F1194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97" authorId="0" shapeId="0" ns2:uid="{00092EC4-F5F2-4B52-B976-ECC09C282C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T297" authorId="6" shapeId="0" ns2:uid="{C2191091-BAEF-461C-99D8-24495860DA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H298" authorId="0" shapeId="0" ns2:uid="{A1866E89-F930-44E4-A7F7-E812E388AA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remplacé par VBN</t>
        </r>
      </text>
    </comment>
    <comment ref="L298" authorId="1" shapeId="0" ns2:uid="{968E84D4-85C6-4C67-86DD-A234F99F4C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+ projet falling film en distillation</t>
        </r>
      </text>
    </comment>
    <comment ref="N298" authorId="0" shapeId="0" ns2:uid="{212ADA97-A488-431C-B8E4-EB07894334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O298" authorId="0" shapeId="0" ns2:uid="{BF012920-CB9B-40DA-8439-CF87B9E98A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P298" authorId="0" shapeId="0" ns2:uid="{3B051CA8-C39F-4C86-8084-8BFD66B025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298" authorId="2" shapeId="0" ns2:uid="{FA341AAA-71C7-4A45-B02C-336465E603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X298" authorId="0" shapeId="0" ns2:uid="{B33E9BD5-CF4F-469C-B022-778D0CB6D8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D299" authorId="2" shapeId="0" ns2:uid="{B89E46D6-8CF2-4B39-8AD0-9AD934AF05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E299" authorId="0" shapeId="0" ns2:uid="{37A6F055-6B67-42A3-9755-F56A6F92DA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99" authorId="0" shapeId="0" ns2:uid="{0F0F96E3-5803-43AE-9FAF-5DB4A22AEB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remplacé par JBI</t>
        </r>
      </text>
    </comment>
    <comment ref="G299" authorId="0" shapeId="0" ns2:uid="{47A48444-20AC-49E2-9EA1-E0F1FDEE78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9" authorId="0" shapeId="0" ns2:uid="{1E41A7F4-FA25-4A00-A591-8F9EAF6337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remplacé par VBN</t>
        </r>
      </text>
    </comment>
    <comment ref="L299" authorId="0" shapeId="0" ns2:uid="{73A319FE-EBBE-4EBD-A0AB-22C7AC2363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99" authorId="0" shapeId="0" ns2:uid="{9F9A6DD3-1A51-479B-A324-C84557F23B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299" authorId="0" shapeId="0" ns2:uid="{974B9026-5399-4040-9469-E43D861B6A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E300" authorId="0" shapeId="0" ns2:uid="{6CBF05EE-8225-4A46-8415-8D3C34B36F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300" authorId="0" shapeId="0" ns2:uid="{213FA489-4D93-4D3A-9CB7-360DF40FD2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remplacé par JBI</t>
        </r>
      </text>
    </comment>
    <comment ref="H300" authorId="0" shapeId="0" ns2:uid="{6BF4B976-04CC-4AB6-B7F9-161A780F0B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300" authorId="1" shapeId="0" ns2:uid="{869CE88D-4607-4F9C-B97F-F3ED1333D5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301" authorId="0" shapeId="0" ns2:uid="{E69F660F-3F64-42A5-BA8A-ED69A4745E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301" authorId="0" shapeId="0" ns2:uid="{084D57D1-0BF8-4961-AF1B-DCE625BD8D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H301" authorId="0" shapeId="0" ns2:uid="{3862F987-FBAF-4E46-BBA1-A10FB653C6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301" authorId="0" shapeId="0" ns2:uid="{6E042219-F86C-4FF7-A832-44BC093014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302" authorId="1" shapeId="0" ns2:uid="{470C16DF-0570-47EC-AADD-CA754D24FB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02" authorId="1" shapeId="0" ns2:uid="{215E98CB-A40A-4B74-AA46-4F8D5E97C7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302" authorId="0" shapeId="0" ns2:uid="{B08D0338-B798-4BF0-BBCD-9A4CEE650A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X302" authorId="2" shapeId="0" ns2:uid="{77B3A4B9-4954-4381-AFD1-4285B804F0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H303" authorId="1" shapeId="0" ns2:uid="{D756AC78-2E4D-4504-A10F-633C651AD1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03" authorId="1" shapeId="0" ns2:uid="{4A645BCD-85FF-4C06-B093-B4618DE88A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303" authorId="0" shapeId="0" ns2:uid="{FEEF4DB3-AD38-40F9-AA60-3FE69060ED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303" authorId="2" shapeId="0" ns2:uid="{85CD9997-8755-4E3D-9E4E-46A9F2E092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X303" authorId="2" shapeId="0" ns2:uid="{7825CE4E-5CE6-407D-9D22-2513AB5A6F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304" authorId="0" shapeId="0" ns2:uid="{F0CDDDFF-E920-47A5-B655-0917859FC6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N305" authorId="0" shapeId="0" ns2:uid="{DA98050F-999E-4F7E-AE14-F8791047D8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15.10</t>
        </r>
      </text>
    </comment>
    <comment ref="V305" authorId="0" shapeId="0" ns2:uid="{32C5CD2F-2A48-4340-9BEA-3691482AA0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X305" authorId="0" shapeId="0" ns2:uid="{955E7B9B-7B5D-4829-81CD-77F83C0B24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306" authorId="0" shapeId="0" ns2:uid="{57CF6D84-64F4-477F-B8C8-6FDB4C5FC7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306" authorId="0" shapeId="0" ns2:uid="{C6B7E94F-E332-41EC-8221-1C835132F0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N306" authorId="0" shapeId="0" ns2:uid="{6EAA4C4C-C91F-4371-88CD-B3EDB1B904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16.10</t>
        </r>
      </text>
    </comment>
    <comment ref="T306" authorId="0" shapeId="0" ns2:uid="{59BFF6CB-B0C8-4579-BD15-98C00AD4D4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V306" authorId="0" shapeId="0" ns2:uid="{92ACFFDF-E1AB-47E8-8C47-FD87804AA9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306" authorId="0" shapeId="0" ns2:uid="{7C584D25-4F0E-4EA1-9C05-27EE3C41D1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07" authorId="0" shapeId="0" ns2:uid="{1FFAF99D-283D-4134-A8FB-57B471A751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07" authorId="6" shapeId="0" ns2:uid="{3A33D963-431D-428D-9B36-FEE4894EB5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X307" authorId="0" shapeId="0" ns2:uid="{C0FB0825-D9E0-4D36-B762-1048B2432A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08" authorId="0" shapeId="0" ns2:uid="{AF1E9D08-7880-44A3-B5C9-94E85F37AE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08" authorId="6" shapeId="0" ns2:uid="{83662D63-F3DE-4BA9-9FDB-983491A763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X308" authorId="0" shapeId="0" ns2:uid="{D574A230-35C9-4E9B-9B98-7E0D46AF9B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D309" authorId="0" shapeId="0" ns2:uid="{91CDC412-B506-4B0B-B247-135606B439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J309" authorId="0" shapeId="0" ns2:uid="{021443B7-7826-4D7C-A52F-74D96F85FE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remplacé par YBT</t>
        </r>
      </text>
    </comment>
    <comment ref="T309" authorId="0" shapeId="0" ns2:uid="{019ECDE3-C648-4A67-977E-E954A28072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V309" authorId="1" shapeId="0" ns2:uid="{DA87B281-8C11-4F05-820A-AB4A8C5AF7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09" authorId="1" shapeId="0" ns2:uid="{1E2BE289-DF4C-4498-BB7E-67DB8DF2BC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310" authorId="0" shapeId="0" ns2:uid="{827BEE4B-82DF-480E-99F5-DA54DDE9F2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28.10
remplacé par YBT</t>
        </r>
      </text>
    </comment>
    <comment ref="T310" authorId="0" shapeId="0" ns2:uid="{9B387AE9-628E-4F9A-9BFC-45922F9CC8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V310" authorId="0" shapeId="0" ns2:uid="{08424620-63F0-4FDC-832B-570B2E82A3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11" authorId="5" shapeId="0" ns2:uid="{4A53DAB2-3EA1-41F9-82E7-4F4587EDCE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L311" authorId="0" shapeId="0" ns2:uid="{96ED9873-4836-40B1-9A49-8131845E6B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11" authorId="5" shapeId="0" ns2:uid="{550E49B5-5923-454F-90F8-FBA49290F2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311" authorId="0" shapeId="0" ns2:uid="{C0C933E7-C0C9-43A2-A1DC-498F1AD477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12" authorId="5" shapeId="0" ns2:uid="{C47F45A1-6AF2-4288-ACDF-4923AEB0BD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L312" authorId="0" shapeId="0" ns2:uid="{3CD5C011-9A11-423C-AE34-2D4EB727BE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12" authorId="5" shapeId="0" ns2:uid="{BEB4A62F-825B-45AA-8A96-6878BF328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312" authorId="0" shapeId="0" ns2:uid="{36492C3B-1DED-49BF-B114-5E43DF0721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13" authorId="0" shapeId="0" ns2:uid="{0E767757-4CE1-4EBA-9390-B315B3599C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313" authorId="0" shapeId="0" ns2:uid="{99A86FC4-4B06-4C9D-BFF5-CD8B7AC477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W314" authorId="1" shapeId="0" ns2:uid="{C2129983-B3F2-4A24-B99C-06364A4350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X314" authorId="1" shapeId="0" ns2:uid="{6F890686-607A-4D1A-97BE-AD9F8A6B62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Z314" authorId="0" shapeId="0" ns2:uid="{89CFD0EB-DDC1-4677-A644-3098FD9567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X315" authorId="1" shapeId="0" ns2:uid="{57429843-815A-495D-9AFB-C78B4942A2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1" shapeId="0" ns2:uid="{3F6507E8-84B1-4E6D-9831-8AE215020A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16" authorId="1" shapeId="0" ns2:uid="{57D16FCB-5348-4375-945B-5C28022841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316" authorId="0" shapeId="0" ns2:uid="{81EF7D91-9DB6-487A-9A2E-AF0D037657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D317" authorId="1" shapeId="0" ns2:uid="{8FDB8B54-A332-4FB9-B444-2880D425E1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17" authorId="1" shapeId="0" ns2:uid="{0BA5678A-2545-46D5-8898-7069271D89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Z317" authorId="0" shapeId="0" ns2:uid="{E965BBBB-3477-44DC-BDCD-EC2974C83C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0" shapeId="0" ns2:uid="{7876CFC2-5D3C-44E4-9D3A-9DB92608DE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318" authorId="0" shapeId="0" ns2:uid="{EC2F8A53-42F5-4C05-B589-747270C7F3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18" authorId="1" shapeId="0" ns2:uid="{4A8AE6A9-7458-472E-9EE6-013D756FBF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319" authorId="0" shapeId="0" ns2:uid="{C834E433-E252-4FC6-A9CC-0847BD5B3C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319" authorId="0" shapeId="0" ns2:uid="{671286A2-CC73-4E2C-903B-DDA28ED240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19" authorId="1" shapeId="0" ns2:uid="{49F9C454-0E4A-4679-AF76-07869CB922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20" authorId="0" shapeId="0" ns2:uid="{5A02C786-CE08-4A6C-892F-32B31409BB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320" authorId="5" shapeId="0" ns2:uid="{BBAC7505-D6A5-429E-84B6-69EEE6C8A9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20" authorId="0" shapeId="0" ns2:uid="{C76CBD41-3FE6-4CAF-8439-04C1FAA896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321" authorId="0" shapeId="0" ns2:uid="{F8DC1EDB-1A61-4567-928A-20C0D2F0A1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O321" authorId="0" shapeId="0" ns2:uid="{C9670DB7-598D-47B5-B5FB-4B35A1D4EC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21" authorId="0" shapeId="0" ns2:uid="{FB3216A1-6B04-4573-8341-86992DEDA0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Y321" authorId="0" shapeId="0" ns2:uid="{0F5F4861-2619-433A-9971-D82162F714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Z321" authorId="5" shapeId="0" ns2:uid="{92A4F525-0FCD-43DE-BADF-26E6BA744B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2" authorId="0" shapeId="0" ns2:uid="{47641516-2837-4BBE-A106-B905CDA224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O322" authorId="0" shapeId="0" ns2:uid="{8A1F65A5-AD40-49A7-86E2-6E3F2A5360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22" authorId="0" shapeId="0" ns2:uid="{450990B0-4220-4593-A961-2EAD31B2BA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Y322" authorId="0" shapeId="0" ns2:uid="{AD13B851-055F-4159-B1EC-D7A6D9FEDD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322" authorId="5" shapeId="0" ns2:uid="{B9143449-CF6D-45E7-9C85-11A669A596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323" authorId="0" shapeId="0" ns2:uid="{DE70AE60-60E6-4ADA-8504-061D8639D5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23" authorId="1" shapeId="0" ns2:uid="{0F9D85D3-12AF-4B1B-8F86-11A9E5B1AB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23" authorId="0" shapeId="0" ns2:uid="{BAE1D38F-6E0D-42C2-A5F7-CB11C4C76A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GPS
</t>
        </r>
      </text>
    </comment>
    <comment ref="P323" authorId="0" shapeId="0" ns2:uid="{5996EFB8-740A-4C85-903A-88D59C6791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F324" authorId="0" shapeId="0" ns2:uid="{F762D114-D528-40A3-AC84-8999608C99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24" authorId="1" shapeId="0" ns2:uid="{B8FA3453-7812-4A68-A3A2-08451997C0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GPS</t>
        </r>
      </text>
    </comment>
    <comment ref="L324" authorId="0" shapeId="0" ns2:uid="{3364464C-D6BB-4593-AA78-C6017D406A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GPS</t>
        </r>
      </text>
    </comment>
    <comment ref="X326" authorId="0" shapeId="0" ns2:uid="{91476DEF-6038-4719-8F78-55B12F9917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Z327" authorId="2" shapeId="0" ns2:uid="{2652B4C5-8AB4-448E-9AAA-0337E5DEF7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Z328" authorId="1" shapeId="0" ns2:uid="{8E2F680A-6E33-43F2-B4F5-FB1A4C1FA1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O330" authorId="0" shapeId="0" ns2:uid="{B581A1C1-BE2E-4E10-94DB-0E2A18BDF4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30" authorId="1" shapeId="0" ns2:uid="{2FBCAF9E-A79F-48AF-9563-01723F3B83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Y330" authorId="0" shapeId="0" ns2:uid="{76BBA627-B3B7-4735-BA78-F8D65C3F74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330" authorId="5" shapeId="0" ns2:uid="{FF0008BC-D7B5-4E91-B97A-ED5A1F314F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O331" authorId="0" shapeId="0" ns2:uid="{4EAB064E-8A3B-4B83-A7D0-9EBEF7556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31" authorId="1" shapeId="0" ns2:uid="{6C8D17F7-EE7E-4610-834D-2C98DEFA33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Y331" authorId="0" shapeId="0" ns2:uid="{9389E7B2-5641-4F27-9B1E-1895F543CC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331" authorId="5" shapeId="0" ns2:uid="{110BFA5B-9A49-4882-939E-7119E7A37B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332" authorId="0" shapeId="0" ns2:uid="{076900B8-9BF7-453A-9632-85869D6EC3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32" authorId="0" shapeId="0" ns2:uid="{1131F2D1-18F8-490E-AAFF-D41ED517B2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332" authorId="6" shapeId="0" ns2:uid="{FD7764FC-FFF9-44F0-9E86-11FEA5F6A3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Z332" authorId="1" shapeId="0" ns2:uid="{4077A765-45D1-4E6A-B47D-271C53F420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F333" authorId="0" shapeId="0" ns2:uid="{6405D90F-5A5F-4B98-82B7-4777FB79BF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33" authorId="0" shapeId="0" ns2:uid="{E191D23C-429C-4B7A-A2A9-3EB71769B6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V333" authorId="0" shapeId="0" ns2:uid="{9D582D96-D419-411B-A420-B5F6105B16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33" authorId="5" shapeId="0" ns2:uid="{1688E097-0B9F-46F2-A0A8-1EB805E12B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C334" authorId="5" shapeId="0" ns2:uid="{5C08FC1D-68CB-4241-9224-C86977E2D0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D334" authorId="5" shapeId="0" ns2:uid="{20962CFE-1A55-4D16-AD40-D2644A5B8E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H334" authorId="5" shapeId="0" ns2:uid="{D871BD34-FC54-4D97-8929-9D07557944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YPE</t>
        </r>
      </text>
    </comment>
    <comment ref="P334" authorId="1" shapeId="0" ns2:uid="{714D987F-29AD-46FC-A0C7-7E160679E4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T334" authorId="0" shapeId="0" ns2:uid="{704556E5-F58C-4642-A0B9-805E8F5E22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D335" authorId="5" shapeId="0" ns2:uid="{7CBFE3BA-5E29-4F16-B817-DE95124AA2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H335" authorId="5" shapeId="0" ns2:uid="{600ED8A7-3290-42B2-B67E-909241645F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YPE</t>
        </r>
      </text>
    </comment>
    <comment ref="D336" authorId="5" shapeId="0" ns2:uid="{9224CB62-7F24-416F-A282-DBC2D09744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H336" authorId="5" shapeId="0" ns2:uid="{232964C0-400C-4B84-8E02-98EF63BD4C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YPE</t>
        </r>
      </text>
    </comment>
    <comment ref="D337" authorId="5" shapeId="0" ns2:uid="{FDF0FD60-E3FC-448A-AC34-9BA5E72F20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337" authorId="5" shapeId="0" ns2:uid="{C78005E4-23CB-4D88-B5FB-24EEC9E0E7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5" shapeId="0" ns2:uid="{4E787480-63F3-467C-AA37-E827D845C1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338" authorId="0" shapeId="0" ns2:uid="{D3DFF8F0-E960-4386-8494-914C3344E1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TFI</t>
        </r>
      </text>
    </comment>
    <comment ref="J338" authorId="0" shapeId="0" ns2:uid="{633F9C95-056F-49EF-9D72-B9D6DEBEA2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338" authorId="5" shapeId="0" ns2:uid="{706FD4AB-5FD2-43A4-AE16-8B787A59DB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V338" authorId="0" shapeId="0" ns2:uid="{D64E3F84-E176-4210-A48C-AF5A7FE6BC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5" shapeId="0" ns2:uid="{2B3F5429-46EC-445E-9E8B-98BA6D70DF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339" authorId="0" shapeId="0" ns2:uid="{129BC53A-5E65-43AF-9A31-8F6CD5F810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339" authorId="5" shapeId="0" ns2:uid="{DB66DFB6-8421-47CD-86A8-89EEBF9067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V339" authorId="0" shapeId="0" ns2:uid="{A56D11E2-B634-4A17-9C71-DB9C51B659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40" authorId="5" shapeId="0" ns2:uid="{1281EA50-64C6-4BE8-9534-D36BD1834A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340" authorId="0" shapeId="0" ns2:uid="{FC492D03-EDA5-4208-BA2C-AB688C06C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340" authorId="5" shapeId="0" ns2:uid="{AB4AEE21-4894-40EC-972C-B0754B8C0E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V340" authorId="0" shapeId="0" ns2:uid="{28D5022E-DB8D-49D0-8DDD-7364E74098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F341" authorId="0" shapeId="0" ns2:uid="{5AAF3944-29DA-4D9F-9B37-8A61FE1BB0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1" authorId="0" shapeId="0" ns2:uid="{D4C8F4C4-3985-418A-9956-B1199EC42A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341" authorId="0" shapeId="0" ns2:uid="{851D6449-9890-4D16-BE01-0E902380FC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T341" authorId="0" shapeId="0" ns2:uid="{EE2AE120-CEF7-451C-B8FB-C681FFB924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V341" authorId="0" shapeId="0" ns2:uid="{144E23A8-C098-4570-8FE1-0F54C7559F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F342" authorId="0" shapeId="0" ns2:uid="{ECC10910-078B-4A16-8F49-414BB9C0F4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2" authorId="0" shapeId="0" ns2:uid="{3EFD0921-647E-43D5-BB75-088A8C6296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343" authorId="0" shapeId="0" ns2:uid="{BF00C189-721E-4907-AB85-7C8713A2D5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3" authorId="0" shapeId="0" ns2:uid="{5178EE0D-D994-4D8B-A56D-5BC4AB3BA4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344" authorId="1" shapeId="0" ns2:uid="{3302F4CE-7E70-45B7-B2F0-723D255B39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4" authorId="1" shapeId="0" ns2:uid="{A23CEE8B-C790-4C64-AA48-3F9381E42F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5" authorId="1" shapeId="0" ns2:uid="{94C39B2C-B3B5-4CB9-8F24-F5C973CF51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5" authorId="1" shapeId="0" ns2:uid="{CFE51E80-BBB1-43E8-A950-D312DFFC15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T345" authorId="0" shapeId="0" ns2:uid="{F4E6B915-7314-44CB-ABCF-41E0479529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F346" authorId="1" shapeId="0" ns2:uid="{E51480D9-A790-4A5F-8E44-167C175529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6" authorId="1" shapeId="0" ns2:uid="{09C9C7EE-5D6A-4001-B338-C5A76012F2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347" authorId="1" shapeId="0" ns2:uid="{AF2F313D-B116-4C21-B3D1-EFCDD957FB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7" authorId="1" shapeId="0" ns2:uid="{0BF177EA-F2FF-4635-B562-8ADA928106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Z347" authorId="0" shapeId="0" ns2:uid="{39FD7F1A-CEB1-495C-A862-7BF6A5AA09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0" shapeId="0" ns2:uid="{4AE2C84D-6A6F-4CA2-B227-5D7A185566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348" authorId="0" shapeId="0" ns2:uid="{515A1051-7539-4CC2-8EAE-4EBD2D5940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V350" authorId="1" shapeId="0" ns2:uid="{F6BBD53E-A8A8-4391-8EFC-88B27B9BC8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51" authorId="1" shapeId="0" ns2:uid="{39E29CC8-4E95-436D-A162-C84AA54629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V351" authorId="1" shapeId="0" ns2:uid="{05D29443-DFF3-4E89-9603-7403CF43EC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Z351" authorId="1" shapeId="0" ns2:uid="{431871C1-398A-4825-8643-2F480E8050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353" authorId="1" shapeId="0" ns2:uid="{E8B21229-9BD1-4C4E-86B0-7DD84A235A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53" authorId="1" shapeId="0" ns2:uid="{0FC4140B-8F5A-4FC2-8534-BB69259176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X353" authorId="1" shapeId="0" ns2:uid="{353658A6-3437-4B2C-A327-69716DC8E9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H354" authorId="1" shapeId="0" ns2:uid="{1D04FFEF-9351-4D71-9345-6A7EABA6A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54" authorId="1" shapeId="0" ns2:uid="{732A98C2-1B20-4435-84E4-E0BEFA59CA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T354" authorId="0" shapeId="0" ns2:uid="{E74A6D6F-441F-41D7-8770-0F9F61D557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Z354" authorId="0" shapeId="0" ns2:uid="{2D87433B-3848-4F35-AF20-B970DD3021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55" authorId="5" shapeId="0" ns2:uid="{969599DC-B796-46B2-9B9A-2046D4FBD2B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X356" authorId="1" shapeId="0" ns2:uid="{8C94C7B2-3E4D-4809-ADFA-F1C5A905EE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Y356" authorId="5" shapeId="0" ns2:uid="{9A3F68AA-9A45-460F-85B1-5CF9E212628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Z356" authorId="0" shapeId="0" ns2:uid="{2600C97F-DC2A-4810-80CA-CF79AD48C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X357" authorId="0" shapeId="0" ns2:uid="{2AFE9FE0-641D-4923-99AE-02C74BDFA1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357" authorId="5" shapeId="0" ns2:uid="{1AB22406-89AC-4805-AE24-DBAC5251A64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D358" authorId="1" shapeId="0" ns2:uid="{93D1AA42-7FDE-4999-BF6D-D5A10C8C76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58" authorId="1" shapeId="0" ns2:uid="{0CFD818C-3832-411D-801D-9B82D1A497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D359" authorId="1" shapeId="0" ns2:uid="{9D44F829-2BE7-42DE-A0D3-A0B556175B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59" authorId="1" shapeId="0" ns2:uid="{32DEBB4F-166E-420E-BD1F-00335DDFC7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359" authorId="1" shapeId="0" ns2:uid="{7A24DA0E-3AD0-45F6-96BB-9DC5CD9E67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360" authorId="0" shapeId="0" ns2:uid="{11F10267-9145-4A6A-89D3-9DE961F8D3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en N par YBT
CPPT le 17.12</t>
        </r>
      </text>
    </comment>
    <comment ref="N360" authorId="0" shapeId="0" ns2:uid="{26900853-1EAA-41D8-A9FF-3007FE67CB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V360" authorId="0" shapeId="0" ns2:uid="{268FBB77-6E8D-4E6D-B469-F09220DCA6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60" authorId="0" shapeId="0" ns2:uid="{753935B1-0DCC-4C73-8F8B-3F71923F12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361" authorId="0" shapeId="0" ns2:uid="{274CFC83-FC15-409F-B6E1-1F95277C4E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361" authorId="1" shapeId="0" ns2:uid="{9AC4FA05-F54E-4ABD-A1D2-4E1E90C537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18/12
</t>
        </r>
      </text>
    </comment>
    <comment ref="S361" authorId="0" shapeId="0" ns2:uid="{355A7AE0-9C54-47C1-BD69-B4CD2B05CF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V361" authorId="0" shapeId="0" ns2:uid="{638DD64B-5461-4118-8DCB-E9AB4F0D9E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61" authorId="0" shapeId="0" ns2:uid="{89995068-12C3-45CD-8068-3CE04E0FA2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X363" authorId="0" shapeId="0" ns2:uid="{6707F49C-BBD4-4096-BCA5-7F9C358846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364" authorId="0" shapeId="0" ns2:uid="{EEB425B0-BB25-4661-AA3E-50E9AD54B5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F365" authorId="0" shapeId="0" ns2:uid="{AEEDF8E8-B5FD-44B2-9EF1-4161B4BE5F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65" authorId="1" shapeId="0" ns2:uid="{91FB07FD-8545-4E65-8123-800C391582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65" authorId="0" shapeId="0" ns2:uid="{622A1E38-3204-4215-A339-6799AB62B1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GPS</t>
        </r>
      </text>
    </comment>
    <comment ref="F366" authorId="0" shapeId="0" ns2:uid="{65E7F8A9-407A-4313-85F8-FAA07A8857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66" authorId="1" shapeId="0" ns2:uid="{371F5CAA-2554-4FEE-9E62-F55DA11A47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66" authorId="0" shapeId="0" ns2:uid="{C271FF95-5BD5-45AA-B408-8873CDF142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GPS</t>
        </r>
      </text>
    </comment>
    <comment ref="S368" authorId="0" shapeId="0" ns2:uid="{27A50308-38DF-4E14-885C-6B18B22754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F374" authorId="0" shapeId="0" ns2:uid="{861AB7DB-C1B8-4C34-9828-A4C440B0DD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74" authorId="0" shapeId="0" ns2:uid="{F2A5DF93-9659-4644-BB02-F7FCB7A203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375" authorId="0" shapeId="0" ns2:uid="{35B9A9FD-A266-4715-B403-DFF06D16DE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75" authorId="0" shapeId="0" ns2:uid="{2E5F3740-EBC3-4ECF-83CB-81640C4E6C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M396" authorId="3" shapeId="0" ns2:uid="{0BD24856-1300-4DED-BD8A-DD2EA61E58FA}">
      <text>
        <r>
          <rPr>
            <b/>
            <sz val="9"/>
            <color indexed="81"/>
            <rFont val="Tahoma"/>
            <family val="2"/>
          </rPr>
          <t>CIE:</t>
        </r>
        <r>
          <rPr>
            <sz val="9"/>
            <color indexed="81"/>
            <rFont val="Tahoma"/>
            <family val="2"/>
          </rPr>
          <t xml:space="preserve">
fin CP 10% le 31/01/2026
</t>
        </r>
        <r>
          <rPr>
            <b/>
            <sz val="9"/>
            <color indexed="81"/>
            <rFont val="Tahoma"/>
            <family val="2"/>
          </rPr>
          <t>CIE:</t>
        </r>
        <r>
          <rPr>
            <sz val="9"/>
            <color indexed="81"/>
            <rFont val="Tahoma"/>
            <family val="2"/>
          </rPr>
          <t xml:space="preserve">
prolongation du 01.02.2026 au 30.11.2026</t>
        </r>
      </text>
    </comment>
    <comment ref="H400" authorId="5" shapeId="0" ns2:uid="{20A9A1D5-A78A-4F5D-83BC-0F317236BB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12 mois à 90%</t>
        </r>
      </text>
    </comment>
    <comment ref="N400" authorId="1" shapeId="0" ns2:uid="{CFFD5D88-3EAB-4DB3-9190-3B59609D9A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11 mois à 90%</t>
        </r>
      </text>
    </comment>
    <comment ref="X400" authorId="1" shapeId="0" ns2:uid="{FA1BA1D3-F768-4DA9-8F36-F2B045AE65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N402" authorId="1" shapeId="0" ns2:uid="{076B2B66-381C-47A4-8804-48EF089D1C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01/01 et le 21/07</t>
        </r>
      </text>
    </comment>
    <comment ref="V402" authorId="5" shapeId="0" ns2:uid="{CB42B07F-B0BA-41E4-9887-DB8FB2B9E5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Z402" authorId="1" shapeId="0" ns2:uid="{19D0CAE8-E121-4C32-A597-97367BD75B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K432" authorId="0" shapeId="0" ns2:uid="{DECDE1B9-F542-4C4E-83B2-5B8E377E2A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
du 01.11.2022 au 28.02.2026</t>
        </r>
      </text>
    </comment>
    <comment ref="W432" authorId="1" shapeId="0" ns2:uid="{62219612-7A4B-49BA-843E-BB855154C5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Y432" authorId="1" shapeId="0" ns2:uid="{52D8A35F-CE98-4D0F-874B-AD1D6F18E8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C433" authorId="5" shapeId="0" ns2:uid="{5E695568-462E-4472-B088-509BFED34F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
du 01/10/2025 au 31/05 2027
</t>
        </r>
      </text>
    </comment>
    <comment ref="G433" authorId="5" shapeId="0" ns2:uid="{370AD087-1EFE-4C7C-89F3-501EC6A8DE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10% à partir du 01/01/2026 jusqu'au 31/12/2027
</t>
        </r>
      </text>
    </comment>
    <comment ref="K433" authorId="5" shapeId="0" ns2:uid="{C56F85B2-009B-4BA3-97BA-2DBE17BCA4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
01/03/26 au 30/06/2029
a droit à 21 CP </t>
        </r>
      </text>
    </comment>
  </commentList>
</comments>
</file>

<file path=xl/comments9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</authors>
  <commentList>
    <comment ref="G6" authorId="0" shapeId="0" ns2:uid="{C1A1F740-5218-444F-B4B7-8B53E94502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19-10-17</t>
        </r>
      </text>
    </comment>
    <comment ref="F7" authorId="1" shapeId="0" ns2:uid="{05DFDA7F-175F-49F4-BA45-3BE290E05B6F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 partir du 01/05/2020</t>
        </r>
      </text>
    </comment>
    <comment ref="G11" authorId="1" shapeId="0" ns2:uid="{C596C3EC-A0CA-4591-99ED-C82DAB65F97E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fin polyvalence gluten le 31/08/18</t>
        </r>
      </text>
    </comment>
    <comment ref="H11" authorId="2" shapeId="0" ns2:uid="{D28F4809-618B-4816-96D9-7DA66452C9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01-11-2017
</t>
        </r>
      </text>
    </comment>
    <comment ref="H12" authorId="2" shapeId="0" ns2:uid="{FF241EA2-14D0-4E95-8E49-658C99600F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14-10-2016
</t>
        </r>
      </text>
    </comment>
    <comment ref="F13" authorId="1" shapeId="0" ns2:uid="{7B4C485E-E993-4FF8-A51A-1D78FF10A1CA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àpd 01/02/19</t>
        </r>
      </text>
    </comment>
    <comment ref="G13" authorId="1" shapeId="0" ns2:uid="{2B2E72C8-EB5E-419F-8C43-477A55BBCCF1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àpd 01/02/19</t>
        </r>
      </text>
    </comment>
    <comment ref="H13" authorId="2" shapeId="0" ns2:uid="{FF8A51C9-0951-4AB3-BE88-1D3E8EB3BC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16-07-2019
revalidé en 2023</t>
        </r>
      </text>
    </comment>
    <comment ref="I14" authorId="1" shapeId="0" ns2:uid="{23497923-981C-43E4-9872-574564EA777A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fin poly distillation le 
30/09/2022</t>
        </r>
      </text>
    </comment>
    <comment ref="H15" authorId="2" shapeId="0" ns2:uid="{72EE9B3D-BD9B-4883-8780-3701DD9E11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13-06-2020
</t>
        </r>
      </text>
    </comment>
    <comment ref="I15" authorId="3" shapeId="0" ns2:uid="{BBD38DA1-E37D-4A94-8306-5040CDBB8C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06/05/2026
</t>
        </r>
      </text>
    </comment>
    <comment ref="G16" authorId="0" shapeId="0" ns2:uid="{F0AFBC10-D535-43D1-9762-CBF0FB83D2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30</t>
        </r>
        <r>
          <rPr>
            <sz val="9"/>
            <color indexed="81"/>
            <rFont val="Tahoma"/>
            <family val="2"/>
          </rPr>
          <t>-10-2020</t>
        </r>
      </text>
    </comment>
    <comment ref="I16" authorId="3" shapeId="0" ns2:uid="{3C11929C-231F-4746-B8D0-CD9E195DDD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06/01/2026</t>
        </r>
      </text>
    </comment>
    <comment ref="H17" authorId="2" shapeId="0" ns2:uid="{A691927B-FC80-41C2-9E08-8E127A7C00FE}">
      <text>
        <r>
          <rPr>
            <b/>
            <sz val="9"/>
            <color indexed="81"/>
            <rFont val="Tahoma"/>
            <family val="2"/>
          </rPr>
          <t>CIE :</t>
        </r>
        <r>
          <rPr>
            <sz val="9"/>
            <color indexed="81"/>
            <rFont val="Tahoma"/>
            <family val="2"/>
          </rPr>
          <t xml:space="preserve">
30/04/2026
</t>
        </r>
      </text>
    </comment>
    <comment ref="I17" authorId="2" shapeId="0" ns2:uid="{8FC6CE0F-1DC7-4B7C-A1BF-4AE3AB31B7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20-06-2022
</t>
        </r>
      </text>
    </comment>
    <comment ref="H18" authorId="2" shapeId="0" ns2:uid="{B4EC93BD-7DE7-4B55-BFA1-DD3FA1C827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19-07-2022
</t>
        </r>
      </text>
    </comment>
    <comment ref="H19" authorId="2" shapeId="0" ns2:uid="{6249E7DA-7823-4038-8714-B93D73E21D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16-09-2022
</t>
        </r>
      </text>
    </comment>
    <comment ref="G20" authorId="0" shapeId="0" ns2:uid="{26875521-C50C-4CD6-9587-39DAF91D98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21</t>
        </r>
        <r>
          <rPr>
            <sz val="9"/>
            <color indexed="81"/>
            <rFont val="Tahoma"/>
            <family val="2"/>
          </rPr>
          <t>-11-2022</t>
        </r>
      </text>
    </comment>
    <comment ref="H21" authorId="2" shapeId="0" ns2:uid="{92E8391A-F162-4446-B9D0-2055719999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09-05-2023
</t>
        </r>
      </text>
    </comment>
    <comment ref="I22" authorId="2" shapeId="0" ns2:uid="{C4E0CA39-786E-4536-9EF7-70E22A5F55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06-02-2024
</t>
        </r>
      </text>
    </comment>
    <comment ref="I23" authorId="2" shapeId="0" ns2:uid="{ECF779D9-5605-4A32-9004-8D8E181EA8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26-01-2024
</t>
        </r>
      </text>
    </comment>
    <comment ref="G24" authorId="0" shapeId="0" ns2:uid="{BFA279BF-2599-42FB-8AA8-D36A6B12F0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07</t>
        </r>
        <r>
          <rPr>
            <sz val="9"/>
            <color indexed="81"/>
            <rFont val="Tahoma"/>
            <family val="2"/>
          </rPr>
          <t>-02-2024</t>
        </r>
      </text>
    </comment>
    <comment ref="F28" authorId="0" shapeId="0" ns2:uid="{8C1F952E-5BE5-4E83-8AB5-9F488EB4DD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01-08-2020</t>
        </r>
      </text>
    </comment>
    <comment ref="H31" authorId="3" shapeId="0" ns2:uid="{CE9B2082-4728-4089-B4CE-FFBAA5B06F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12/01/2026</t>
        </r>
      </text>
    </comment>
    <comment ref="G33" authorId="3" shapeId="0" ns2:uid="{3C8ADF5F-01F1-4580-BB2F-A22B748151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02/07/2026</t>
        </r>
      </text>
    </comment>
    <comment ref="G34" authorId="3" shapeId="0" ns2:uid="{D9C1EA9C-7D00-422B-879C-882AF3CD71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05/08/2026</t>
        </r>
      </text>
    </comment>
    <comment ref="G40" authorId="0" shapeId="0" ns2:uid="{767F7A57-BB6D-4902-BBFE-80EDBA6705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-07-2019</t>
        </r>
      </text>
    </comment>
    <comment ref="H42" authorId="2" shapeId="0" ns2:uid="{E390B16F-70E2-4A12-89F0-B6D7595B0F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01-11-2017
</t>
        </r>
      </text>
    </comment>
    <comment ref="H43" authorId="2" shapeId="0" ns2:uid="{1FE757D4-79D5-49F8-ADC4-82503C2788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01-01-2018
</t>
        </r>
      </text>
    </comment>
    <comment ref="F44" authorId="0" shapeId="0" ns2:uid="{D1E838F3-5859-41D5-A8D6-731BC5874F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21-02-2025</t>
        </r>
      </text>
    </comment>
    <comment ref="G44" authorId="0" shapeId="0" ns2:uid="{2EE707B0-73A1-4AC2-A907-02B1603872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-04-2022</t>
        </r>
      </text>
    </comment>
    <comment ref="G45" authorId="0" shapeId="0" ns2:uid="{CF6E66A8-ECEF-46EE-B6C1-9027D85234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13</t>
        </r>
        <r>
          <rPr>
            <sz val="9"/>
            <color indexed="81"/>
            <rFont val="Tahoma"/>
            <family val="2"/>
          </rPr>
          <t>-05-2019</t>
        </r>
      </text>
    </comment>
    <comment ref="K45" authorId="0" shapeId="0" ns2:uid="{0C82C3D0-9708-4794-9804-A1A06D8E31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-07-2024</t>
        </r>
      </text>
    </comment>
    <comment ref="F47" authorId="0" shapeId="0" ns2:uid="{B52A7E7E-5E9C-466B-91AA-2231D30537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01-07-2024</t>
        </r>
      </text>
    </comment>
    <comment ref="G47" authorId="0" shapeId="0" ns2:uid="{A0910444-0DD0-4E01-964A-7F04C29529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-05-2017</t>
        </r>
      </text>
    </comment>
    <comment ref="I48" authorId="2" shapeId="0" ns2:uid="{DB6996F1-F7EB-4EA3-A7C2-D1E920ABFF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01-07-2016
</t>
        </r>
      </text>
    </comment>
    <comment ref="K48" authorId="0" shapeId="0" ns2:uid="{160AC966-46B2-400B-BE3E-A57D82D685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-02-2024</t>
        </r>
      </text>
    </comment>
    <comment ref="F50" authorId="3" shapeId="0" ns2:uid="{5D614798-0977-4601-93CF-4D457E7534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fin au 30/09/2026</t>
        </r>
      </text>
    </comment>
    <comment ref="G50" authorId="3" shapeId="0" ns2:uid="{30C32464-8667-42AA-8C29-94C374EC19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fin au 30/09/2026</t>
        </r>
      </text>
    </comment>
    <comment ref="H50" authorId="2" shapeId="0" ns2:uid="{E43127F2-889C-46FC-AD2C-A5F492E881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01-07-2024
</t>
        </r>
      </text>
    </comment>
    <comment ref="I50" authorId="2" shapeId="0" ns2:uid="{87CCC91E-A3B8-4BF9-905E-D22101867C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01-07-2020
</t>
        </r>
      </text>
    </comment>
    <comment ref="J52" authorId="2" shapeId="0" ns2:uid="{D0F2D44B-AD1F-4181-97F6-94B5E1C8F0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20-04-2018
</t>
        </r>
      </text>
    </comment>
    <comment ref="J55" authorId="2" shapeId="0" ns2:uid="{9E01C0CA-9FC4-4858-B033-84B2462B57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23-09-2018
</t>
        </r>
      </text>
    </comment>
    <comment ref="I56" authorId="3" shapeId="0" ns2:uid="{7F706D93-9B27-4E69-9826-EE5E697585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11/12/2025</t>
        </r>
      </text>
    </comment>
    <comment ref="J56" authorId="2" shapeId="0" ns2:uid="{B02367B1-C1C4-4536-B13F-5F4B889C7F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19-06-2020
</t>
        </r>
      </text>
    </comment>
    <comment ref="J57" authorId="2" shapeId="0" ns2:uid="{603889EC-110C-462D-B2DD-012530492C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09-03-2022
</t>
        </r>
      </text>
    </comment>
    <comment ref="J58" authorId="2" shapeId="0" ns2:uid="{7C1BB89D-2C9D-4499-9352-4A0EB65B5A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18-02-2022
</t>
        </r>
      </text>
    </comment>
    <comment ref="J59" authorId="2" shapeId="0" ns2:uid="{4CFAEA82-DA48-4FA1-BBB0-C0740A3E28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17-02-2022
</t>
        </r>
      </text>
    </comment>
    <comment ref="J60" authorId="2" shapeId="0" ns2:uid="{3F57D074-75E2-4D23-8584-A5FBC01818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25-03-2022
</t>
        </r>
      </text>
    </comment>
    <comment ref="J61" authorId="2" shapeId="0" ns2:uid="{56920D32-3BC3-4E4C-BB29-24DF949311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19-05-2022
</t>
        </r>
      </text>
    </comment>
    <comment ref="J65" authorId="2" shapeId="0" ns2:uid="{2FA4BD38-8BBB-44CC-86B8-BA9595492F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01-12-2018
</t>
        </r>
      </text>
    </comment>
    <comment ref="J66" authorId="2" shapeId="0" ns2:uid="{8C049B29-7311-4C5C-83BE-F5F68DBA42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13-04-2023
</t>
        </r>
      </text>
    </comment>
    <comment ref="F67" authorId="0" shapeId="0" ns2:uid="{EDB295CF-98AA-436E-AF41-2FB30804CD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15-09-2018</t>
        </r>
      </text>
    </comment>
    <comment ref="G71" authorId="3" shapeId="0" ns2:uid="{CE5C8AC6-4A7C-4361-8517-1C3E5AB003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16/01/2026</t>
        </r>
      </text>
    </comment>
    <comment ref="J71" authorId="2" shapeId="0" ns2:uid="{4838AC14-CD20-42FC-9244-7260FEC638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01-12-2018
</t>
        </r>
      </text>
    </comment>
    <comment ref="F72" authorId="3" shapeId="0" ns2:uid="{823A23C3-7664-4063-90F8-DAED8CE57C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01/03/2026</t>
        </r>
      </text>
    </comment>
    <comment ref="H72" authorId="2" shapeId="0" ns2:uid="{591B1D94-226F-4790-875E-90BAAE0BF9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18-11-2016
</t>
        </r>
      </text>
    </comment>
    <comment ref="I72" authorId="2" shapeId="0" ns2:uid="{EF209A3E-2A6C-49BA-8BF6-E896EC6E0F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18-02-2022
</t>
        </r>
      </text>
    </comment>
    <comment ref="J72" authorId="2" shapeId="0" ns2:uid="{039CBC3B-D7C9-4881-AF77-1B7C31FD92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01-06-2018
CLE prod passée le 25/04
CLE SIPP validée le 17/05</t>
        </r>
      </text>
    </comment>
    <comment ref="I73" authorId="2" shapeId="0" ns2:uid="{610C5EE8-E9E1-4E12-895F-5AE2B99E52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01-12-2017
</t>
        </r>
      </text>
    </comment>
    <comment ref="J73" authorId="2" shapeId="0" ns2:uid="{4DEA763F-0815-478B-AB53-904942FFC2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01-07-2022
</t>
        </r>
      </text>
    </comment>
    <comment ref="F81" authorId="0" shapeId="0" ns2:uid="{C9A56A11-3F72-4252-BAF6-4951C6E807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01-12-2019</t>
        </r>
      </text>
    </comment>
    <comment ref="H81" authorId="2" shapeId="0" ns2:uid="{DA3269D5-740C-48A8-A853-D432EC8DF2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14-02-2022
</t>
        </r>
      </text>
    </comment>
    <comment ref="I81" authorId="2" shapeId="0" ns2:uid="{397F60D2-39CD-4A14-A369-70D2D37466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21-08-2021
</t>
        </r>
      </text>
    </comment>
    <comment ref="J81" authorId="2" shapeId="0" ns2:uid="{C87AA4C1-0B06-40EE-BB2B-4071C4C81A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28-12-2020
</t>
        </r>
      </text>
    </comment>
    <comment ref="F84" authorId="0" shapeId="0" ns2:uid="{9220D76A-CEC7-4DA8-839B-208520128B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31-01-2023</t>
        </r>
      </text>
    </comment>
    <comment ref="G84" authorId="0" shapeId="0" ns2:uid="{DFF51915-F482-4B71-9A43-E1C50F1C6B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23</t>
        </r>
        <r>
          <rPr>
            <sz val="9"/>
            <color indexed="81"/>
            <rFont val="Tahoma"/>
            <family val="2"/>
          </rPr>
          <t>-04-2021</t>
        </r>
      </text>
    </comment>
    <comment ref="H85" authorId="2" shapeId="0" ns2:uid="{DA9256FE-4090-4B7A-9EC2-C9BBCA3A3B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23-02-2021
</t>
        </r>
      </text>
    </comment>
    <comment ref="I85" authorId="2" shapeId="0" ns2:uid="{A1C83FCE-B19B-44AA-9C50-C19F8A8A3B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01-02-2020
</t>
        </r>
      </text>
    </comment>
    <comment ref="F86" authorId="0" shapeId="0" ns2:uid="{85D0E415-738D-4144-9DB7-AF28ADE8A4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31-01-2023</t>
        </r>
      </text>
    </comment>
    <comment ref="G86" authorId="0" shapeId="0" ns2:uid="{D7849ABE-C6E5-4FB7-9161-3255BDBEFA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31</t>
        </r>
        <r>
          <rPr>
            <sz val="9"/>
            <color indexed="81"/>
            <rFont val="Tahoma"/>
            <family val="2"/>
          </rPr>
          <t>-03-2021</t>
        </r>
      </text>
    </comment>
    <comment ref="H86" authorId="2" shapeId="0" ns2:uid="{2247F479-661F-457C-A7B7-1E0B220B83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21-06-2016
</t>
        </r>
      </text>
    </comment>
    <comment ref="I86" authorId="2" shapeId="0" ns2:uid="{BCC9D0C2-D929-4E33-9340-C54EBF8FBB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01-01-2020
</t>
        </r>
      </text>
    </comment>
    <comment ref="J86" authorId="2" shapeId="0" ns2:uid="{1036855F-D657-4E62-B041-99B129AF00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01-11-2017
</t>
        </r>
      </text>
    </comment>
  </commentList>
</comments>
</file>

<file path=xl/sharedStrings.xml><?xml version="1.0" encoding="utf-8"?>
<sst xmlns="http://schemas.openxmlformats.org/spreadsheetml/2006/main" count="61263" uniqueCount="724">
  <si>
    <t>04 - Horaires Op Fermentation.xlsx</t>
  </si>
  <si>
    <t>05 - Horaires Op Distillation.xlsx</t>
  </si>
  <si>
    <t>07 - Horaires Op Gluten.xlsx</t>
  </si>
  <si>
    <t>09 - Horaires Op Polyvalent Avant.xlsx</t>
  </si>
  <si>
    <t>10 - Horaires Op Centrale Thermique.xlsx</t>
  </si>
  <si>
    <t>03 - Horaires Op Polyvalent Arrière.xlsx</t>
  </si>
  <si>
    <t>Modifications générales de la base de données</t>
  </si>
  <si>
    <t>Mise à jour horaire uniquement</t>
  </si>
  <si>
    <t>Les lignes de 377 à 420 sont utilisées pour les compteurs;</t>
  </si>
  <si>
    <t>ATTENTION :  pour les prochaines années, il faut que les lignes de 11 à 376 des 10 fichiers par fonction  soient consacrées à l’horaire.  En cas d’année avec 28j en février, la ligne 376 est vide</t>
  </si>
  <si>
    <t>2h -FT</t>
  </si>
  <si>
    <t>8h +FT</t>
  </si>
  <si>
    <t>5h +FT</t>
  </si>
  <si>
    <t>6h +FT</t>
  </si>
  <si>
    <t>7h +FT</t>
  </si>
  <si>
    <t>+FT</t>
  </si>
  <si>
    <t>1h -FT</t>
  </si>
  <si>
    <t>3h -FT</t>
  </si>
  <si>
    <t>4h -FT</t>
  </si>
  <si>
    <t>5h -FT</t>
  </si>
  <si>
    <t>6h -FT</t>
  </si>
  <si>
    <t>7h -FT</t>
  </si>
  <si>
    <t>8h -FT</t>
  </si>
  <si>
    <t>-FT</t>
  </si>
  <si>
    <t>Total:</t>
  </si>
  <si>
    <t>ATTENTION : les noms des onglets avec les horaires doivent correspondre à ceux marqués ci-dessus !! Attention aux espaces avant ou après les noms ci-dessous et sur les onglets !</t>
  </si>
  <si>
    <t>08 - Horaires Op Polyvalent Av.xlsx</t>
  </si>
  <si>
    <t>Au changement d'année :</t>
  </si>
  <si>
    <t>06 - Horaires Op Meunerie.xlsx</t>
  </si>
  <si>
    <t>2/ macro "mise à jour de l'année" :</t>
  </si>
  <si>
    <t>VBN</t>
  </si>
  <si>
    <t>DWS</t>
  </si>
  <si>
    <t>GDT</t>
  </si>
  <si>
    <t>HKB</t>
  </si>
  <si>
    <t>FDP</t>
  </si>
  <si>
    <t>SVE</t>
  </si>
  <si>
    <t xml:space="preserve">   VGG</t>
  </si>
  <si>
    <t>PKL</t>
  </si>
  <si>
    <t>GPO</t>
  </si>
  <si>
    <t>ASS</t>
  </si>
  <si>
    <t>TGZ</t>
  </si>
  <si>
    <t>PDR</t>
  </si>
  <si>
    <t>RKS</t>
  </si>
  <si>
    <t>PBY</t>
  </si>
  <si>
    <t>LHR</t>
  </si>
  <si>
    <t>KDN</t>
  </si>
  <si>
    <t>BLR</t>
  </si>
  <si>
    <t>JKS</t>
  </si>
  <si>
    <t>IME</t>
  </si>
  <si>
    <t>SPT</t>
  </si>
  <si>
    <t>JBI</t>
  </si>
  <si>
    <t>ATR</t>
  </si>
  <si>
    <t>LIRE LES INSTRUCTIONS JUSQU'A LA FIN</t>
  </si>
  <si>
    <t>quand je crée le nouvel horaire, pas de barre d'espacement quand je renomme le nouvel onglet !!</t>
  </si>
  <si>
    <t>FBY</t>
  </si>
  <si>
    <t>GJR</t>
  </si>
  <si>
    <r>
      <t xml:space="preserve">Soldes en 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 xml:space="preserve"> compte tenu des prévisions :</t>
    </r>
  </si>
  <si>
    <t>Polyvalent</t>
  </si>
  <si>
    <t>Fermentation</t>
  </si>
  <si>
    <t>Distillation</t>
  </si>
  <si>
    <t>Meunerie</t>
  </si>
  <si>
    <t>Gluten</t>
  </si>
  <si>
    <t>Chaudières</t>
  </si>
  <si>
    <t>Intérimaire</t>
  </si>
  <si>
    <t>FPA</t>
  </si>
  <si>
    <t>JDE</t>
  </si>
  <si>
    <t>PDE</t>
  </si>
  <si>
    <t>OSD</t>
  </si>
  <si>
    <t>GVE</t>
  </si>
  <si>
    <t>CGI</t>
  </si>
  <si>
    <t>CDE</t>
  </si>
  <si>
    <t>PHY</t>
  </si>
  <si>
    <t>GSK</t>
  </si>
  <si>
    <t>GBT</t>
  </si>
  <si>
    <t>MHI</t>
  </si>
  <si>
    <t>SKS</t>
  </si>
  <si>
    <t>LCI</t>
  </si>
  <si>
    <t>SMA</t>
  </si>
  <si>
    <t>DBE</t>
  </si>
  <si>
    <t>GBT</t>
  </si>
  <si>
    <t>PAM</t>
  </si>
  <si>
    <t>BME</t>
  </si>
  <si>
    <t>N</t>
  </si>
  <si>
    <t>D</t>
  </si>
  <si>
    <t>F</t>
  </si>
  <si>
    <t>VA</t>
  </si>
  <si>
    <t>R</t>
  </si>
  <si>
    <t>RTT</t>
  </si>
  <si>
    <t>RJF</t>
  </si>
  <si>
    <t>RHS</t>
  </si>
  <si>
    <t>CP</t>
  </si>
  <si>
    <t>DS</t>
  </si>
  <si>
    <t>A - Horaires Contremaîtres de Production.xlsx</t>
  </si>
  <si>
    <t>J</t>
  </si>
  <si>
    <t>A</t>
  </si>
  <si>
    <t>V</t>
  </si>
  <si>
    <t>I</t>
  </si>
  <si>
    <t>E</t>
  </si>
  <si>
    <t>M</t>
  </si>
  <si>
    <t>S</t>
  </si>
  <si>
    <t>L</t>
  </si>
  <si>
    <t>U</t>
  </si>
  <si>
    <t>T</t>
  </si>
  <si>
    <t>O</t>
  </si>
  <si>
    <t>P</t>
  </si>
  <si>
    <t>B</t>
  </si>
  <si>
    <t>C</t>
  </si>
  <si>
    <t>Vacances annuelles</t>
  </si>
  <si>
    <t>xxx</t>
  </si>
  <si>
    <t xml:space="preserve">Congé accordé sous restriction - Rappelable </t>
  </si>
  <si>
    <t>Congé Parental</t>
  </si>
  <si>
    <t>Récup. temps de travail</t>
  </si>
  <si>
    <t>Remplacement</t>
  </si>
  <si>
    <t>CSS</t>
  </si>
  <si>
    <t>Congé sans solde</t>
  </si>
  <si>
    <t>Récup. heures supplémentaires</t>
  </si>
  <si>
    <t>Abs.</t>
  </si>
  <si>
    <t>Absence - Maladie</t>
  </si>
  <si>
    <t>Récup. Jour férié</t>
  </si>
  <si>
    <t>Délégation syndicale</t>
  </si>
  <si>
    <t>SHIFT  1</t>
  </si>
  <si>
    <t>FPS</t>
  </si>
  <si>
    <t>GPS</t>
  </si>
  <si>
    <t>SBZ</t>
  </si>
  <si>
    <t>YBT</t>
  </si>
  <si>
    <t>PLZ</t>
  </si>
  <si>
    <t>FLN</t>
  </si>
  <si>
    <t>SHIFT  3</t>
  </si>
  <si>
    <t>SHIFT  4</t>
  </si>
  <si>
    <t>SHIFT  5</t>
  </si>
  <si>
    <t>SHIFT  2</t>
  </si>
  <si>
    <t>YPE</t>
  </si>
  <si>
    <t>ATA</t>
  </si>
  <si>
    <t>AFA</t>
  </si>
  <si>
    <t>FLI</t>
  </si>
  <si>
    <t>Contremaîtres de Production</t>
  </si>
  <si>
    <t>VGT</t>
  </si>
  <si>
    <t>Compteur Flex time :</t>
  </si>
  <si>
    <t>P.arr</t>
  </si>
  <si>
    <t>Ferm.</t>
  </si>
  <si>
    <t>Disti.</t>
  </si>
  <si>
    <t>Meun.</t>
  </si>
  <si>
    <t>P.avt 1</t>
  </si>
  <si>
    <t>P.avt 2</t>
  </si>
  <si>
    <t>Chaud. 1</t>
  </si>
  <si>
    <t>Chaud. 2</t>
  </si>
  <si>
    <t>Shift 1</t>
  </si>
  <si>
    <t>Shift 2</t>
  </si>
  <si>
    <t>Shift 3</t>
  </si>
  <si>
    <t>Shift 4</t>
  </si>
  <si>
    <t>Shift 5</t>
  </si>
  <si>
    <t>Ass</t>
  </si>
  <si>
    <t>Matin</t>
  </si>
  <si>
    <t>Après-midi</t>
  </si>
  <si>
    <t>Nuit</t>
  </si>
  <si>
    <t>Ap-midi</t>
  </si>
  <si>
    <t>P. arr</t>
  </si>
  <si>
    <t>P. avt 1</t>
  </si>
  <si>
    <t>P. avt 2</t>
  </si>
  <si>
    <t>Chaud.1</t>
  </si>
  <si>
    <t>Chaud.2</t>
  </si>
  <si>
    <t>arr</t>
  </si>
  <si>
    <t>avt</t>
  </si>
  <si>
    <t>ch</t>
  </si>
  <si>
    <t>YBT</t>
  </si>
  <si>
    <t>SBZ</t>
  </si>
  <si>
    <t>GPO</t>
  </si>
  <si>
    <t>PAM</t>
  </si>
  <si>
    <t>FPS</t>
  </si>
  <si>
    <t>FDP</t>
  </si>
  <si>
    <t>GPS</t>
  </si>
  <si>
    <t>ATR</t>
  </si>
  <si>
    <t>VGG</t>
  </si>
  <si>
    <t>SVE</t>
  </si>
  <si>
    <t>PLZ</t>
  </si>
  <si>
    <t>DBE</t>
  </si>
  <si>
    <t>FLN</t>
  </si>
  <si>
    <t>JKS</t>
  </si>
  <si>
    <t>VBN</t>
  </si>
  <si>
    <t>PDE</t>
  </si>
  <si>
    <t>CDE</t>
  </si>
  <si>
    <t>PHY</t>
  </si>
  <si>
    <t>BLR</t>
  </si>
  <si>
    <t>GBT</t>
  </si>
  <si>
    <t>FBY</t>
  </si>
  <si>
    <t>GVE</t>
  </si>
  <si>
    <t>JBI</t>
  </si>
  <si>
    <t>IME</t>
  </si>
  <si>
    <t>SPT</t>
  </si>
  <si>
    <t>Ass.</t>
  </si>
  <si>
    <t>DWS</t>
  </si>
  <si>
    <t>PKL</t>
  </si>
  <si>
    <t>ASS</t>
  </si>
  <si>
    <t>TGZ</t>
  </si>
  <si>
    <t>FPA</t>
  </si>
  <si>
    <t>PBY</t>
  </si>
  <si>
    <t>LHR</t>
  </si>
  <si>
    <t>OSD</t>
  </si>
  <si>
    <t>GSK</t>
  </si>
  <si>
    <t>KDN</t>
  </si>
  <si>
    <t>SKS</t>
  </si>
  <si>
    <t>LCI</t>
  </si>
  <si>
    <t>LDY</t>
  </si>
  <si>
    <t>GJR</t>
  </si>
  <si>
    <t>VGT</t>
  </si>
  <si>
    <t>JDE</t>
  </si>
  <si>
    <t>BME</t>
  </si>
  <si>
    <t>MHI</t>
  </si>
  <si>
    <t>GDT</t>
  </si>
  <si>
    <t>LDY</t>
  </si>
  <si>
    <t>LDT</t>
  </si>
  <si>
    <t>ARS</t>
  </si>
  <si>
    <t>PDR</t>
  </si>
  <si>
    <t>SMA</t>
  </si>
  <si>
    <t>HKB</t>
  </si>
  <si>
    <t>RKS</t>
  </si>
  <si>
    <t>CGI</t>
  </si>
  <si>
    <t>EVN</t>
  </si>
  <si>
    <t>EVN</t>
  </si>
  <si>
    <t>Nom</t>
  </si>
  <si>
    <t>Initiales</t>
  </si>
  <si>
    <t>ARS</t>
  </si>
  <si>
    <t>GGE</t>
  </si>
  <si>
    <t>LAX</t>
  </si>
  <si>
    <t>GGE</t>
  </si>
  <si>
    <t>LAX</t>
  </si>
  <si>
    <t>APN</t>
  </si>
  <si>
    <t>LDT</t>
  </si>
  <si>
    <t>QBY</t>
  </si>
  <si>
    <t>VGG</t>
  </si>
  <si>
    <t>FPA</t>
  </si>
  <si>
    <t>B - Horaires Adjoints Contremaître.xlsx</t>
  </si>
  <si>
    <t>Adjoints Contremaître</t>
  </si>
  <si>
    <t>FLN</t>
  </si>
  <si>
    <t>SBZ</t>
  </si>
  <si>
    <t>FPS</t>
  </si>
  <si>
    <t>PLZ</t>
  </si>
  <si>
    <r>
      <t xml:space="preserve">Prévisions (en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>) :</t>
    </r>
  </si>
  <si>
    <t>02 - Horaires Opérateurs en formation.xlsx</t>
  </si>
  <si>
    <t>DWS</t>
  </si>
  <si>
    <t>QDE</t>
  </si>
  <si>
    <t>ADK</t>
  </si>
  <si>
    <t>RCO</t>
  </si>
  <si>
    <t>ADS</t>
  </si>
  <si>
    <t>SLT</t>
  </si>
  <si>
    <t>GST</t>
  </si>
  <si>
    <t>NRD</t>
  </si>
  <si>
    <t>PAM</t>
  </si>
  <si>
    <t>CWN</t>
  </si>
  <si>
    <t>RDT</t>
  </si>
  <si>
    <t>BBZ</t>
  </si>
  <si>
    <t>NPE</t>
  </si>
  <si>
    <t>APN</t>
  </si>
  <si>
    <t>CKS</t>
  </si>
  <si>
    <t>ALZ</t>
  </si>
  <si>
    <t>Op. poly arrière-</t>
  </si>
  <si>
    <t>Op. éthanol (ferm.)-</t>
  </si>
  <si>
    <t>Op. éthanol (dist.)-</t>
  </si>
  <si>
    <t>Meunerie-</t>
  </si>
  <si>
    <t>Op. gluten-</t>
  </si>
  <si>
    <t>Op. poly av-</t>
  </si>
  <si>
    <t>Op. poly avant-</t>
  </si>
  <si>
    <t>Op. chaudière-</t>
  </si>
  <si>
    <t>Adjoints-</t>
  </si>
  <si>
    <t>Contremaîtres-</t>
  </si>
  <si>
    <t>Op. en formation-</t>
  </si>
  <si>
    <t>11 - Horaires Op STEP.xlsx</t>
  </si>
  <si>
    <t>Op. STEP-</t>
  </si>
  <si>
    <t>CAN</t>
  </si>
  <si>
    <t>Date de dernière mise à jour</t>
  </si>
  <si>
    <t>Renfort arrière</t>
  </si>
  <si>
    <t>Abs,</t>
  </si>
  <si>
    <t>YRS</t>
  </si>
  <si>
    <t>BLR</t>
  </si>
  <si>
    <t>12 - Horaires Renforts.xlsx</t>
  </si>
  <si>
    <t>Renforts-</t>
  </si>
  <si>
    <t>AM</t>
  </si>
  <si>
    <t>PM</t>
  </si>
  <si>
    <t>-</t>
  </si>
  <si>
    <t>DTT</t>
  </si>
  <si>
    <t>CT</t>
  </si>
  <si>
    <t>TP</t>
  </si>
  <si>
    <t>6h-14h</t>
  </si>
  <si>
    <t>4h RTT</t>
  </si>
  <si>
    <t>4h +FT</t>
  </si>
  <si>
    <t>3h +FT</t>
  </si>
  <si>
    <t>1/2VA</t>
  </si>
  <si>
    <t>1h RTT</t>
  </si>
  <si>
    <t>2h RTT</t>
  </si>
  <si>
    <t>3h RTT</t>
  </si>
  <si>
    <t>5h RTT</t>
  </si>
  <si>
    <t>6h RTT</t>
  </si>
  <si>
    <t>7h RTT</t>
  </si>
  <si>
    <t>1/2DTT</t>
  </si>
  <si>
    <t>1/2RJF</t>
  </si>
  <si>
    <t>1h +FT</t>
  </si>
  <si>
    <t>2h +FT</t>
  </si>
  <si>
    <t>solde à planifier :</t>
  </si>
  <si>
    <t>7h-15h</t>
  </si>
  <si>
    <t>13 - Horaires Chaudières + renfort.xlsx</t>
  </si>
  <si>
    <t>Op. Chaudières+renfort-</t>
  </si>
  <si>
    <t>1/ L'horaire Op Polyvalent Arrière doit être créer</t>
  </si>
  <si>
    <t>3/ générer la mise à jour des noms puis l'horaire</t>
  </si>
  <si>
    <t>4/ vérifier la compteurs en bas de page (cellules masquées et affichées)</t>
  </si>
  <si>
    <t>PRODUCTION</t>
  </si>
  <si>
    <t>Mat</t>
  </si>
  <si>
    <t>Prénom</t>
  </si>
  <si>
    <t>Degré de Polyvalence</t>
  </si>
  <si>
    <t>STEP</t>
  </si>
  <si>
    <t>CKS</t>
  </si>
  <si>
    <t>G</t>
  </si>
  <si>
    <t>X</t>
  </si>
  <si>
    <t>CGI</t>
  </si>
  <si>
    <t>CGI</t>
  </si>
  <si>
    <t>SPT</t>
  </si>
  <si>
    <t>SPT</t>
  </si>
  <si>
    <t>GBT</t>
  </si>
  <si>
    <t>GBT</t>
  </si>
  <si>
    <t>PDR</t>
  </si>
  <si>
    <t>PDR</t>
  </si>
  <si>
    <t>CAN</t>
  </si>
  <si>
    <t>CAN</t>
  </si>
  <si>
    <t>IME</t>
  </si>
  <si>
    <t>IME</t>
  </si>
  <si>
    <t>PKL</t>
  </si>
  <si>
    <t>LCI</t>
  </si>
  <si>
    <t>LCI</t>
  </si>
  <si>
    <t>APN</t>
  </si>
  <si>
    <t>APN</t>
  </si>
  <si>
    <t>PBY</t>
  </si>
  <si>
    <t>DBE</t>
  </si>
  <si>
    <t>DBE</t>
  </si>
  <si>
    <t>LDY</t>
  </si>
  <si>
    <t>LHS</t>
  </si>
  <si>
    <t>ALZ</t>
  </si>
  <si>
    <t>ALZ</t>
  </si>
  <si>
    <t>QBY</t>
  </si>
  <si>
    <t>QBY</t>
  </si>
  <si>
    <t>AAI</t>
  </si>
  <si>
    <t>AAI</t>
  </si>
  <si>
    <t>CKS</t>
  </si>
  <si>
    <t>GST</t>
  </si>
  <si>
    <t>GST</t>
  </si>
  <si>
    <t>interim</t>
  </si>
  <si>
    <t>NRD</t>
  </si>
  <si>
    <t>NRD</t>
  </si>
  <si>
    <t>LHS</t>
  </si>
  <si>
    <t>VBN</t>
  </si>
  <si>
    <t>BBZ</t>
  </si>
  <si>
    <t>BBZ</t>
  </si>
  <si>
    <t>NPE</t>
  </si>
  <si>
    <t>NPE</t>
  </si>
  <si>
    <t>RDT</t>
  </si>
  <si>
    <t>RDT</t>
  </si>
  <si>
    <t>LAA</t>
  </si>
  <si>
    <t>LAA</t>
  </si>
  <si>
    <t>LHR</t>
  </si>
  <si>
    <t>LHR</t>
  </si>
  <si>
    <t>BLR</t>
  </si>
  <si>
    <t>BLR</t>
  </si>
  <si>
    <t>ASS</t>
  </si>
  <si>
    <t>ASS</t>
  </si>
  <si>
    <t>GSK</t>
  </si>
  <si>
    <t>GSK</t>
  </si>
  <si>
    <t>SVE</t>
  </si>
  <si>
    <t>SVE</t>
  </si>
  <si>
    <t>HKB</t>
  </si>
  <si>
    <t>HKB</t>
  </si>
  <si>
    <t>YRS</t>
  </si>
  <si>
    <t>YRS</t>
  </si>
  <si>
    <t>SMA</t>
  </si>
  <si>
    <t>GDT</t>
  </si>
  <si>
    <t>GDT</t>
  </si>
  <si>
    <t>PBY</t>
  </si>
  <si>
    <t>SLT</t>
  </si>
  <si>
    <t>CWN</t>
  </si>
  <si>
    <t>CJD</t>
  </si>
  <si>
    <t>JKS</t>
  </si>
  <si>
    <t>JKS</t>
  </si>
  <si>
    <t>PDE</t>
  </si>
  <si>
    <t>PDE</t>
  </si>
  <si>
    <t>PAM</t>
  </si>
  <si>
    <t>PAM</t>
  </si>
  <si>
    <t>MHI</t>
  </si>
  <si>
    <t>MHI</t>
  </si>
  <si>
    <t>H</t>
  </si>
  <si>
    <t>GBT</t>
  </si>
  <si>
    <t>GBT</t>
  </si>
  <si>
    <t>KDN</t>
  </si>
  <si>
    <t>KDN</t>
  </si>
  <si>
    <t>GJR</t>
  </si>
  <si>
    <t>GJR</t>
  </si>
  <si>
    <t>SPS</t>
  </si>
  <si>
    <t>SPS</t>
  </si>
  <si>
    <t>RCO</t>
  </si>
  <si>
    <t>RCO</t>
  </si>
  <si>
    <t>DCI</t>
  </si>
  <si>
    <t>DCI</t>
  </si>
  <si>
    <t>ADK</t>
  </si>
  <si>
    <t>ADK</t>
  </si>
  <si>
    <t>QDE</t>
  </si>
  <si>
    <t>QBY</t>
  </si>
  <si>
    <t>ADS</t>
  </si>
  <si>
    <t>ADS</t>
  </si>
  <si>
    <t>PDE</t>
  </si>
  <si>
    <t>PDF</t>
  </si>
  <si>
    <t>JBA</t>
  </si>
  <si>
    <t>LAX</t>
  </si>
  <si>
    <t>GPO</t>
  </si>
  <si>
    <t>GPO</t>
  </si>
  <si>
    <t>CDE</t>
  </si>
  <si>
    <t>DWS</t>
  </si>
  <si>
    <t>DWS</t>
  </si>
  <si>
    <t xml:space="preserve">Adj CM </t>
  </si>
  <si>
    <t>JBI</t>
  </si>
  <si>
    <t>JBI</t>
  </si>
  <si>
    <t>YBT</t>
  </si>
  <si>
    <t>YBT</t>
  </si>
  <si>
    <t>VGG</t>
  </si>
  <si>
    <t>FPA</t>
  </si>
  <si>
    <t>FPA</t>
  </si>
  <si>
    <t>ATR</t>
  </si>
  <si>
    <t>ATR</t>
  </si>
  <si>
    <t>Assistant usine</t>
  </si>
  <si>
    <t xml:space="preserve">BBZ </t>
  </si>
  <si>
    <t>SBZ</t>
  </si>
  <si>
    <t>PLZ</t>
  </si>
  <si>
    <t>PLZ</t>
  </si>
  <si>
    <t>FLN</t>
  </si>
  <si>
    <t>FLN</t>
  </si>
  <si>
    <t>FPS</t>
  </si>
  <si>
    <t>Step</t>
  </si>
  <si>
    <t>Polyvalent arrière</t>
  </si>
  <si>
    <t>Tous</t>
  </si>
  <si>
    <t>JBS</t>
  </si>
  <si>
    <t>JBS</t>
  </si>
  <si>
    <t>JBY</t>
  </si>
  <si>
    <t>Renfort avant</t>
  </si>
  <si>
    <t>TCE</t>
  </si>
  <si>
    <t>TCE</t>
  </si>
  <si>
    <t>VBN</t>
  </si>
  <si>
    <t>TCE</t>
  </si>
  <si>
    <t>H. flott.</t>
  </si>
  <si>
    <t>Mise à jour horaire par poste</t>
  </si>
  <si>
    <t>JBA</t>
  </si>
  <si>
    <t>LAA</t>
  </si>
  <si>
    <t>PDF</t>
  </si>
  <si>
    <t>GKT</t>
  </si>
  <si>
    <t>GKT</t>
  </si>
  <si>
    <t>Op. poly arrière-2026</t>
  </si>
  <si>
    <t>Op. éthanol (ferm.)-2026</t>
  </si>
  <si>
    <t>Op. éthanol (dist.)-2026</t>
  </si>
  <si>
    <t>Renforts-2026</t>
  </si>
  <si>
    <t>Meunerie-2026</t>
  </si>
  <si>
    <t>Op. gluten-2026</t>
  </si>
  <si>
    <t>Op. poly av-2026</t>
  </si>
  <si>
    <t>Op. poly avant-2026</t>
  </si>
  <si>
    <t>Op. chaudière-2026</t>
  </si>
  <si>
    <t>Adjoints-2026</t>
  </si>
  <si>
    <t>Contremaîtres-2026</t>
  </si>
  <si>
    <t>Op. en formation-2026</t>
  </si>
  <si>
    <t>Op. Chaudières+renfort-2026</t>
  </si>
  <si>
    <t>Op. STEP-2026</t>
  </si>
  <si>
    <r>
      <t xml:space="preserve">Soldes en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 xml:space="preserve"> au 01/01/2026 :</t>
    </r>
  </si>
  <si>
    <t>(avec soldes 2025 inclus)</t>
  </si>
  <si>
    <t>*</t>
  </si>
  <si>
    <t>poly. Arr.</t>
  </si>
  <si>
    <t>R-CM</t>
  </si>
  <si>
    <t>terr. Arr.</t>
  </si>
  <si>
    <t>SPS</t>
  </si>
  <si>
    <t>JBS</t>
  </si>
  <si>
    <t>CHD</t>
  </si>
  <si>
    <t>ferm. Liqu.</t>
  </si>
  <si>
    <t>meun.</t>
  </si>
  <si>
    <t>DKS</t>
  </si>
  <si>
    <t>LDY</t>
  </si>
  <si>
    <t xml:space="preserve">ferm. Liqu. </t>
  </si>
  <si>
    <t>DBE</t>
  </si>
  <si>
    <t>CDE</t>
  </si>
  <si>
    <t>AAI</t>
  </si>
  <si>
    <t>GKT</t>
  </si>
  <si>
    <t>D-CPPT</t>
  </si>
  <si>
    <t>SHUT-DOWN  2026</t>
  </si>
  <si>
    <t>SHUT-DOWN   2026</t>
  </si>
  <si>
    <t>D-F</t>
  </si>
  <si>
    <t>SD26</t>
  </si>
  <si>
    <t>SD 26</t>
  </si>
  <si>
    <t>E. Min SD26</t>
  </si>
  <si>
    <t>E. min SD26</t>
  </si>
  <si>
    <t>SMK</t>
  </si>
  <si>
    <t>à planifier</t>
  </si>
  <si>
    <t>H. flott</t>
  </si>
  <si>
    <t>Abs</t>
  </si>
  <si>
    <t>N SD26</t>
  </si>
  <si>
    <t>RTT-</t>
  </si>
  <si>
    <t>DS-CE</t>
  </si>
  <si>
    <t xml:space="preserve">F </t>
  </si>
  <si>
    <t>Ferm. Liq</t>
  </si>
  <si>
    <t>distillation</t>
  </si>
  <si>
    <t>Ferm. Liq.</t>
  </si>
  <si>
    <t>chaudières</t>
  </si>
  <si>
    <t>DKS</t>
  </si>
  <si>
    <t>meunerie</t>
  </si>
  <si>
    <t xml:space="preserve">N </t>
  </si>
  <si>
    <t>D - F</t>
  </si>
  <si>
    <t>06h-14h</t>
  </si>
  <si>
    <t>distill.</t>
  </si>
  <si>
    <t>CPPT</t>
  </si>
  <si>
    <t>solde à planifier</t>
  </si>
  <si>
    <t>F-PM</t>
  </si>
  <si>
    <t>gluten</t>
  </si>
  <si>
    <t>poly-arr</t>
  </si>
  <si>
    <t>10h-22h</t>
  </si>
  <si>
    <t xml:space="preserve">  DS-CE</t>
  </si>
  <si>
    <t>DF</t>
  </si>
  <si>
    <t>2h RTT-</t>
  </si>
  <si>
    <t>1h RTT-</t>
  </si>
  <si>
    <t>3h RTT-</t>
  </si>
  <si>
    <t xml:space="preserve">R </t>
  </si>
  <si>
    <t>7h RTT-</t>
  </si>
  <si>
    <t>RTT -</t>
  </si>
  <si>
    <t>10h-18h</t>
  </si>
  <si>
    <t>4h rhs</t>
  </si>
  <si>
    <t>4h RHS</t>
  </si>
  <si>
    <t>1h RHS</t>
  </si>
  <si>
    <t>PM DS-CE</t>
  </si>
  <si>
    <t>0,25h RHS</t>
  </si>
  <si>
    <t>4h RTT-</t>
  </si>
  <si>
    <t>0,25 rhs</t>
  </si>
  <si>
    <t>8h-12h</t>
  </si>
  <si>
    <t>MMS</t>
  </si>
  <si>
    <t>2h RHS</t>
  </si>
  <si>
    <t xml:space="preserve">CJD </t>
  </si>
  <si>
    <t>3 RTT-</t>
  </si>
  <si>
    <t>20h-06h</t>
  </si>
  <si>
    <t>CDE</t>
  </si>
  <si>
    <t>CHD</t>
  </si>
  <si>
    <t>2h rhs</t>
  </si>
  <si>
    <t>6h-18h</t>
  </si>
  <si>
    <t>18h-06h</t>
  </si>
  <si>
    <t>06h-18h</t>
  </si>
  <si>
    <t>14h-01h</t>
  </si>
  <si>
    <t>1h rhs</t>
  </si>
  <si>
    <t>18h-22h</t>
  </si>
  <si>
    <t>eval</t>
  </si>
  <si>
    <t>chaudière</t>
  </si>
  <si>
    <t>SD26 -F</t>
  </si>
  <si>
    <t xml:space="preserve"> D </t>
  </si>
  <si>
    <t xml:space="preserve"> +CPPT</t>
  </si>
  <si>
    <t>14h-00h</t>
  </si>
  <si>
    <t>liq - ferm</t>
  </si>
  <si>
    <t>20h15-06h</t>
  </si>
  <si>
    <t>3h rhs</t>
  </si>
  <si>
    <t>06-18h</t>
  </si>
  <si>
    <t xml:space="preserve"> -</t>
  </si>
  <si>
    <t>14h-23h</t>
  </si>
  <si>
    <t xml:space="preserve"> 1h RTT</t>
  </si>
  <si>
    <t>2,25h RHS</t>
  </si>
  <si>
    <t>22h-10h</t>
  </si>
  <si>
    <t>06h-16h</t>
  </si>
  <si>
    <t>19h-22h</t>
  </si>
  <si>
    <t>16h-19h</t>
  </si>
  <si>
    <t>N-terr. Arr.</t>
  </si>
  <si>
    <t>10h-16h</t>
  </si>
  <si>
    <t>6h-12h</t>
  </si>
  <si>
    <t>6h-13h</t>
  </si>
  <si>
    <t xml:space="preserve">poly. Arr. </t>
  </si>
  <si>
    <t>PM  - distil</t>
  </si>
  <si>
    <t>distil.</t>
  </si>
  <si>
    <t>PM - poly. Arr.</t>
  </si>
  <si>
    <t>12h-24h</t>
  </si>
  <si>
    <t>8h-15h</t>
  </si>
  <si>
    <t>7h-12h</t>
  </si>
  <si>
    <t>11h-15h30'</t>
  </si>
  <si>
    <t>1,5 rhs</t>
  </si>
  <si>
    <t>02h-06h</t>
  </si>
  <si>
    <t>2,25 rhs</t>
  </si>
  <si>
    <t>14h-02h</t>
  </si>
  <si>
    <t>0,75 rhs</t>
  </si>
  <si>
    <t>02h-14h</t>
  </si>
  <si>
    <t>18h-6h</t>
  </si>
  <si>
    <t>6h-18</t>
  </si>
  <si>
    <t>18h-02h</t>
  </si>
  <si>
    <t>8h30-14h</t>
  </si>
  <si>
    <t>8h-14h</t>
  </si>
  <si>
    <t>4,5 rhs</t>
  </si>
  <si>
    <t>9h-15h</t>
  </si>
  <si>
    <t>VM</t>
  </si>
  <si>
    <t>poly. Arr./meunerie</t>
  </si>
  <si>
    <t>R-VM</t>
  </si>
  <si>
    <t>11h-19h</t>
  </si>
  <si>
    <t>12h-20h</t>
  </si>
  <si>
    <t>3,75h rhs</t>
  </si>
  <si>
    <t xml:space="preserve">terr. Arr. </t>
  </si>
  <si>
    <t>MGY</t>
  </si>
  <si>
    <t>7h-11h</t>
  </si>
  <si>
    <t>consign.</t>
  </si>
  <si>
    <t>terr. arr.</t>
  </si>
  <si>
    <t>ferm. Liq.</t>
  </si>
  <si>
    <t>poly. Arr</t>
  </si>
  <si>
    <t xml:space="preserve">AM </t>
  </si>
  <si>
    <t>R-CM/VM</t>
  </si>
  <si>
    <t>terr arr</t>
  </si>
  <si>
    <t>7h-14h</t>
  </si>
  <si>
    <t>19h-6h</t>
  </si>
  <si>
    <t>07h-15h</t>
  </si>
  <si>
    <t>06h-15h</t>
  </si>
  <si>
    <t>SD26+R</t>
  </si>
  <si>
    <t>6h-17h</t>
  </si>
  <si>
    <t xml:space="preserve">ferm. Liq. </t>
  </si>
  <si>
    <t>ferm.liqu.</t>
  </si>
  <si>
    <t>8h-16h30</t>
  </si>
  <si>
    <t>SD26/ Abs</t>
  </si>
  <si>
    <t>ferm. Liq</t>
  </si>
  <si>
    <t xml:space="preserve">D </t>
  </si>
  <si>
    <t xml:space="preserve">DS </t>
  </si>
  <si>
    <t>2H RTT</t>
  </si>
  <si>
    <t>14h-18h</t>
  </si>
  <si>
    <t>0,5 rhs</t>
  </si>
  <si>
    <t>22h-02h</t>
  </si>
  <si>
    <t>14-18h</t>
  </si>
  <si>
    <t>12h-22h</t>
  </si>
  <si>
    <t>06-12h</t>
  </si>
  <si>
    <t>14h-17h</t>
  </si>
  <si>
    <t>18h-2h</t>
  </si>
  <si>
    <t>16h-22h</t>
  </si>
  <si>
    <t>7h-16h</t>
  </si>
  <si>
    <t>06h-10h</t>
  </si>
  <si>
    <t>06h-17h</t>
  </si>
  <si>
    <t>2,5h RHS</t>
  </si>
  <si>
    <t>rhs</t>
  </si>
  <si>
    <t>6h rhs</t>
  </si>
  <si>
    <t>6h-10h</t>
  </si>
  <si>
    <t>08h-16h</t>
  </si>
  <si>
    <t>11h-18h</t>
  </si>
  <si>
    <t>Remplacement Contremaître</t>
  </si>
  <si>
    <t>13h-22h</t>
  </si>
  <si>
    <t>8h-16h</t>
  </si>
  <si>
    <t>N R-CM</t>
  </si>
  <si>
    <t>6h-16h</t>
  </si>
  <si>
    <t>3h RHS</t>
  </si>
  <si>
    <t>07h-18h</t>
  </si>
  <si>
    <t>9h-21h</t>
  </si>
  <si>
    <t>14h-2h</t>
  </si>
  <si>
    <t>DS-CE+F</t>
  </si>
  <si>
    <t>R-F</t>
  </si>
  <si>
    <t>R -F</t>
  </si>
  <si>
    <t>07h-19h</t>
  </si>
  <si>
    <t xml:space="preserve">VM </t>
  </si>
  <si>
    <t>R - F</t>
  </si>
  <si>
    <t>19h-06h</t>
  </si>
  <si>
    <t>12h-15h</t>
  </si>
  <si>
    <t>12h30-22h</t>
  </si>
  <si>
    <t>CPPT-F</t>
  </si>
  <si>
    <t>CPPT +F</t>
  </si>
  <si>
    <t>7h-18h</t>
  </si>
  <si>
    <t>HS</t>
  </si>
  <si>
    <t>22h-06h30</t>
  </si>
  <si>
    <t>12h-19h</t>
  </si>
  <si>
    <t>1,75 rhs</t>
  </si>
  <si>
    <t>06h-11h</t>
  </si>
  <si>
    <t>11h-22h</t>
  </si>
  <si>
    <t>terr. Arr. + fermentation</t>
  </si>
  <si>
    <t>DS + PM</t>
  </si>
  <si>
    <t>CPPT + F</t>
  </si>
  <si>
    <t>disti</t>
  </si>
  <si>
    <t>2,5 rhs</t>
  </si>
  <si>
    <t>8h30'-16h30'</t>
  </si>
  <si>
    <t>PM/R-CM</t>
  </si>
  <si>
    <t>poly. Etoh</t>
  </si>
  <si>
    <t>AM R-CM</t>
  </si>
  <si>
    <t>1,25 rhs</t>
  </si>
  <si>
    <t>22h-5h</t>
  </si>
  <si>
    <t>Poly. Etoh</t>
  </si>
  <si>
    <t>23-06h</t>
  </si>
  <si>
    <t>6h-14h +</t>
  </si>
  <si>
    <t>SMK</t>
  </si>
  <si>
    <t>SMK</t>
  </si>
  <si>
    <t>CDT</t>
  </si>
  <si>
    <t>gluten?</t>
  </si>
  <si>
    <t>MMS</t>
  </si>
  <si>
    <t>MMS</t>
  </si>
  <si>
    <t>7h- 15h</t>
  </si>
  <si>
    <t>polyvalence</t>
  </si>
  <si>
    <t>poly. Etoh.</t>
  </si>
  <si>
    <t>Poly. Etoh.</t>
  </si>
  <si>
    <t xml:space="preserve">Poly. Etoh. </t>
  </si>
  <si>
    <t>Polyvalence</t>
  </si>
  <si>
    <t>RHS+02h-06h</t>
  </si>
  <si>
    <t xml:space="preserve">RJF </t>
  </si>
  <si>
    <t>PM-terr arr</t>
  </si>
  <si>
    <t>N-R-CM</t>
  </si>
  <si>
    <t>2h-6h</t>
  </si>
  <si>
    <t xml:space="preserve">Ferm. Liq. </t>
  </si>
  <si>
    <t>2h-14h</t>
  </si>
  <si>
    <t>22h-08h</t>
  </si>
  <si>
    <t>chaudières éq. 1</t>
  </si>
  <si>
    <t>CJD</t>
  </si>
  <si>
    <t>CJD</t>
  </si>
  <si>
    <t>R + F</t>
  </si>
  <si>
    <t>AM - RCM</t>
  </si>
  <si>
    <t>ferm. liqu.</t>
  </si>
  <si>
    <t>chaud. + F</t>
  </si>
  <si>
    <t>16h-00h</t>
  </si>
  <si>
    <t>20h-6h</t>
  </si>
  <si>
    <t>22h-2h</t>
  </si>
  <si>
    <t>14h-20h</t>
  </si>
  <si>
    <t>08h-10h30</t>
  </si>
  <si>
    <t>Opérateurs STEP - 2026</t>
  </si>
  <si>
    <t>Opérateurs en formation - 2026</t>
  </si>
  <si>
    <t>4h hs</t>
  </si>
  <si>
    <t>09h-21h</t>
  </si>
  <si>
    <t>21-06h</t>
  </si>
  <si>
    <t>NPI</t>
  </si>
  <si>
    <t>chaudières éq. 5</t>
  </si>
  <si>
    <t>chaudières éq. 3</t>
  </si>
  <si>
    <t>Distillation éq. 1</t>
  </si>
  <si>
    <t>Distillation éq. 5</t>
  </si>
  <si>
    <t>N?</t>
  </si>
  <si>
    <t xml:space="preserve"> </t>
  </si>
  <si>
    <t>LHS</t>
  </si>
  <si>
    <t>fermentat°</t>
  </si>
  <si>
    <t>AM?</t>
  </si>
  <si>
    <t>terr.arr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</si>
</sst>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m\ yyyy\ &quot;à&quot;\ hh&quot;h&quot;mm"/>
  </numFmts>
  <fonts count="6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10"/>
      <color indexed="12"/>
      <name val="Arial"/>
      <family val="2"/>
    </font>
    <font>
      <b/>
      <u/>
      <sz val="10"/>
      <name val="Arial"/>
      <family val="2"/>
    </font>
    <font>
      <b/>
      <sz val="10"/>
      <color indexed="20"/>
      <name val="Arial"/>
      <family val="2"/>
    </font>
    <font>
      <sz val="1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b/>
      <sz val="11"/>
      <color theme="4" tint="0.79998168889431442"/>
      <name val="Calibri"/>
      <family val="2"/>
      <scheme val="minor"/>
    </font>
    <font>
      <sz val="9"/>
      <name val="Arial"/>
      <family val="2"/>
    </font>
    <font>
      <i/>
      <u/>
      <sz val="10"/>
      <color rgb="FF0000FF"/>
      <name val="Arial"/>
      <family val="2"/>
    </font>
    <font>
      <i/>
      <sz val="11"/>
      <color rgb="FF1F497D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i/>
      <sz val="10"/>
      <name val="Arial"/>
      <family val="2"/>
    </font>
    <font>
      <i/>
      <u/>
      <sz val="11"/>
      <color rgb="FF1F497D"/>
      <name val="Calibri"/>
      <family val="2"/>
      <scheme val="minor"/>
    </font>
    <font>
      <sz val="10"/>
      <color theme="1"/>
      <name val="Arial"/>
      <family val="2"/>
    </font>
    <font>
      <b/>
      <u/>
      <sz val="10"/>
      <color rgb="FF0000FF"/>
      <name val="Arial"/>
      <family val="2"/>
    </font>
    <font>
      <sz val="9"/>
      <color theme="1"/>
      <name val="Calibri"/>
      <family val="2"/>
      <scheme val="minor"/>
    </font>
    <font>
      <b/>
      <sz val="10"/>
      <color indexed="10"/>
      <name val="Arial"/>
      <family val="2"/>
    </font>
    <font>
      <strike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i/>
      <sz val="11"/>
      <color rgb="FFFF0000"/>
      <name val="Calibri"/>
      <family val="2"/>
      <scheme val="minor"/>
    </font>
    <font>
      <b/>
      <sz val="16"/>
      <color indexed="10"/>
      <name val="Arial"/>
      <family val="2"/>
    </font>
    <font>
      <b/>
      <sz val="16"/>
      <name val="Arial"/>
      <family val="2"/>
    </font>
    <font>
      <b/>
      <sz val="16"/>
      <color rgb="FFFF0000"/>
      <name val="Arial"/>
      <family val="2"/>
    </font>
    <font>
      <b/>
      <sz val="10"/>
      <color theme="1"/>
      <name val="Arial"/>
      <family val="2"/>
    </font>
    <font>
      <b/>
      <sz val="10"/>
      <color indexed="8"/>
      <name val="Arial"/>
      <family val="2"/>
    </font>
    <font>
      <b/>
      <u/>
      <sz val="12"/>
      <color indexed="8"/>
      <name val="Arial"/>
      <family val="2"/>
    </font>
    <font>
      <b/>
      <sz val="12"/>
      <color indexed="8"/>
      <name val="Arial"/>
      <family val="2"/>
    </font>
    <font>
      <b/>
      <sz val="12"/>
      <color theme="1"/>
      <name val="Arial"/>
      <family val="2"/>
    </font>
    <font>
      <sz val="14"/>
      <color theme="4" tint="-0.499984740745262"/>
      <name val="Calibri"/>
      <family val="2"/>
      <scheme val="minor"/>
    </font>
    <font>
      <b/>
      <sz val="14"/>
      <color theme="4" tint="-0.499984740745262"/>
      <name val="Arial"/>
      <family val="2"/>
    </font>
    <font>
      <b/>
      <sz val="12"/>
      <color theme="4" tint="-0.499984740745262"/>
      <name val="Arial"/>
      <family val="2"/>
    </font>
    <font>
      <sz val="10"/>
      <color theme="4" tint="-0.499984740745262"/>
      <name val="Arial"/>
      <family val="2"/>
    </font>
    <font>
      <sz val="11"/>
      <color rgb="FFFF0000"/>
      <name val="Arial"/>
      <family val="2"/>
    </font>
    <font>
      <u/>
      <sz val="10"/>
      <name val="Arial"/>
      <family val="2"/>
    </font>
    <font>
      <sz val="10"/>
      <color indexed="10"/>
      <name val="Arial"/>
      <family val="2"/>
    </font>
    <font>
      <sz val="10"/>
      <color rgb="FF0000FF"/>
      <name val="Arial"/>
      <family val="2"/>
    </font>
    <font>
      <b/>
      <sz val="10"/>
      <color rgb="FFFF0000"/>
      <name val="Arial"/>
      <family val="2"/>
    </font>
    <font>
      <b/>
      <u/>
      <sz val="10"/>
      <color rgb="FFFF0000"/>
      <name val="Arial"/>
      <family val="2"/>
    </font>
    <font>
      <b/>
      <u/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rgb="FF00B0F0"/>
      <name val="Arial"/>
      <family val="2"/>
    </font>
    <font>
      <sz val="10"/>
      <color rgb="FF0070C0"/>
      <name val="Arial"/>
      <family val="2"/>
    </font>
    <font>
      <i/>
      <sz val="10"/>
      <name val="Arial"/>
      <family val="2"/>
    </font>
    <font>
      <sz val="8"/>
      <name val="Arial"/>
      <family val="2"/>
    </font>
    <font>
      <i/>
      <sz val="10"/>
      <color theme="0" tint="-0.499984740745262"/>
      <name val="Arial"/>
      <family val="2"/>
    </font>
    <font>
      <b/>
      <i/>
      <sz val="10"/>
      <color theme="0" tint="-0.499984740745262"/>
      <name val="Arial"/>
      <family val="2"/>
    </font>
    <font>
      <b/>
      <sz val="10"/>
      <color theme="3" tint="0.39997558519241921"/>
      <name val="Arial"/>
      <family val="2"/>
    </font>
    <font>
      <b/>
      <sz val="12"/>
      <color rgb="FF000000"/>
      <name val="Arial"/>
      <family val="2"/>
    </font>
    <font>
      <sz val="11"/>
      <color rgb="FF000000"/>
      <name val="Calibri"/>
      <family val="2"/>
    </font>
    <font>
      <strike/>
      <sz val="10"/>
      <name val="Arial"/>
      <family val="2"/>
    </font>
    <font>
      <strike/>
      <sz val="10"/>
      <color rgb="FFFF0000"/>
      <name val="Arial"/>
      <family val="2"/>
    </font>
    <font>
      <b/>
      <strike/>
      <sz val="9"/>
      <color indexed="81"/>
      <name val="Tahoma"/>
      <family val="2"/>
    </font>
    <font>
      <strike/>
      <sz val="9"/>
      <color indexed="81"/>
      <name val="Tahoma"/>
      <family val="2"/>
    </font>
    <font>
      <b/>
      <sz val="10"/>
      <color rgb="FF00B05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2FBB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149998474074526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theme="3" tint="0.39997558519241921"/>
      </left>
      <right/>
      <top style="medium">
        <color rgb="FF00B0F0"/>
      </top>
      <bottom/>
      <diagonal/>
    </border>
    <border>
      <left/>
      <right/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/>
      <right style="medium">
        <color rgb="FF00B0F0"/>
      </right>
      <top/>
      <bottom/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medium">
        <color rgb="FF00B0F0"/>
      </left>
      <right/>
      <top/>
      <bottom/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/>
      <right/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4" fillId="0" borderId="0"/>
    <xf numFmtId="0" fontId="16" fillId="0" borderId="0"/>
    <xf numFmtId="0" fontId="16" fillId="0" borderId="0"/>
    <xf numFmtId="0" fontId="16" fillId="0" borderId="0"/>
    <xf numFmtId="0" fontId="4" fillId="0" borderId="0"/>
    <xf numFmtId="0" fontId="16" fillId="0" borderId="0"/>
  </cellStyleXfs>
  <cellXfs count="471">
    <xf numFmtId="0" fontId="0" fillId="0" borderId="0" xfId="0"/>
    <xf numFmtId="0" fontId="5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0" fillId="0" borderId="1" xfId="0" applyBorder="1"/>
    <xf numFmtId="0" fontId="9" fillId="0" borderId="1" xfId="0" applyFont="1" applyBorder="1"/>
    <xf numFmtId="0" fontId="4" fillId="0" borderId="1" xfId="0" applyFont="1" applyBorder="1"/>
    <xf numFmtId="0" fontId="14" fillId="0" borderId="0" xfId="0" applyFont="1"/>
    <xf numFmtId="0" fontId="15" fillId="0" borderId="0" xfId="0" applyFont="1"/>
    <xf numFmtId="0" fontId="4" fillId="0" borderId="0" xfId="0" applyFont="1"/>
    <xf numFmtId="0" fontId="18" fillId="0" borderId="0" xfId="0" applyFont="1"/>
    <xf numFmtId="0" fontId="10" fillId="0" borderId="0" xfId="0" applyFont="1"/>
    <xf numFmtId="0" fontId="19" fillId="0" borderId="0" xfId="0" applyFont="1"/>
    <xf numFmtId="0" fontId="5" fillId="0" borderId="1" xfId="0" applyFont="1" applyBorder="1" applyAlignment="1">
      <alignment horizontal="center"/>
    </xf>
    <xf numFmtId="0" fontId="21" fillId="0" borderId="0" xfId="0" applyFont="1"/>
    <xf numFmtId="0" fontId="4" fillId="0" borderId="0" xfId="0" applyFont="1" applyAlignment="1">
      <alignment horizontal="center"/>
    </xf>
    <xf numFmtId="0" fontId="5" fillId="0" borderId="0" xfId="2" applyFont="1" applyAlignment="1">
      <alignment horizontal="center"/>
    </xf>
    <xf numFmtId="0" fontId="5" fillId="2" borderId="0" xfId="2" applyFont="1" applyFill="1" applyAlignment="1">
      <alignment horizontal="center"/>
    </xf>
    <xf numFmtId="0" fontId="22" fillId="0" borderId="0" xfId="0" applyFont="1"/>
    <xf numFmtId="0" fontId="5" fillId="0" borderId="11" xfId="0" applyFont="1" applyBorder="1" applyAlignment="1">
      <alignment horizontal="center"/>
    </xf>
    <xf numFmtId="0" fontId="4" fillId="3" borderId="1" xfId="2" applyFont="1" applyFill="1" applyBorder="1" applyAlignment="1">
      <alignment horizontal="center"/>
    </xf>
    <xf numFmtId="0" fontId="0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7" fillId="0" borderId="0" xfId="1" applyFont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5" fillId="3" borderId="11" xfId="0" applyFont="1" applyFill="1" applyBorder="1" applyAlignment="1">
      <alignment horizontal="center"/>
    </xf>
    <xf numFmtId="0" fontId="5" fillId="3" borderId="12" xfId="2" applyFont="1" applyFill="1" applyBorder="1" applyAlignment="1">
      <alignment horizontal="center"/>
    </xf>
    <xf numFmtId="0" fontId="5" fillId="3" borderId="3" xfId="2" applyFont="1" applyFill="1" applyBorder="1" applyAlignment="1">
      <alignment horizontal="center"/>
    </xf>
    <xf numFmtId="0" fontId="4" fillId="0" borderId="0" xfId="2" applyFont="1" applyAlignment="1">
      <alignment horizontal="center"/>
    </xf>
    <xf numFmtId="0" fontId="4" fillId="0" borderId="0" xfId="1"/>
    <xf numFmtId="0" fontId="18" fillId="0" borderId="0" xfId="1" applyFont="1"/>
    <xf numFmtId="0" fontId="0" fillId="0" borderId="0" xfId="2" applyFont="1" applyAlignment="1">
      <alignment horizontal="center"/>
    </xf>
    <xf numFmtId="0" fontId="18" fillId="0" borderId="0" xfId="2" applyFont="1" applyAlignment="1">
      <alignment horizontal="center"/>
    </xf>
    <xf numFmtId="0" fontId="17" fillId="0" borderId="0" xfId="0" applyFont="1" applyAlignment="1">
      <alignment horizontal="center"/>
    </xf>
    <xf numFmtId="0" fontId="17" fillId="0" borderId="0" xfId="2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22" fillId="3" borderId="1" xfId="2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8" borderId="3" xfId="0" applyFont="1" applyFill="1" applyBorder="1" applyAlignment="1">
      <alignment horizontal="center"/>
    </xf>
    <xf numFmtId="0" fontId="4" fillId="8" borderId="2" xfId="0" applyFont="1" applyFill="1" applyBorder="1" applyAlignment="1">
      <alignment horizontal="center"/>
    </xf>
    <xf numFmtId="0" fontId="22" fillId="3" borderId="2" xfId="2" applyFont="1" applyFill="1" applyBorder="1" applyAlignment="1">
      <alignment horizontal="center"/>
    </xf>
    <xf numFmtId="0" fontId="4" fillId="6" borderId="2" xfId="0" applyFont="1" applyFill="1" applyBorder="1" applyAlignment="1">
      <alignment horizontal="center"/>
    </xf>
    <xf numFmtId="0" fontId="22" fillId="3" borderId="3" xfId="2" applyFont="1" applyFill="1" applyBorder="1" applyAlignment="1">
      <alignment horizontal="center"/>
    </xf>
    <xf numFmtId="0" fontId="4" fillId="9" borderId="3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4" fillId="0" borderId="2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2" xfId="0" applyFont="1" applyBorder="1" applyAlignment="1">
      <alignment horizontal="center"/>
    </xf>
    <xf numFmtId="0" fontId="4" fillId="0" borderId="33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24" fillId="11" borderId="1" xfId="0" applyFont="1" applyFill="1" applyBorder="1" applyAlignment="1">
      <alignment horizontal="center" vertical="center"/>
    </xf>
    <xf numFmtId="0" fontId="24" fillId="13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4" fillId="17" borderId="1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24" fillId="10" borderId="1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4" fillId="14" borderId="1" xfId="0" applyFont="1" applyFill="1" applyBorder="1" applyAlignment="1">
      <alignment horizontal="center" vertical="center"/>
    </xf>
    <xf numFmtId="0" fontId="24" fillId="15" borderId="1" xfId="0" applyFont="1" applyFill="1" applyBorder="1" applyAlignment="1">
      <alignment horizontal="center" vertical="center"/>
    </xf>
    <xf numFmtId="0" fontId="24" fillId="16" borderId="1" xfId="0" applyFont="1" applyFill="1" applyBorder="1" applyAlignment="1">
      <alignment horizontal="center" vertical="center"/>
    </xf>
    <xf numFmtId="0" fontId="24" fillId="19" borderId="1" xfId="0" applyFont="1" applyFill="1" applyBorder="1" applyAlignment="1">
      <alignment horizontal="center" vertical="center"/>
    </xf>
    <xf numFmtId="0" fontId="4" fillId="3" borderId="3" xfId="2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0" fontId="0" fillId="8" borderId="3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3" borderId="1" xfId="2" applyFont="1" applyFill="1" applyBorder="1" applyAlignment="1">
      <alignment horizontal="center"/>
    </xf>
    <xf numFmtId="0" fontId="0" fillId="3" borderId="3" xfId="2" applyFont="1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0" fontId="0" fillId="20" borderId="2" xfId="0" applyFill="1" applyBorder="1" applyAlignment="1">
      <alignment horizontal="center"/>
    </xf>
    <xf numFmtId="0" fontId="8" fillId="0" borderId="0" xfId="0" applyFont="1" applyAlignment="1">
      <alignment horizontal="left"/>
    </xf>
    <xf numFmtId="0" fontId="13" fillId="0" borderId="0" xfId="0" applyFont="1"/>
    <xf numFmtId="0" fontId="4" fillId="0" borderId="1" xfId="0" quotePrefix="1" applyFont="1" applyBorder="1" applyAlignment="1">
      <alignment horizontal="center"/>
    </xf>
    <xf numFmtId="0" fontId="22" fillId="0" borderId="0" xfId="0" applyFont="1" applyAlignment="1">
      <alignment horizontal="center"/>
    </xf>
    <xf numFmtId="0" fontId="22" fillId="0" borderId="1" xfId="0" applyFont="1" applyBorder="1"/>
    <xf numFmtId="0" fontId="22" fillId="0" borderId="5" xfId="0" applyFont="1" applyBorder="1"/>
    <xf numFmtId="0" fontId="22" fillId="0" borderId="0" xfId="3" applyFont="1"/>
    <xf numFmtId="0" fontId="4" fillId="0" borderId="0" xfId="3" applyFont="1"/>
    <xf numFmtId="0" fontId="18" fillId="0" borderId="0" xfId="3" applyFont="1"/>
    <xf numFmtId="0" fontId="25" fillId="0" borderId="0" xfId="0" applyFont="1" applyAlignment="1">
      <alignment horizontal="center"/>
    </xf>
    <xf numFmtId="0" fontId="4" fillId="20" borderId="1" xfId="0" applyFont="1" applyFill="1" applyBorder="1" applyAlignment="1">
      <alignment horizontal="center"/>
    </xf>
    <xf numFmtId="0" fontId="4" fillId="20" borderId="2" xfId="0" applyFon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2" fontId="20" fillId="0" borderId="11" xfId="0" applyNumberFormat="1" applyFont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26" fillId="0" borderId="0" xfId="0" applyFont="1"/>
    <xf numFmtId="0" fontId="4" fillId="0" borderId="1" xfId="1" applyBorder="1" applyAlignment="1">
      <alignment horizontal="center"/>
    </xf>
    <xf numFmtId="2" fontId="4" fillId="0" borderId="1" xfId="1" applyNumberFormat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10" fillId="20" borderId="1" xfId="0" applyFont="1" applyFill="1" applyBorder="1" applyAlignment="1">
      <alignment horizontal="center"/>
    </xf>
    <xf numFmtId="0" fontId="0" fillId="0" borderId="5" xfId="0" applyBorder="1"/>
    <xf numFmtId="0" fontId="0" fillId="0" borderId="0" xfId="0" applyAlignment="1">
      <alignment vertical="top"/>
    </xf>
    <xf numFmtId="0" fontId="2" fillId="0" borderId="0" xfId="0" applyFont="1"/>
    <xf numFmtId="0" fontId="5" fillId="0" borderId="12" xfId="2" applyFont="1" applyBorder="1" applyAlignment="1">
      <alignment horizontal="center" textRotation="255"/>
    </xf>
    <xf numFmtId="0" fontId="4" fillId="8" borderId="1" xfId="0" applyFont="1" applyFill="1" applyBorder="1" applyAlignment="1">
      <alignment horizontal="center"/>
    </xf>
    <xf numFmtId="0" fontId="29" fillId="0" borderId="0" xfId="0" applyFont="1"/>
    <xf numFmtId="0" fontId="2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1" xfId="1" applyFont="1" applyBorder="1" applyAlignment="1">
      <alignment horizontal="center"/>
    </xf>
    <xf numFmtId="0" fontId="5" fillId="0" borderId="1" xfId="1" applyFont="1" applyBorder="1" applyAlignment="1">
      <alignment horizontal="center"/>
    </xf>
    <xf numFmtId="0" fontId="4" fillId="20" borderId="3" xfId="0" applyFont="1" applyFill="1" applyBorder="1" applyAlignment="1">
      <alignment horizontal="center"/>
    </xf>
    <xf numFmtId="0" fontId="4" fillId="3" borderId="25" xfId="2" applyFont="1" applyFill="1" applyBorder="1" applyAlignment="1">
      <alignment horizontal="center"/>
    </xf>
    <xf numFmtId="0" fontId="30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0" fontId="32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21" borderId="0" xfId="0" applyFill="1"/>
    <xf numFmtId="0" fontId="35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  <xf numFmtId="0" fontId="17" fillId="0" borderId="0" xfId="0" applyFont="1"/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42" fillId="0" borderId="0" xfId="0" applyFont="1"/>
    <xf numFmtId="0" fontId="7" fillId="0" borderId="1" xfId="0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5" fillId="25" borderId="1" xfId="0" applyFont="1" applyFill="1" applyBorder="1" applyAlignment="1">
      <alignment horizontal="center"/>
    </xf>
    <xf numFmtId="0" fontId="0" fillId="25" borderId="1" xfId="0" applyFill="1" applyBorder="1" applyAlignment="1">
      <alignment horizontal="center"/>
    </xf>
    <xf numFmtId="0" fontId="8" fillId="0" borderId="0" xfId="0" applyFont="1" applyAlignment="1">
      <alignment horizontal="center"/>
    </xf>
    <xf numFmtId="1" fontId="4" fillId="0" borderId="1" xfId="1" applyNumberFormat="1" applyBorder="1" applyAlignment="1">
      <alignment horizontal="center"/>
    </xf>
    <xf numFmtId="0" fontId="4" fillId="0" borderId="0" xfId="1" applyAlignment="1">
      <alignment horizontal="center"/>
    </xf>
    <xf numFmtId="0" fontId="43" fillId="0" borderId="0" xfId="0" applyFont="1" applyAlignment="1">
      <alignment horizontal="center"/>
    </xf>
    <xf numFmtId="1" fontId="7" fillId="0" borderId="1" xfId="0" applyNumberFormat="1" applyFont="1" applyBorder="1" applyAlignment="1">
      <alignment horizontal="center"/>
    </xf>
    <xf numFmtId="0" fontId="44" fillId="0" borderId="0" xfId="0" applyFont="1"/>
    <xf numFmtId="0" fontId="45" fillId="0" borderId="0" xfId="0" applyFont="1" applyAlignment="1">
      <alignment horizontal="center"/>
    </xf>
    <xf numFmtId="0" fontId="17" fillId="3" borderId="1" xfId="2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/>
    </xf>
    <xf numFmtId="0" fontId="18" fillId="3" borderId="1" xfId="2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7" fillId="8" borderId="3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/>
    </xf>
    <xf numFmtId="0" fontId="17" fillId="8" borderId="2" xfId="0" applyFont="1" applyFill="1" applyBorder="1" applyAlignment="1">
      <alignment horizontal="center"/>
    </xf>
    <xf numFmtId="0" fontId="18" fillId="6" borderId="1" xfId="0" applyFont="1" applyFill="1" applyBorder="1" applyAlignment="1">
      <alignment horizontal="center"/>
    </xf>
    <xf numFmtId="0" fontId="18" fillId="8" borderId="3" xfId="0" applyFont="1" applyFill="1" applyBorder="1" applyAlignment="1">
      <alignment horizontal="center"/>
    </xf>
    <xf numFmtId="0" fontId="17" fillId="3" borderId="3" xfId="2" applyFont="1" applyFill="1" applyBorder="1" applyAlignment="1">
      <alignment horizontal="center"/>
    </xf>
    <xf numFmtId="0" fontId="18" fillId="3" borderId="3" xfId="2" applyFont="1" applyFill="1" applyBorder="1" applyAlignment="1">
      <alignment horizontal="center"/>
    </xf>
    <xf numFmtId="0" fontId="18" fillId="20" borderId="3" xfId="0" applyFont="1" applyFill="1" applyBorder="1" applyAlignment="1">
      <alignment horizontal="center"/>
    </xf>
    <xf numFmtId="0" fontId="17" fillId="20" borderId="1" xfId="0" applyFont="1" applyFill="1" applyBorder="1" applyAlignment="1">
      <alignment horizontal="center"/>
    </xf>
    <xf numFmtId="0" fontId="18" fillId="20" borderId="1" xfId="0" applyFont="1" applyFill="1" applyBorder="1" applyAlignment="1">
      <alignment horizontal="center"/>
    </xf>
    <xf numFmtId="0" fontId="18" fillId="20" borderId="2" xfId="0" applyFont="1" applyFill="1" applyBorder="1" applyAlignment="1">
      <alignment horizontal="center"/>
    </xf>
    <xf numFmtId="0" fontId="18" fillId="3" borderId="25" xfId="2" applyFont="1" applyFill="1" applyBorder="1" applyAlignment="1">
      <alignment horizontal="center"/>
    </xf>
    <xf numFmtId="0" fontId="17" fillId="20" borderId="2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6" fillId="0" borderId="1" xfId="1" applyFont="1" applyBorder="1" applyAlignment="1">
      <alignment horizontal="center"/>
    </xf>
    <xf numFmtId="0" fontId="1" fillId="25" borderId="1" xfId="0" applyFont="1" applyFill="1" applyBorder="1" applyAlignment="1">
      <alignment horizontal="center"/>
    </xf>
    <xf numFmtId="0" fontId="6" fillId="25" borderId="1" xfId="0" applyFont="1" applyFill="1" applyBorder="1" applyAlignment="1">
      <alignment horizontal="center"/>
    </xf>
    <xf numFmtId="0" fontId="6" fillId="0" borderId="0" xfId="1" applyFont="1" applyAlignment="1">
      <alignment horizontal="center"/>
    </xf>
    <xf numFmtId="0" fontId="4" fillId="0" borderId="1" xfId="1" quotePrefix="1" applyBorder="1" applyAlignment="1">
      <alignment horizontal="center"/>
    </xf>
    <xf numFmtId="2" fontId="20" fillId="0" borderId="38" xfId="1" applyNumberFormat="1" applyFont="1" applyBorder="1" applyAlignment="1">
      <alignment horizontal="center"/>
    </xf>
    <xf numFmtId="0" fontId="46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0" fontId="5" fillId="26" borderId="1" xfId="0" applyFont="1" applyFill="1" applyBorder="1" applyAlignment="1">
      <alignment horizontal="center"/>
    </xf>
    <xf numFmtId="0" fontId="0" fillId="26" borderId="1" xfId="0" applyFill="1" applyBorder="1" applyAlignment="1">
      <alignment horizontal="center"/>
    </xf>
    <xf numFmtId="0" fontId="6" fillId="26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" fillId="0" borderId="0" xfId="0" applyFont="1" applyAlignment="1">
      <alignment vertical="top"/>
    </xf>
    <xf numFmtId="0" fontId="0" fillId="0" borderId="1" xfId="0" applyBorder="1" applyAlignment="1">
      <alignment horizontal="right"/>
    </xf>
    <xf numFmtId="2" fontId="1" fillId="0" borderId="1" xfId="0" applyNumberFormat="1" applyFont="1" applyBorder="1" applyAlignment="1">
      <alignment horizontal="center"/>
    </xf>
    <xf numFmtId="0" fontId="47" fillId="0" borderId="0" xfId="0" applyFont="1" applyAlignment="1">
      <alignment horizontal="center"/>
    </xf>
    <xf numFmtId="0" fontId="4" fillId="24" borderId="1" xfId="0" applyFont="1" applyFill="1" applyBorder="1" applyAlignment="1">
      <alignment horizontal="center"/>
    </xf>
    <xf numFmtId="0" fontId="4" fillId="22" borderId="1" xfId="0" applyFont="1" applyFill="1" applyBorder="1" applyAlignment="1">
      <alignment horizontal="center"/>
    </xf>
    <xf numFmtId="0" fontId="0" fillId="0" borderId="42" xfId="0" applyBorder="1"/>
    <xf numFmtId="0" fontId="0" fillId="0" borderId="46" xfId="0" applyBorder="1"/>
    <xf numFmtId="0" fontId="48" fillId="0" borderId="0" xfId="0" applyFont="1"/>
    <xf numFmtId="0" fontId="33" fillId="0" borderId="0" xfId="0" applyFont="1"/>
    <xf numFmtId="0" fontId="33" fillId="0" borderId="0" xfId="0" applyFont="1" applyAlignment="1">
      <alignment horizontal="center"/>
    </xf>
    <xf numFmtId="0" fontId="5" fillId="0" borderId="1" xfId="0" applyFont="1" applyBorder="1"/>
    <xf numFmtId="0" fontId="33" fillId="0" borderId="1" xfId="0" applyFont="1" applyBorder="1" applyAlignment="1">
      <alignment horizontal="left" indent="1"/>
    </xf>
    <xf numFmtId="0" fontId="4" fillId="10" borderId="1" xfId="0" applyFont="1" applyFill="1" applyBorder="1" applyAlignment="1">
      <alignment horizontal="center"/>
    </xf>
    <xf numFmtId="0" fontId="4" fillId="23" borderId="1" xfId="0" applyFont="1" applyFill="1" applyBorder="1" applyAlignment="1">
      <alignment horizontal="center"/>
    </xf>
    <xf numFmtId="0" fontId="4" fillId="13" borderId="1" xfId="0" applyFont="1" applyFill="1" applyBorder="1" applyAlignment="1">
      <alignment horizontal="center"/>
    </xf>
    <xf numFmtId="0" fontId="5" fillId="29" borderId="1" xfId="0" applyFont="1" applyFill="1" applyBorder="1" applyAlignment="1">
      <alignment horizontal="left"/>
    </xf>
    <xf numFmtId="0" fontId="4" fillId="29" borderId="1" xfId="0" applyFont="1" applyFill="1" applyBorder="1" applyAlignment="1">
      <alignment horizontal="left"/>
    </xf>
    <xf numFmtId="0" fontId="4" fillId="29" borderId="1" xfId="0" applyFont="1" applyFill="1" applyBorder="1" applyAlignment="1">
      <alignment horizontal="center"/>
    </xf>
    <xf numFmtId="0" fontId="51" fillId="29" borderId="1" xfId="0" applyFont="1" applyFill="1" applyBorder="1" applyAlignment="1">
      <alignment horizontal="center"/>
    </xf>
    <xf numFmtId="0" fontId="33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4" fontId="4" fillId="10" borderId="1" xfId="0" applyNumberFormat="1" applyFont="1" applyFill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14" fontId="4" fillId="22" borderId="1" xfId="0" applyNumberFormat="1" applyFont="1" applyFill="1" applyBorder="1" applyAlignment="1">
      <alignment horizontal="center"/>
    </xf>
    <xf numFmtId="14" fontId="4" fillId="24" borderId="1" xfId="0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14" fontId="4" fillId="13" borderId="1" xfId="0" applyNumberFormat="1" applyFont="1" applyFill="1" applyBorder="1" applyAlignment="1">
      <alignment horizontal="center"/>
    </xf>
    <xf numFmtId="0" fontId="46" fillId="0" borderId="1" xfId="0" applyFont="1" applyBorder="1" applyAlignment="1">
      <alignment horizontal="center"/>
    </xf>
    <xf numFmtId="0" fontId="51" fillId="0" borderId="1" xfId="0" applyFont="1" applyBorder="1" applyAlignment="1">
      <alignment horizontal="center"/>
    </xf>
    <xf numFmtId="14" fontId="4" fillId="28" borderId="1" xfId="0" applyNumberFormat="1" applyFont="1" applyFill="1" applyBorder="1" applyAlignment="1">
      <alignment horizontal="center"/>
    </xf>
    <xf numFmtId="0" fontId="5" fillId="30" borderId="48" xfId="0" applyFont="1" applyFill="1" applyBorder="1" applyAlignment="1">
      <alignment horizontal="center"/>
    </xf>
    <xf numFmtId="0" fontId="49" fillId="0" borderId="0" xfId="0" applyFont="1"/>
    <xf numFmtId="0" fontId="4" fillId="0" borderId="0" xfId="0" quotePrefix="1" applyFont="1"/>
    <xf numFmtId="0" fontId="54" fillId="0" borderId="0" xfId="0" applyFont="1"/>
    <xf numFmtId="0" fontId="55" fillId="0" borderId="0" xfId="0" applyFont="1"/>
    <xf numFmtId="0" fontId="56" fillId="0" borderId="0" xfId="0" applyFont="1"/>
    <xf numFmtId="0" fontId="51" fillId="0" borderId="0" xfId="0" applyFont="1" applyAlignment="1">
      <alignment horizontal="center"/>
    </xf>
    <xf numFmtId="0" fontId="33" fillId="0" borderId="0" xfId="0" applyFont="1" applyAlignment="1">
      <alignment horizontal="left"/>
    </xf>
    <xf numFmtId="0" fontId="4" fillId="28" borderId="1" xfId="0" applyFont="1" applyFill="1" applyBorder="1" applyAlignment="1">
      <alignment horizontal="center"/>
    </xf>
    <xf numFmtId="0" fontId="4" fillId="29" borderId="1" xfId="0" applyFont="1" applyFill="1" applyBorder="1" applyAlignment="1">
      <alignment horizontal="left" indent="2"/>
    </xf>
    <xf numFmtId="0" fontId="4" fillId="0" borderId="1" xfId="0" applyFont="1" applyBorder="1" applyAlignment="1">
      <alignment horizontal="left" indent="2"/>
    </xf>
    <xf numFmtId="0" fontId="52" fillId="0" borderId="1" xfId="0" applyFont="1" applyBorder="1" applyAlignment="1">
      <alignment horizontal="left" indent="2"/>
    </xf>
    <xf numFmtId="0" fontId="0" fillId="0" borderId="1" xfId="0" applyBorder="1" applyAlignment="1">
      <alignment horizontal="left" indent="2"/>
    </xf>
    <xf numFmtId="0" fontId="53" fillId="0" borderId="1" xfId="0" applyFont="1" applyBorder="1"/>
    <xf numFmtId="14" fontId="4" fillId="23" borderId="1" xfId="0" applyNumberFormat="1" applyFont="1" applyFill="1" applyBorder="1" applyAlignment="1">
      <alignment horizontal="center"/>
    </xf>
    <xf numFmtId="0" fontId="0" fillId="4" borderId="44" xfId="0" applyFill="1" applyBorder="1"/>
    <xf numFmtId="0" fontId="0" fillId="4" borderId="0" xfId="0" applyFill="1"/>
    <xf numFmtId="0" fontId="0" fillId="4" borderId="42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" fillId="26" borderId="1" xfId="0" applyFont="1" applyFill="1" applyBorder="1" applyAlignment="1">
      <alignment horizontal="center"/>
    </xf>
    <xf numFmtId="14" fontId="4" fillId="23" borderId="0" xfId="0" applyNumberFormat="1" applyFont="1" applyFill="1" applyAlignment="1">
      <alignment horizontal="center"/>
    </xf>
    <xf numFmtId="0" fontId="10" fillId="3" borderId="1" xfId="2" applyFon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0" fillId="8" borderId="3" xfId="0" applyFont="1" applyFill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10" fillId="3" borderId="2" xfId="2" applyFont="1" applyFill="1" applyBorder="1" applyAlignment="1">
      <alignment horizontal="center"/>
    </xf>
    <xf numFmtId="0" fontId="59" fillId="6" borderId="1" xfId="0" applyFont="1" applyFill="1" applyBorder="1" applyAlignment="1">
      <alignment horizontal="center"/>
    </xf>
    <xf numFmtId="0" fontId="59" fillId="3" borderId="1" xfId="2" applyFont="1" applyFill="1" applyBorder="1" applyAlignment="1">
      <alignment horizontal="center"/>
    </xf>
    <xf numFmtId="0" fontId="10" fillId="3" borderId="3" xfId="2" applyFont="1" applyFill="1" applyBorder="1" applyAlignment="1">
      <alignment horizontal="center"/>
    </xf>
    <xf numFmtId="0" fontId="0" fillId="20" borderId="3" xfId="0" applyFill="1" applyBorder="1" applyAlignment="1">
      <alignment horizontal="center"/>
    </xf>
    <xf numFmtId="0" fontId="0" fillId="3" borderId="2" xfId="2" applyFont="1" applyFill="1" applyBorder="1" applyAlignment="1">
      <alignment horizontal="center"/>
    </xf>
    <xf numFmtId="0" fontId="17" fillId="8" borderId="1" xfId="0" applyFont="1" applyFill="1" applyBorder="1" applyAlignment="1">
      <alignment horizontal="center"/>
    </xf>
    <xf numFmtId="0" fontId="17" fillId="3" borderId="2" xfId="2" applyFont="1" applyFill="1" applyBorder="1" applyAlignment="1">
      <alignment horizontal="center"/>
    </xf>
    <xf numFmtId="0" fontId="60" fillId="6" borderId="1" xfId="0" applyFont="1" applyFill="1" applyBorder="1" applyAlignment="1">
      <alignment horizontal="center"/>
    </xf>
    <xf numFmtId="0" fontId="60" fillId="3" borderId="1" xfId="2" applyFont="1" applyFill="1" applyBorder="1" applyAlignment="1">
      <alignment horizontal="center"/>
    </xf>
    <xf numFmtId="0" fontId="18" fillId="8" borderId="2" xfId="0" applyFont="1" applyFill="1" applyBorder="1" applyAlignment="1">
      <alignment horizontal="center"/>
    </xf>
    <xf numFmtId="0" fontId="17" fillId="20" borderId="3" xfId="0" applyFont="1" applyFill="1" applyBorder="1" applyAlignment="1">
      <alignment horizontal="center"/>
    </xf>
    <xf numFmtId="1" fontId="4" fillId="31" borderId="1" xfId="1" applyNumberFormat="1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1" fontId="4" fillId="18" borderId="1" xfId="1" applyNumberFormat="1" applyFill="1" applyBorder="1" applyAlignment="1">
      <alignment horizontal="center"/>
    </xf>
    <xf numFmtId="0" fontId="33" fillId="0" borderId="1" xfId="0" applyFont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1" fontId="4" fillId="26" borderId="1" xfId="1" applyNumberFormat="1" applyFill="1" applyBorder="1" applyAlignment="1">
      <alignment horizontal="center"/>
    </xf>
    <xf numFmtId="0" fontId="17" fillId="3" borderId="25" xfId="2" applyFont="1" applyFill="1" applyBorder="1" applyAlignment="1">
      <alignment horizontal="center"/>
    </xf>
    <xf numFmtId="0" fontId="18" fillId="6" borderId="2" xfId="0" applyFont="1" applyFill="1" applyBorder="1" applyAlignment="1">
      <alignment horizontal="center"/>
    </xf>
    <xf numFmtId="0" fontId="17" fillId="10" borderId="1" xfId="0" applyFont="1" applyFill="1" applyBorder="1" applyAlignment="1">
      <alignment horizontal="center"/>
    </xf>
    <xf numFmtId="0" fontId="29" fillId="6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1" fillId="0" borderId="5" xfId="0" applyFont="1" applyBorder="1"/>
    <xf numFmtId="0" fontId="1" fillId="0" borderId="1" xfId="0" applyFont="1" applyBorder="1" applyAlignment="1">
      <alignment horizontal="left"/>
    </xf>
    <xf numFmtId="0" fontId="6" fillId="32" borderId="1" xfId="0" applyFont="1" applyFill="1" applyBorder="1" applyAlignment="1">
      <alignment horizontal="center"/>
    </xf>
    <xf numFmtId="0" fontId="0" fillId="32" borderId="1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1" fontId="4" fillId="13" borderId="1" xfId="1" applyNumberFormat="1" applyFill="1" applyBorder="1" applyAlignment="1">
      <alignment horizontal="center"/>
    </xf>
    <xf numFmtId="0" fontId="5" fillId="31" borderId="1" xfId="0" applyFont="1" applyFill="1" applyBorder="1" applyAlignment="1">
      <alignment horizontal="center"/>
    </xf>
    <xf numFmtId="0" fontId="33" fillId="26" borderId="1" xfId="0" applyFont="1" applyFill="1" applyBorder="1" applyAlignment="1">
      <alignment horizontal="center"/>
    </xf>
    <xf numFmtId="0" fontId="1" fillId="26" borderId="1" xfId="0" applyFont="1" applyFill="1" applyBorder="1" applyAlignment="1">
      <alignment horizontal="center"/>
    </xf>
    <xf numFmtId="0" fontId="5" fillId="32" borderId="1" xfId="0" applyFont="1" applyFill="1" applyBorder="1" applyAlignment="1">
      <alignment horizontal="center"/>
    </xf>
    <xf numFmtId="2" fontId="4" fillId="0" borderId="1" xfId="1" applyNumberFormat="1" applyBorder="1" applyAlignment="1">
      <alignment horizontal="center" vertical="top"/>
    </xf>
    <xf numFmtId="0" fontId="4" fillId="0" borderId="1" xfId="1" applyBorder="1" applyAlignment="1">
      <alignment horizontal="center" vertical="top"/>
    </xf>
    <xf numFmtId="0" fontId="1" fillId="0" borderId="1" xfId="1" applyFont="1" applyBorder="1" applyAlignment="1">
      <alignment horizontal="center"/>
    </xf>
    <xf numFmtId="0" fontId="10" fillId="3" borderId="3" xfId="0" applyFont="1" applyFill="1" applyBorder="1" applyAlignment="1">
      <alignment horizontal="center"/>
    </xf>
    <xf numFmtId="0" fontId="17" fillId="3" borderId="3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59" fillId="3" borderId="1" xfId="0" applyFont="1" applyFill="1" applyBorder="1" applyAlignment="1">
      <alignment horizontal="center"/>
    </xf>
    <xf numFmtId="0" fontId="60" fillId="3" borderId="1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7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8" fillId="3" borderId="3" xfId="0" applyFont="1" applyFill="1" applyBorder="1" applyAlignment="1">
      <alignment horizontal="center"/>
    </xf>
    <xf numFmtId="0" fontId="0" fillId="0" borderId="0" xfId="0" applyAlignment="1">
      <alignment horizontal="right"/>
    </xf>
    <xf numFmtId="1" fontId="63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2" fillId="24" borderId="1" xfId="0" applyFont="1" applyFill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  <xf numFmtId="0" fontId="1" fillId="21" borderId="4" xfId="0" applyFont="1" applyFill="1" applyBorder="1" applyAlignment="1" applyProtection="1">
      <alignment horizontal="center"/>
      <protection locked="0"/>
    </xf>
    <xf numFmtId="0" fontId="22" fillId="21" borderId="5" xfId="0" applyFont="1" applyFill="1" applyBorder="1" applyAlignment="1" applyProtection="1">
      <alignment horizontal="center"/>
      <protection locked="0"/>
    </xf>
    <xf numFmtId="0" fontId="22" fillId="22" borderId="1" xfId="0" applyFont="1" applyFill="1" applyBorder="1" applyAlignment="1">
      <alignment horizontal="center"/>
    </xf>
    <xf numFmtId="0" fontId="1" fillId="23" borderId="1" xfId="0" applyFont="1" applyFill="1" applyBorder="1" applyAlignment="1">
      <alignment horizontal="center"/>
    </xf>
    <xf numFmtId="0" fontId="22" fillId="23" borderId="1" xfId="0" applyFont="1" applyFill="1" applyBorder="1" applyAlignment="1">
      <alignment horizontal="center"/>
    </xf>
    <xf numFmtId="0" fontId="22" fillId="23" borderId="4" xfId="0" applyFont="1" applyFill="1" applyBorder="1" applyAlignment="1" applyProtection="1">
      <alignment horizontal="center"/>
      <protection locked="0"/>
    </xf>
    <xf numFmtId="0" fontId="22" fillId="23" borderId="6" xfId="0" applyFont="1" applyFill="1" applyBorder="1" applyAlignment="1" applyProtection="1">
      <alignment horizontal="center"/>
      <protection locked="0"/>
    </xf>
    <xf numFmtId="0" fontId="22" fillId="23" borderId="5" xfId="0" applyFont="1" applyFill="1" applyBorder="1" applyAlignment="1" applyProtection="1">
      <alignment horizontal="center"/>
      <protection locked="0"/>
    </xf>
    <xf numFmtId="0" fontId="22" fillId="22" borderId="4" xfId="0" applyFont="1" applyFill="1" applyBorder="1" applyAlignment="1" applyProtection="1">
      <alignment horizontal="center"/>
      <protection locked="0"/>
    </xf>
    <xf numFmtId="0" fontId="22" fillId="22" borderId="5" xfId="0" applyFont="1" applyFill="1" applyBorder="1" applyAlignment="1" applyProtection="1">
      <alignment horizontal="center"/>
      <protection locked="0"/>
    </xf>
    <xf numFmtId="0" fontId="1" fillId="24" borderId="1" xfId="0" applyFont="1" applyFill="1" applyBorder="1" applyAlignment="1" applyProtection="1">
      <alignment horizontal="center"/>
      <protection locked="0"/>
    </xf>
    <xf numFmtId="0" fontId="18" fillId="24" borderId="1" xfId="0" applyFont="1" applyFill="1" applyBorder="1" applyAlignment="1" applyProtection="1">
      <alignment horizontal="center"/>
      <protection locked="0"/>
    </xf>
    <xf numFmtId="0" fontId="22" fillId="24" borderId="1" xfId="0" applyFont="1" applyFill="1" applyBorder="1" applyAlignment="1" applyProtection="1">
      <alignment horizontal="center"/>
      <protection locked="0"/>
    </xf>
    <xf numFmtId="0" fontId="37" fillId="10" borderId="7" xfId="0" applyFont="1" applyFill="1" applyBorder="1" applyAlignment="1">
      <alignment horizontal="center"/>
    </xf>
    <xf numFmtId="0" fontId="37" fillId="10" borderId="37" xfId="0" applyFont="1" applyFill="1" applyBorder="1" applyAlignment="1">
      <alignment horizontal="center"/>
    </xf>
    <xf numFmtId="0" fontId="37" fillId="10" borderId="8" xfId="0" applyFont="1" applyFill="1" applyBorder="1" applyAlignment="1">
      <alignment horizontal="center"/>
    </xf>
    <xf numFmtId="0" fontId="22" fillId="0" borderId="4" xfId="0" applyFont="1" applyBorder="1" applyAlignment="1">
      <alignment horizontal="left"/>
    </xf>
    <xf numFmtId="0" fontId="22" fillId="0" borderId="6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1" fillId="0" borderId="1" xfId="0" applyFont="1" applyBorder="1" applyAlignment="1" applyProtection="1">
      <alignment horizontal="center"/>
      <protection locked="0"/>
    </xf>
    <xf numFmtId="0" fontId="18" fillId="0" borderId="1" xfId="0" applyFont="1" applyBorder="1" applyAlignment="1" applyProtection="1">
      <alignment horizontal="center"/>
      <protection locked="0"/>
    </xf>
    <xf numFmtId="0" fontId="22" fillId="22" borderId="1" xfId="0" applyFont="1" applyFill="1" applyBorder="1" applyAlignment="1" applyProtection="1">
      <alignment horizontal="center"/>
      <protection locked="0"/>
    </xf>
    <xf numFmtId="0" fontId="18" fillId="22" borderId="1" xfId="0" applyFont="1" applyFill="1" applyBorder="1" applyAlignment="1" applyProtection="1">
      <alignment horizontal="center"/>
      <protection locked="0"/>
    </xf>
    <xf numFmtId="0" fontId="46" fillId="10" borderId="12" xfId="0" applyFont="1" applyFill="1" applyBorder="1" applyAlignment="1">
      <alignment horizontal="center" textRotation="90"/>
    </xf>
    <xf numFmtId="164" fontId="33" fillId="10" borderId="9" xfId="0" applyNumberFormat="1" applyFont="1" applyFill="1" applyBorder="1" applyAlignment="1">
      <alignment horizontal="center"/>
    </xf>
    <xf numFmtId="164" fontId="33" fillId="10" borderId="20" xfId="0" applyNumberFormat="1" applyFont="1" applyFill="1" applyBorder="1" applyAlignment="1">
      <alignment horizontal="center"/>
    </xf>
    <xf numFmtId="164" fontId="33" fillId="10" borderId="10" xfId="0" applyNumberFormat="1" applyFont="1" applyFill="1" applyBorder="1" applyAlignment="1">
      <alignment horizontal="center"/>
    </xf>
    <xf numFmtId="0" fontId="41" fillId="16" borderId="7" xfId="0" applyFont="1" applyFill="1" applyBorder="1" applyAlignment="1">
      <alignment horizontal="center" vertical="center"/>
    </xf>
    <xf numFmtId="0" fontId="41" fillId="16" borderId="8" xfId="0" applyFont="1" applyFill="1" applyBorder="1" applyAlignment="1">
      <alignment horizontal="center" vertical="center"/>
    </xf>
    <xf numFmtId="0" fontId="41" fillId="16" borderId="9" xfId="0" applyFont="1" applyFill="1" applyBorder="1" applyAlignment="1">
      <alignment horizontal="center" vertical="center"/>
    </xf>
    <xf numFmtId="0" fontId="41" fillId="16" borderId="10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/>
    </xf>
    <xf numFmtId="0" fontId="4" fillId="0" borderId="1" xfId="0" applyFont="1" applyBorder="1" applyAlignment="1" applyProtection="1">
      <alignment horizontal="center"/>
      <protection locked="0"/>
    </xf>
    <xf numFmtId="0" fontId="4" fillId="0" borderId="0" xfId="0" applyFont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4" fillId="22" borderId="1" xfId="0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35" fillId="10" borderId="7" xfId="0" applyFont="1" applyFill="1" applyBorder="1" applyAlignment="1">
      <alignment horizontal="center"/>
    </xf>
    <xf numFmtId="0" fontId="35" fillId="10" borderId="37" xfId="0" applyFont="1" applyFill="1" applyBorder="1" applyAlignment="1">
      <alignment horizontal="center"/>
    </xf>
    <xf numFmtId="0" fontId="35" fillId="10" borderId="8" xfId="0" applyFont="1" applyFill="1" applyBorder="1" applyAlignment="1">
      <alignment horizontal="center"/>
    </xf>
    <xf numFmtId="0" fontId="12" fillId="5" borderId="43" xfId="0" applyFont="1" applyFill="1" applyBorder="1" applyAlignment="1">
      <alignment horizontal="center"/>
    </xf>
    <xf numFmtId="0" fontId="12" fillId="5" borderId="40" xfId="0" applyFont="1" applyFill="1" applyBorder="1" applyAlignment="1">
      <alignment horizontal="center"/>
    </xf>
    <xf numFmtId="0" fontId="12" fillId="5" borderId="41" xfId="0" applyFont="1" applyFill="1" applyBorder="1" applyAlignment="1">
      <alignment horizontal="center"/>
    </xf>
    <xf numFmtId="0" fontId="12" fillId="5" borderId="39" xfId="0" applyFont="1" applyFill="1" applyBorder="1" applyAlignment="1">
      <alignment horizontal="center"/>
    </xf>
    <xf numFmtId="0" fontId="11" fillId="4" borderId="44" xfId="0" applyFont="1" applyFill="1" applyBorder="1" applyAlignment="1">
      <alignment horizontal="center"/>
    </xf>
    <xf numFmtId="0" fontId="11" fillId="4" borderId="0" xfId="0" applyFont="1" applyFill="1" applyAlignment="1">
      <alignment horizontal="center"/>
    </xf>
    <xf numFmtId="0" fontId="11" fillId="4" borderId="42" xfId="0" applyFont="1" applyFill="1" applyBorder="1" applyAlignment="1">
      <alignment horizontal="center"/>
    </xf>
    <xf numFmtId="0" fontId="11" fillId="4" borderId="45" xfId="0" applyFont="1" applyFill="1" applyBorder="1" applyAlignment="1">
      <alignment horizontal="center"/>
    </xf>
    <xf numFmtId="0" fontId="11" fillId="4" borderId="46" xfId="0" applyFont="1" applyFill="1" applyBorder="1" applyAlignment="1">
      <alignment horizontal="center"/>
    </xf>
    <xf numFmtId="0" fontId="11" fillId="4" borderId="47" xfId="0" applyFont="1" applyFill="1" applyBorder="1" applyAlignment="1">
      <alignment horizontal="center"/>
    </xf>
    <xf numFmtId="0" fontId="11" fillId="4" borderId="43" xfId="0" applyFont="1" applyFill="1" applyBorder="1" applyAlignment="1">
      <alignment horizontal="center"/>
    </xf>
    <xf numFmtId="0" fontId="11" fillId="4" borderId="40" xfId="0" applyFont="1" applyFill="1" applyBorder="1" applyAlignment="1">
      <alignment horizontal="center"/>
    </xf>
    <xf numFmtId="0" fontId="11" fillId="4" borderId="41" xfId="0" applyFont="1" applyFill="1" applyBorder="1" applyAlignment="1">
      <alignment horizontal="center"/>
    </xf>
    <xf numFmtId="0" fontId="1" fillId="0" borderId="4" xfId="0" applyFont="1" applyBorder="1" applyAlignment="1" applyProtection="1">
      <alignment horizontal="center"/>
      <protection locked="0"/>
    </xf>
    <xf numFmtId="0" fontId="1" fillId="0" borderId="5" xfId="0" applyFont="1" applyBorder="1" applyAlignment="1" applyProtection="1">
      <alignment horizontal="center"/>
      <protection locked="0"/>
    </xf>
    <xf numFmtId="0" fontId="36" fillId="10" borderId="7" xfId="0" applyFont="1" applyFill="1" applyBorder="1" applyAlignment="1">
      <alignment horizontal="center"/>
    </xf>
    <xf numFmtId="0" fontId="36" fillId="10" borderId="37" xfId="0" applyFont="1" applyFill="1" applyBorder="1" applyAlignment="1">
      <alignment horizontal="center"/>
    </xf>
    <xf numFmtId="0" fontId="36" fillId="10" borderId="8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34" fillId="10" borderId="9" xfId="0" applyNumberFormat="1" applyFont="1" applyFill="1" applyBorder="1" applyAlignment="1">
      <alignment horizontal="center"/>
    </xf>
    <xf numFmtId="164" fontId="34" fillId="10" borderId="20" xfId="0" applyNumberFormat="1" applyFont="1" applyFill="1" applyBorder="1" applyAlignment="1">
      <alignment horizontal="center"/>
    </xf>
    <xf numFmtId="164" fontId="34" fillId="10" borderId="10" xfId="0" applyNumberFormat="1" applyFont="1" applyFill="1" applyBorder="1" applyAlignment="1">
      <alignment horizontal="center"/>
    </xf>
    <xf numFmtId="0" fontId="22" fillId="0" borderId="5" xfId="0" applyFont="1" applyBorder="1" applyAlignment="1" applyProtection="1">
      <alignment horizontal="center"/>
      <protection locked="0"/>
    </xf>
    <xf numFmtId="0" fontId="3" fillId="0" borderId="0" xfId="0" applyFont="1" applyAlignment="1">
      <alignment horizontal="center"/>
    </xf>
    <xf numFmtId="0" fontId="40" fillId="16" borderId="7" xfId="0" applyFont="1" applyFill="1" applyBorder="1" applyAlignment="1">
      <alignment horizontal="center" vertical="center"/>
    </xf>
    <xf numFmtId="0" fontId="40" fillId="16" borderId="37" xfId="0" applyFont="1" applyFill="1" applyBorder="1" applyAlignment="1">
      <alignment horizontal="center" vertical="center"/>
    </xf>
    <xf numFmtId="0" fontId="40" fillId="16" borderId="8" xfId="0" applyFont="1" applyFill="1" applyBorder="1" applyAlignment="1">
      <alignment horizontal="center" vertical="center"/>
    </xf>
    <xf numFmtId="0" fontId="40" fillId="16" borderId="9" xfId="0" applyFont="1" applyFill="1" applyBorder="1" applyAlignment="1">
      <alignment horizontal="center" vertical="center"/>
    </xf>
    <xf numFmtId="0" fontId="40" fillId="16" borderId="20" xfId="0" applyFont="1" applyFill="1" applyBorder="1" applyAlignment="1">
      <alignment horizontal="center" vertical="center"/>
    </xf>
    <xf numFmtId="0" fontId="40" fillId="16" borderId="10" xfId="0" applyFont="1" applyFill="1" applyBorder="1" applyAlignment="1">
      <alignment horizontal="center" vertical="center"/>
    </xf>
    <xf numFmtId="0" fontId="9" fillId="0" borderId="1" xfId="0" applyFont="1" applyBorder="1"/>
    <xf numFmtId="0" fontId="22" fillId="0" borderId="1" xfId="0" applyFont="1" applyBorder="1"/>
    <xf numFmtId="0" fontId="22" fillId="0" borderId="4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22" fillId="0" borderId="1" xfId="0" applyFont="1" applyBorder="1" applyAlignment="1" applyProtection="1">
      <alignment horizontal="center"/>
      <protection locked="0"/>
    </xf>
    <xf numFmtId="0" fontId="1" fillId="0" borderId="4" xfId="1" applyFont="1" applyBorder="1" applyAlignment="1">
      <alignment horizontal="center"/>
    </xf>
    <xf numFmtId="0" fontId="1" fillId="0" borderId="5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13" fillId="0" borderId="4" xfId="1" applyFont="1" applyBorder="1" applyAlignment="1">
      <alignment horizontal="center"/>
    </xf>
    <xf numFmtId="0" fontId="13" fillId="0" borderId="5" xfId="1" applyFont="1" applyBorder="1" applyAlignment="1">
      <alignment horizontal="center"/>
    </xf>
    <xf numFmtId="0" fontId="4" fillId="0" borderId="4" xfId="1" applyBorder="1" applyAlignment="1">
      <alignment horizontal="center"/>
    </xf>
    <xf numFmtId="0" fontId="4" fillId="0" borderId="5" xfId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22" fillId="0" borderId="4" xfId="0" applyFont="1" applyBorder="1"/>
    <xf numFmtId="0" fontId="22" fillId="0" borderId="6" xfId="0" applyFont="1" applyBorder="1"/>
    <xf numFmtId="0" fontId="22" fillId="0" borderId="5" xfId="0" applyFont="1" applyBorder="1"/>
    <xf numFmtId="0" fontId="39" fillId="16" borderId="7" xfId="0" applyFont="1" applyFill="1" applyBorder="1" applyAlignment="1">
      <alignment horizontal="center" vertical="center"/>
    </xf>
    <xf numFmtId="0" fontId="39" fillId="16" borderId="37" xfId="0" applyFont="1" applyFill="1" applyBorder="1" applyAlignment="1">
      <alignment horizontal="center" vertical="center"/>
    </xf>
    <xf numFmtId="0" fontId="39" fillId="16" borderId="8" xfId="0" applyFont="1" applyFill="1" applyBorder="1" applyAlignment="1">
      <alignment horizontal="center" vertical="center"/>
    </xf>
    <xf numFmtId="0" fontId="39" fillId="16" borderId="9" xfId="0" applyFont="1" applyFill="1" applyBorder="1" applyAlignment="1">
      <alignment horizontal="center" vertical="center"/>
    </xf>
    <xf numFmtId="0" fontId="39" fillId="16" borderId="20" xfId="0" applyFont="1" applyFill="1" applyBorder="1" applyAlignment="1">
      <alignment horizontal="center" vertical="center"/>
    </xf>
    <xf numFmtId="0" fontId="39" fillId="16" borderId="10" xfId="0" applyFont="1" applyFill="1" applyBorder="1" applyAlignment="1">
      <alignment horizontal="center" vertical="center"/>
    </xf>
    <xf numFmtId="0" fontId="9" fillId="0" borderId="4" xfId="0" applyFont="1" applyBorder="1"/>
    <xf numFmtId="0" fontId="9" fillId="0" borderId="6" xfId="0" applyFont="1" applyBorder="1"/>
    <xf numFmtId="0" fontId="9" fillId="0" borderId="5" xfId="0" applyFont="1" applyBorder="1"/>
    <xf numFmtId="0" fontId="0" fillId="0" borderId="1" xfId="0" applyBorder="1" applyAlignment="1">
      <alignment horizontal="center"/>
    </xf>
    <xf numFmtId="0" fontId="0" fillId="22" borderId="1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23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27" borderId="1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23" borderId="4" xfId="0" applyFill="1" applyBorder="1" applyAlignment="1">
      <alignment horizontal="center"/>
    </xf>
    <xf numFmtId="0" fontId="0" fillId="23" borderId="5" xfId="0" applyFill="1" applyBorder="1" applyAlignment="1">
      <alignment horizontal="center"/>
    </xf>
    <xf numFmtId="0" fontId="0" fillId="18" borderId="4" xfId="0" applyFill="1" applyBorder="1" applyAlignment="1">
      <alignment horizontal="center"/>
    </xf>
    <xf numFmtId="0" fontId="0" fillId="18" borderId="5" xfId="0" applyFill="1" applyBorder="1" applyAlignment="1">
      <alignment horizontal="center"/>
    </xf>
    <xf numFmtId="0" fontId="0" fillId="27" borderId="4" xfId="0" applyFill="1" applyBorder="1" applyAlignment="1">
      <alignment horizontal="center"/>
    </xf>
    <xf numFmtId="0" fontId="0" fillId="27" borderId="5" xfId="0" applyFill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5" xfId="0" applyBorder="1" applyAlignment="1">
      <alignment horizontal="left"/>
    </xf>
    <xf numFmtId="0" fontId="9" fillId="0" borderId="4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9" fillId="0" borderId="5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38" fillId="16" borderId="13" xfId="0" applyFont="1" applyFill="1" applyBorder="1" applyAlignment="1">
      <alignment horizontal="center" vertical="center"/>
    </xf>
    <xf numFmtId="0" fontId="38" fillId="16" borderId="14" xfId="0" applyFont="1" applyFill="1" applyBorder="1" applyAlignment="1">
      <alignment horizontal="center" vertical="center"/>
    </xf>
    <xf numFmtId="0" fontId="38" fillId="16" borderId="15" xfId="0" applyFont="1" applyFill="1" applyBorder="1" applyAlignment="1">
      <alignment horizontal="center" vertical="center"/>
    </xf>
    <xf numFmtId="0" fontId="38" fillId="16" borderId="16" xfId="0" applyFont="1" applyFill="1" applyBorder="1" applyAlignment="1">
      <alignment horizontal="center" vertical="center"/>
    </xf>
    <xf numFmtId="0" fontId="38" fillId="16" borderId="2" xfId="0" applyFont="1" applyFill="1" applyBorder="1" applyAlignment="1">
      <alignment horizontal="center" vertical="center"/>
    </xf>
    <xf numFmtId="0" fontId="38" fillId="16" borderId="17" xfId="0" applyFont="1" applyFill="1" applyBorder="1" applyAlignment="1">
      <alignment horizontal="center" vertical="center"/>
    </xf>
    <xf numFmtId="0" fontId="50" fillId="0" borderId="1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1" xfId="0" applyBorder="1" applyAlignment="1">
      <alignment horizontal="center"/>
    </xf>
    <xf numFmtId="0" fontId="24" fillId="10" borderId="1" xfId="0" applyFont="1" applyFill="1" applyBorder="1" applyAlignment="1">
      <alignment horizontal="center" vertical="center"/>
    </xf>
    <xf numFmtId="0" fontId="24" fillId="11" borderId="4" xfId="0" applyFont="1" applyFill="1" applyBorder="1" applyAlignment="1">
      <alignment horizontal="center" vertical="center"/>
    </xf>
    <xf numFmtId="0" fontId="24" fillId="11" borderId="5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4" fillId="13" borderId="18" xfId="0" applyFont="1" applyFill="1" applyBorder="1" applyAlignment="1">
      <alignment horizontal="center"/>
    </xf>
    <xf numFmtId="0" fontId="24" fillId="13" borderId="19" xfId="0" applyFont="1" applyFill="1" applyBorder="1" applyAlignment="1">
      <alignment horizontal="center"/>
    </xf>
    <xf numFmtId="0" fontId="24" fillId="14" borderId="1" xfId="0" applyFont="1" applyFill="1" applyBorder="1" applyAlignment="1">
      <alignment horizontal="center" vertical="center"/>
    </xf>
    <xf numFmtId="0" fontId="24" fillId="9" borderId="4" xfId="0" applyFont="1" applyFill="1" applyBorder="1" applyAlignment="1">
      <alignment horizontal="center" vertical="center"/>
    </xf>
    <xf numFmtId="0" fontId="24" fillId="9" borderId="5" xfId="0" applyFont="1" applyFill="1" applyBorder="1" applyAlignment="1">
      <alignment horizontal="center" vertical="center"/>
    </xf>
    <xf numFmtId="0" fontId="24" fillId="15" borderId="1" xfId="0" applyFont="1" applyFill="1" applyBorder="1" applyAlignment="1">
      <alignment horizontal="center" vertical="center"/>
    </xf>
    <xf numFmtId="0" fontId="24" fillId="19" borderId="1" xfId="0" applyFont="1" applyFill="1" applyBorder="1" applyAlignment="1">
      <alignment horizontal="center" vertical="center"/>
    </xf>
    <xf numFmtId="0" fontId="24" fillId="16" borderId="1" xfId="0" applyFont="1" applyFill="1" applyBorder="1" applyAlignment="1">
      <alignment horizontal="center" vertical="center"/>
    </xf>
    <xf numFmtId="0" fontId="24" fillId="17" borderId="4" xfId="0" applyFont="1" applyFill="1" applyBorder="1" applyAlignment="1">
      <alignment horizontal="center" vertical="center"/>
    </xf>
    <xf numFmtId="0" fontId="24" fillId="17" borderId="5" xfId="0" applyFont="1" applyFill="1" applyBorder="1" applyAlignment="1">
      <alignment horizontal="center" vertical="center"/>
    </xf>
    <xf numFmtId="0" fontId="0" fillId="18" borderId="36" xfId="0" applyFill="1" applyBorder="1" applyAlignment="1">
      <alignment horizontal="center"/>
    </xf>
    <xf numFmtId="0" fontId="0" fillId="18" borderId="0" xfId="0" applyFill="1" applyAlignment="1">
      <alignment horizontal="center"/>
    </xf>
    <xf numFmtId="0" fontId="24" fillId="10" borderId="1" xfId="0" applyFont="1" applyFill="1" applyBorder="1" applyAlignment="1">
      <alignment horizontal="center"/>
    </xf>
    <xf numFmtId="0" fontId="24" fillId="11" borderId="4" xfId="0" applyFont="1" applyFill="1" applyBorder="1" applyAlignment="1">
      <alignment horizontal="center"/>
    </xf>
    <xf numFmtId="0" fontId="24" fillId="11" borderId="6" xfId="0" applyFont="1" applyFill="1" applyBorder="1" applyAlignment="1">
      <alignment horizontal="center"/>
    </xf>
    <xf numFmtId="0" fontId="24" fillId="11" borderId="5" xfId="0" applyFont="1" applyFill="1" applyBorder="1" applyAlignment="1">
      <alignment horizontal="center"/>
    </xf>
    <xf numFmtId="0" fontId="24" fillId="12" borderId="4" xfId="0" applyFont="1" applyFill="1" applyBorder="1" applyAlignment="1">
      <alignment horizontal="center"/>
    </xf>
    <xf numFmtId="0" fontId="24" fillId="12" borderId="6" xfId="0" applyFont="1" applyFill="1" applyBorder="1" applyAlignment="1">
      <alignment horizontal="center"/>
    </xf>
    <xf numFmtId="0" fontId="24" fillId="12" borderId="5" xfId="0" applyFont="1" applyFill="1" applyBorder="1" applyAlignment="1">
      <alignment horizontal="center"/>
    </xf>
    <xf numFmtId="0" fontId="24" fillId="13" borderId="4" xfId="0" applyFont="1" applyFill="1" applyBorder="1" applyAlignment="1">
      <alignment horizontal="center"/>
    </xf>
    <xf numFmtId="0" fontId="24" fillId="13" borderId="6" xfId="0" applyFont="1" applyFill="1" applyBorder="1" applyAlignment="1">
      <alignment horizontal="center"/>
    </xf>
    <xf numFmtId="0" fontId="24" fillId="13" borderId="5" xfId="0" applyFont="1" applyFill="1" applyBorder="1" applyAlignment="1">
      <alignment horizontal="center"/>
    </xf>
    <xf numFmtId="0" fontId="24" fillId="14" borderId="4" xfId="0" applyFont="1" applyFill="1" applyBorder="1" applyAlignment="1">
      <alignment horizontal="center"/>
    </xf>
    <xf numFmtId="0" fontId="24" fillId="14" borderId="6" xfId="0" applyFont="1" applyFill="1" applyBorder="1" applyAlignment="1">
      <alignment horizontal="center"/>
    </xf>
    <xf numFmtId="0" fontId="24" fillId="14" borderId="5" xfId="0" applyFont="1" applyFill="1" applyBorder="1" applyAlignment="1">
      <alignment horizontal="center"/>
    </xf>
    <xf numFmtId="0" fontId="13" fillId="9" borderId="4" xfId="2" applyFont="1" applyFill="1" applyBorder="1" applyAlignment="1">
      <alignment horizontal="center"/>
    </xf>
    <xf numFmtId="0" fontId="13" fillId="9" borderId="6" xfId="2" applyFont="1" applyFill="1" applyBorder="1" applyAlignment="1">
      <alignment horizontal="center"/>
    </xf>
    <xf numFmtId="0" fontId="13" fillId="9" borderId="5" xfId="2" applyFont="1" applyFill="1" applyBorder="1" applyAlignment="1">
      <alignment horizontal="center"/>
    </xf>
    <xf numFmtId="0" fontId="13" fillId="15" borderId="4" xfId="2" applyFont="1" applyFill="1" applyBorder="1" applyAlignment="1">
      <alignment horizontal="center"/>
    </xf>
    <xf numFmtId="0" fontId="13" fillId="15" borderId="6" xfId="2" applyFont="1" applyFill="1" applyBorder="1" applyAlignment="1">
      <alignment horizontal="center"/>
    </xf>
    <xf numFmtId="0" fontId="13" fillId="15" borderId="5" xfId="2" applyFont="1" applyFill="1" applyBorder="1" applyAlignment="1">
      <alignment horizontal="center"/>
    </xf>
    <xf numFmtId="0" fontId="13" fillId="19" borderId="4" xfId="2" applyFont="1" applyFill="1" applyBorder="1" applyAlignment="1">
      <alignment horizontal="center"/>
    </xf>
    <xf numFmtId="0" fontId="13" fillId="19" borderId="6" xfId="2" applyFont="1" applyFill="1" applyBorder="1" applyAlignment="1">
      <alignment horizontal="center"/>
    </xf>
    <xf numFmtId="0" fontId="13" fillId="19" borderId="5" xfId="2" applyFont="1" applyFill="1" applyBorder="1" applyAlignment="1">
      <alignment horizontal="center"/>
    </xf>
    <xf numFmtId="0" fontId="13" fillId="16" borderId="4" xfId="1" applyFont="1" applyFill="1" applyBorder="1" applyAlignment="1">
      <alignment horizontal="center"/>
    </xf>
    <xf numFmtId="0" fontId="13" fillId="16" borderId="6" xfId="1" applyFont="1" applyFill="1" applyBorder="1" applyAlignment="1">
      <alignment horizontal="center"/>
    </xf>
    <xf numFmtId="0" fontId="13" fillId="16" borderId="5" xfId="1" applyFont="1" applyFill="1" applyBorder="1" applyAlignment="1">
      <alignment horizontal="center"/>
    </xf>
    <xf numFmtId="0" fontId="13" fillId="17" borderId="4" xfId="1" applyFont="1" applyFill="1" applyBorder="1" applyAlignment="1">
      <alignment horizontal="center"/>
    </xf>
    <xf numFmtId="0" fontId="13" fillId="17" borderId="6" xfId="1" applyFont="1" applyFill="1" applyBorder="1" applyAlignment="1">
      <alignment horizontal="center"/>
    </xf>
    <xf numFmtId="0" fontId="13" fillId="17" borderId="5" xfId="1" applyFont="1" applyFill="1" applyBorder="1" applyAlignment="1">
      <alignment horizontal="center"/>
    </xf>
  </cellXfs>
  <cellStyles count="7">
    <cellStyle name="Normal" xfId="0" builtinId="0"/>
    <cellStyle name="Normal 2" xfId="1" xr:uid="{00000000-0005-0000-0000-000001000000}"/>
    <cellStyle name="Normal 3" xfId="3" xr:uid="{00000000-0005-0000-0000-000002000000}"/>
    <cellStyle name="Normal 4" xfId="2" xr:uid="{00000000-0005-0000-0000-000003000000}"/>
    <cellStyle name="Normal 4 2" xfId="4" xr:uid="{00000000-0005-0000-0000-000004000000}"/>
    <cellStyle name="Normal 4 3" xfId="6" xr:uid="{60A18AD1-5DBF-401C-95A5-567EE25D0DCA}"/>
    <cellStyle name="Normal 5" xfId="5" xr:uid="{00000000-0005-0000-0000-000005000000}"/>
  </cellStyles>
  <dxfs count="546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theme="4" tint="0.59996337778862885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ctrlProps/ctrlProp5.xml><?xml version="1.0" encoding="utf-8"?>
<formControlPr xmlns="http://schemas.microsoft.com/office/spreadsheetml/2009/9/main" objectType="Button" lockText="1"/>
</file>

<file path=xl/ctrlProps/ctrlProp6.xml><?xml version="1.0" encoding="utf-8"?>
<formControlPr xmlns="http://schemas.microsoft.com/office/spreadsheetml/2009/9/main" objectType="Button" lockText="1"/>
</file>

<file path=xl/ctrlProps/ctrlProp7.xml><?xml version="1.0" encoding="utf-8"?>
<formControlPr xmlns="http://schemas.microsoft.com/office/spreadsheetml/2009/9/main" objectType="Button" lockText="1"/>
</file>

<file path=xl/ctrlProps/ctrlProp8.xml><?xml version="1.0" encoding="utf-8"?>
<formControlPr xmlns="http://schemas.microsoft.com/office/spreadsheetml/2009/9/main" objectType="Button" lockText="1"/>
</file>

<file path=xl/ctrlProps/ctrlProp9.xml><?xml version="1.0" encoding="utf-8"?>
<formControlPr xmlns="http://schemas.microsoft.com/office/spreadsheetml/2009/9/main" objectType="Button" lockText="1"/>
</file>

<file path=xl/ctrlProps/ctrlProp10.xml><?xml version="1.0" encoding="utf-8"?>
<formControlPr xmlns="http://schemas.microsoft.com/office/spreadsheetml/2009/9/main" objectType="Button" lockText="1"/>
</file>

<file path=xl/ctrlProps/ctrlProp11.xml><?xml version="1.0" encoding="utf-8"?>
<formControlPr xmlns="http://schemas.microsoft.com/office/spreadsheetml/2009/9/main" objectType="Button" lockText="1"/>
</file>

<file path=xl/ctrlProps/ctrlProp12.xml><?xml version="1.0" encoding="utf-8"?>
<formControlPr xmlns="http://schemas.microsoft.com/office/spreadsheetml/2009/9/main" objectType="Button" lockText="1"/>
</file>

<file path=xl/ctrlProps/ctrlProp13.xml><?xml version="1.0" encoding="utf-8"?>
<formControlPr xmlns="http://schemas.microsoft.com/office/spreadsheetml/2009/9/main" objectType="Button" lockText="1"/>
</file>

<file path=xl/ctrlProps/ctrlProp14.xml><?xml version="1.0" encoding="utf-8"?>
<formControlPr xmlns="http://schemas.microsoft.com/office/spreadsheetml/2009/9/main" objectType="Button" lockText="1"/>
</file>

<file path=xl/ctrlProps/ctrlProp15.xml><?xml version="1.0" encoding="utf-8"?>
<formControlPr xmlns="http://schemas.microsoft.com/office/spreadsheetml/2009/9/main" objectType="Button" lockText="1"/>
</file>

<file path=xl/ctrlProps/ctrlProp16.xml><?xml version="1.0" encoding="utf-8"?>
<formControlPr xmlns="http://schemas.microsoft.com/office/spreadsheetml/2009/9/main" objectType="Button" lockText="1"/>
</file>

<file path=xl/ctrlProps/ctrlProp17.xml><?xml version="1.0" encoding="utf-8"?>
<formControlPr xmlns="http://schemas.microsoft.com/office/spreadsheetml/2009/9/main" objectType="Button" lockText="1"/>
</file>

<file path=xl/ctrlProps/ctrlProp18.xml><?xml version="1.0" encoding="utf-8"?>
<formControlPr xmlns="http://schemas.microsoft.com/office/spreadsheetml/2009/9/main" objectType="Button" lockText="1"/>
</file>

<file path=xl/ctrlProps/ctrlProp19.xml><?xml version="1.0" encoding="utf-8"?>
<formControlPr xmlns="http://schemas.microsoft.com/office/spreadsheetml/2009/9/main" objectType="Button" lockText="1"/>
</file>

<file path=xl/ctrlProps/ctrlProp20.xml><?xml version="1.0" encoding="utf-8"?>
<formControlPr xmlns="http://schemas.microsoft.com/office/spreadsheetml/2009/9/main" objectType="Button" lockText="1"/>
</file>

<file path=xl/ctrlProps/ctrlProp21.xml><?xml version="1.0" encoding="utf-8"?>
<formControlPr xmlns="http://schemas.microsoft.com/office/spreadsheetml/2009/9/main" objectType="Button" lockText="1"/>
</file>

<file path=xl/ctrlProps/ctrlProp22.xml><?xml version="1.0" encoding="utf-8"?>
<formControlPr xmlns="http://schemas.microsoft.com/office/spreadsheetml/2009/9/main" objectType="Button" lockText="1"/>
</file>

<file path=xl/ctrlProps/ctrlProp23.xml><?xml version="1.0" encoding="utf-8"?>
<formControlPr xmlns="http://schemas.microsoft.com/office/spreadsheetml/2009/9/main" objectType="Button" lockText="1"/>
</file>

<file path=xl/ctrlProps/ctrlProp24.xml><?xml version="1.0" encoding="utf-8"?>
<formControlPr xmlns="http://schemas.microsoft.com/office/spreadsheetml/2009/9/main" objectType="Button" lockText="1"/>
</file>

<file path=xl/ctrlProps/ctrlProp25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619125</xdr:colOff>
          <xdr:row>14</xdr:row>
          <xdr:rowOff>142875</xdr:rowOff>
        </xdr:from>
        <xdr:to>
          <xdr:col>9</xdr:col>
          <xdr:colOff>190500</xdr:colOff>
          <xdr:row>17</xdr:row>
          <xdr:rowOff>133350</xdr:rowOff>
        </xdr:to>
        <xdr:sp macro="" textlink="">
          <xdr:nvSpPr>
            <xdr:cNvPr id="7171" name="Button 3" hidden="1">
              <a:extLst>
                <a:ext uri="{63B3BB69-23CF-44E3-9099-C40C66FF867C}">
                  <a14:compatExt spid="_x0000_s7171"/>
                </a:ext>
                <a:ext uri="{FF2B5EF4-FFF2-40B4-BE49-F238E27FC236}">
                  <a16:creationId xmlns:a16="http://schemas.microsoft.com/office/drawing/2014/main" id="{00000000-0008-0000-0000-000003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Modifier l'année du fichier horaire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609600</xdr:colOff>
          <xdr:row>10</xdr:row>
          <xdr:rowOff>152400</xdr:rowOff>
        </xdr:from>
        <xdr:to>
          <xdr:col>9</xdr:col>
          <xdr:colOff>219075</xdr:colOff>
          <xdr:row>13</xdr:row>
          <xdr:rowOff>142875</xdr:rowOff>
        </xdr:to>
        <xdr:sp macro="" textlink="">
          <xdr:nvSpPr>
            <xdr:cNvPr id="7172" name="Button 4" hidden="1">
              <a:extLst>
                <a:ext uri="{63B3BB69-23CF-44E3-9099-C40C66FF867C}">
                  <a14:compatExt spid="_x0000_s7172"/>
                </a:ext>
                <a:ext uri="{FF2B5EF4-FFF2-40B4-BE49-F238E27FC236}">
                  <a16:creationId xmlns:a16="http://schemas.microsoft.com/office/drawing/2014/main" id="{00000000-0008-0000-0000-000004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Mettre à jour noms opérateurs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257175</xdr:colOff>
          <xdr:row>2</xdr:row>
          <xdr:rowOff>142875</xdr:rowOff>
        </xdr:from>
        <xdr:to>
          <xdr:col>9</xdr:col>
          <xdr:colOff>561975</xdr:colOff>
          <xdr:row>7</xdr:row>
          <xdr:rowOff>28575</xdr:rowOff>
        </xdr:to>
        <xdr:sp macro="" textlink="">
          <xdr:nvSpPr>
            <xdr:cNvPr id="7173" name="Button 5" hidden="1">
              <a:extLst>
                <a:ext uri="{63B3BB69-23CF-44E3-9099-C40C66FF867C}">
                  <a14:compatExt spid="_x0000_s7173"/>
                </a:ext>
                <a:ext uri="{FF2B5EF4-FFF2-40B4-BE49-F238E27FC236}">
                  <a16:creationId xmlns:a16="http://schemas.microsoft.com/office/drawing/2014/main" id="{00000000-0008-0000-0000-00000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l'horaire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2</xdr:row>
          <xdr:rowOff>180975</xdr:rowOff>
        </xdr:from>
        <xdr:to>
          <xdr:col>13</xdr:col>
          <xdr:colOff>542925</xdr:colOff>
          <xdr:row>3</xdr:row>
          <xdr:rowOff>171450</xdr:rowOff>
        </xdr:to>
        <xdr:sp macro="" textlink="">
          <xdr:nvSpPr>
            <xdr:cNvPr id="7188" name="Button 20" hidden="1">
              <a:extLst>
                <a:ext uri="{63B3BB69-23CF-44E3-9099-C40C66FF867C}">
                  <a14:compatExt spid="_x0000_s7188"/>
                </a:ext>
                <a:ext uri="{FF2B5EF4-FFF2-40B4-BE49-F238E27FC236}">
                  <a16:creationId xmlns:a16="http://schemas.microsoft.com/office/drawing/2014/main" id="{00000000-0008-0000-0000-000014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Poly-arrière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3</xdr:row>
          <xdr:rowOff>180975</xdr:rowOff>
        </xdr:from>
        <xdr:to>
          <xdr:col>13</xdr:col>
          <xdr:colOff>542925</xdr:colOff>
          <xdr:row>4</xdr:row>
          <xdr:rowOff>171450</xdr:rowOff>
        </xdr:to>
        <xdr:sp macro="" textlink="">
          <xdr:nvSpPr>
            <xdr:cNvPr id="7189" name="Button 21" hidden="1">
              <a:extLst>
                <a:ext uri="{63B3BB69-23CF-44E3-9099-C40C66FF867C}">
                  <a14:compatExt spid="_x0000_s7189"/>
                </a:ext>
                <a:ext uri="{FF2B5EF4-FFF2-40B4-BE49-F238E27FC236}">
                  <a16:creationId xmlns:a16="http://schemas.microsoft.com/office/drawing/2014/main" id="{00000000-0008-0000-0000-00001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Fermentation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4</xdr:row>
          <xdr:rowOff>180975</xdr:rowOff>
        </xdr:from>
        <xdr:to>
          <xdr:col>13</xdr:col>
          <xdr:colOff>542925</xdr:colOff>
          <xdr:row>5</xdr:row>
          <xdr:rowOff>171450</xdr:rowOff>
        </xdr:to>
        <xdr:sp macro="" textlink="">
          <xdr:nvSpPr>
            <xdr:cNvPr id="7190" name="Button 22" hidden="1">
              <a:extLst>
                <a:ext uri="{63B3BB69-23CF-44E3-9099-C40C66FF867C}">
                  <a14:compatExt spid="_x0000_s7190"/>
                </a:ext>
                <a:ext uri="{FF2B5EF4-FFF2-40B4-BE49-F238E27FC236}">
                  <a16:creationId xmlns:a16="http://schemas.microsoft.com/office/drawing/2014/main" id="{00000000-0008-0000-0000-000016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Distillation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5</xdr:row>
          <xdr:rowOff>180975</xdr:rowOff>
        </xdr:from>
        <xdr:to>
          <xdr:col>13</xdr:col>
          <xdr:colOff>542925</xdr:colOff>
          <xdr:row>6</xdr:row>
          <xdr:rowOff>171450</xdr:rowOff>
        </xdr:to>
        <xdr:sp macro="" textlink="">
          <xdr:nvSpPr>
            <xdr:cNvPr id="7191" name="Button 23" hidden="1">
              <a:extLst>
                <a:ext uri="{63B3BB69-23CF-44E3-9099-C40C66FF867C}">
                  <a14:compatExt spid="_x0000_s7191"/>
                </a:ext>
                <a:ext uri="{FF2B5EF4-FFF2-40B4-BE49-F238E27FC236}">
                  <a16:creationId xmlns:a16="http://schemas.microsoft.com/office/drawing/2014/main" id="{00000000-0008-0000-0000-000017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Renforts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6</xdr:row>
          <xdr:rowOff>180975</xdr:rowOff>
        </xdr:from>
        <xdr:to>
          <xdr:col>13</xdr:col>
          <xdr:colOff>542925</xdr:colOff>
          <xdr:row>7</xdr:row>
          <xdr:rowOff>171450</xdr:rowOff>
        </xdr:to>
        <xdr:sp macro="" textlink="">
          <xdr:nvSpPr>
            <xdr:cNvPr id="7192" name="Button 24" hidden="1">
              <a:extLst>
                <a:ext uri="{63B3BB69-23CF-44E3-9099-C40C66FF867C}">
                  <a14:compatExt spid="_x0000_s7192"/>
                </a:ext>
                <a:ext uri="{FF2B5EF4-FFF2-40B4-BE49-F238E27FC236}">
                  <a16:creationId xmlns:a16="http://schemas.microsoft.com/office/drawing/2014/main" id="{00000000-0008-0000-0000-000018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Meunerie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7</xdr:row>
          <xdr:rowOff>180975</xdr:rowOff>
        </xdr:from>
        <xdr:to>
          <xdr:col>13</xdr:col>
          <xdr:colOff>542925</xdr:colOff>
          <xdr:row>8</xdr:row>
          <xdr:rowOff>171450</xdr:rowOff>
        </xdr:to>
        <xdr:sp macro="" textlink="">
          <xdr:nvSpPr>
            <xdr:cNvPr id="7193" name="Button 25" hidden="1">
              <a:extLst>
                <a:ext uri="{63B3BB69-23CF-44E3-9099-C40C66FF867C}">
                  <a14:compatExt spid="_x0000_s7193"/>
                </a:ext>
                <a:ext uri="{FF2B5EF4-FFF2-40B4-BE49-F238E27FC236}">
                  <a16:creationId xmlns:a16="http://schemas.microsoft.com/office/drawing/2014/main" id="{00000000-0008-0000-0000-000019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Gluten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8</xdr:row>
          <xdr:rowOff>180975</xdr:rowOff>
        </xdr:from>
        <xdr:to>
          <xdr:col>13</xdr:col>
          <xdr:colOff>542925</xdr:colOff>
          <xdr:row>9</xdr:row>
          <xdr:rowOff>161925</xdr:rowOff>
        </xdr:to>
        <xdr:sp macro="" textlink="">
          <xdr:nvSpPr>
            <xdr:cNvPr id="7194" name="Button 26" hidden="1">
              <a:extLst>
                <a:ext uri="{63B3BB69-23CF-44E3-9099-C40C66FF867C}">
                  <a14:compatExt spid="_x0000_s7194"/>
                </a:ext>
                <a:ext uri="{FF2B5EF4-FFF2-40B4-BE49-F238E27FC236}">
                  <a16:creationId xmlns:a16="http://schemas.microsoft.com/office/drawing/2014/main" id="{00000000-0008-0000-0000-00001A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Polyvalent Av.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9</xdr:row>
          <xdr:rowOff>171450</xdr:rowOff>
        </xdr:from>
        <xdr:to>
          <xdr:col>13</xdr:col>
          <xdr:colOff>542925</xdr:colOff>
          <xdr:row>10</xdr:row>
          <xdr:rowOff>152400</xdr:rowOff>
        </xdr:to>
        <xdr:sp macro="" textlink="">
          <xdr:nvSpPr>
            <xdr:cNvPr id="7195" name="Button 27" hidden="1">
              <a:extLst>
                <a:ext uri="{63B3BB69-23CF-44E3-9099-C40C66FF867C}">
                  <a14:compatExt spid="_x0000_s7195"/>
                </a:ext>
                <a:ext uri="{FF2B5EF4-FFF2-40B4-BE49-F238E27FC236}">
                  <a16:creationId xmlns:a16="http://schemas.microsoft.com/office/drawing/2014/main" id="{00000000-0008-0000-0000-00001B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Polyvalent Avant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10</xdr:row>
          <xdr:rowOff>161925</xdr:rowOff>
        </xdr:from>
        <xdr:to>
          <xdr:col>13</xdr:col>
          <xdr:colOff>542925</xdr:colOff>
          <xdr:row>11</xdr:row>
          <xdr:rowOff>152400</xdr:rowOff>
        </xdr:to>
        <xdr:sp macro="" textlink="">
          <xdr:nvSpPr>
            <xdr:cNvPr id="7196" name="Button 28" hidden="1">
              <a:extLst>
                <a:ext uri="{63B3BB69-23CF-44E3-9099-C40C66FF867C}">
                  <a14:compatExt spid="_x0000_s7196"/>
                </a:ext>
                <a:ext uri="{FF2B5EF4-FFF2-40B4-BE49-F238E27FC236}">
                  <a16:creationId xmlns:a16="http://schemas.microsoft.com/office/drawing/2014/main" id="{00000000-0008-0000-0000-00001C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Centrale thermique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11</xdr:row>
          <xdr:rowOff>161925</xdr:rowOff>
        </xdr:from>
        <xdr:to>
          <xdr:col>13</xdr:col>
          <xdr:colOff>542925</xdr:colOff>
          <xdr:row>12</xdr:row>
          <xdr:rowOff>152400</xdr:rowOff>
        </xdr:to>
        <xdr:sp macro="" textlink="">
          <xdr:nvSpPr>
            <xdr:cNvPr id="7197" name="Button 29" hidden="1">
              <a:extLst>
                <a:ext uri="{63B3BB69-23CF-44E3-9099-C40C66FF867C}">
                  <a14:compatExt spid="_x0000_s7197"/>
                </a:ext>
                <a:ext uri="{FF2B5EF4-FFF2-40B4-BE49-F238E27FC236}">
                  <a16:creationId xmlns:a16="http://schemas.microsoft.com/office/drawing/2014/main" id="{00000000-0008-0000-0000-00001D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Adjoints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12</xdr:row>
          <xdr:rowOff>161925</xdr:rowOff>
        </xdr:from>
        <xdr:to>
          <xdr:col>13</xdr:col>
          <xdr:colOff>542925</xdr:colOff>
          <xdr:row>13</xdr:row>
          <xdr:rowOff>152400</xdr:rowOff>
        </xdr:to>
        <xdr:sp macro="" textlink="">
          <xdr:nvSpPr>
            <xdr:cNvPr id="7198" name="Button 30" hidden="1">
              <a:extLst>
                <a:ext uri="{63B3BB69-23CF-44E3-9099-C40C66FF867C}">
                  <a14:compatExt spid="_x0000_s7198"/>
                </a:ext>
                <a:ext uri="{FF2B5EF4-FFF2-40B4-BE49-F238E27FC236}">
                  <a16:creationId xmlns:a16="http://schemas.microsoft.com/office/drawing/2014/main" id="{00000000-0008-0000-0000-00001E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Contremaîtres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13</xdr:row>
          <xdr:rowOff>161925</xdr:rowOff>
        </xdr:from>
        <xdr:to>
          <xdr:col>13</xdr:col>
          <xdr:colOff>542925</xdr:colOff>
          <xdr:row>14</xdr:row>
          <xdr:rowOff>152400</xdr:rowOff>
        </xdr:to>
        <xdr:sp macro="" textlink="">
          <xdr:nvSpPr>
            <xdr:cNvPr id="7199" name="Button 31" hidden="1">
              <a:extLst>
                <a:ext uri="{63B3BB69-23CF-44E3-9099-C40C66FF867C}">
                  <a14:compatExt spid="_x0000_s7199"/>
                </a:ext>
                <a:ext uri="{FF2B5EF4-FFF2-40B4-BE49-F238E27FC236}">
                  <a16:creationId xmlns:a16="http://schemas.microsoft.com/office/drawing/2014/main" id="{00000000-0008-0000-0000-00001F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Op. en formation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14</xdr:row>
          <xdr:rowOff>161925</xdr:rowOff>
        </xdr:from>
        <xdr:to>
          <xdr:col>13</xdr:col>
          <xdr:colOff>542925</xdr:colOff>
          <xdr:row>15</xdr:row>
          <xdr:rowOff>152400</xdr:rowOff>
        </xdr:to>
        <xdr:sp macro="" textlink="">
          <xdr:nvSpPr>
            <xdr:cNvPr id="7200" name="Button 32" hidden="1">
              <a:extLst>
                <a:ext uri="{63B3BB69-23CF-44E3-9099-C40C66FF867C}">
                  <a14:compatExt spid="_x0000_s7200"/>
                </a:ext>
                <a:ext uri="{FF2B5EF4-FFF2-40B4-BE49-F238E27FC236}">
                  <a16:creationId xmlns:a16="http://schemas.microsoft.com/office/drawing/2014/main" id="{00000000-0008-0000-0000-000020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Chaudières + renfort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171450</xdr:colOff>
          <xdr:row>15</xdr:row>
          <xdr:rowOff>161925</xdr:rowOff>
        </xdr:from>
        <xdr:to>
          <xdr:col>13</xdr:col>
          <xdr:colOff>542925</xdr:colOff>
          <xdr:row>16</xdr:row>
          <xdr:rowOff>152400</xdr:rowOff>
        </xdr:to>
        <xdr:sp macro="" textlink="">
          <xdr:nvSpPr>
            <xdr:cNvPr id="7201" name="Button 33" hidden="1">
              <a:extLst>
                <a:ext uri="{63B3BB69-23CF-44E3-9099-C40C66FF867C}">
                  <a14:compatExt spid="_x0000_s7201"/>
                </a:ext>
                <a:ext uri="{FF2B5EF4-FFF2-40B4-BE49-F238E27FC236}">
                  <a16:creationId xmlns:a16="http://schemas.microsoft.com/office/drawing/2014/main" id="{00000000-0008-0000-0000-000021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fr-B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Step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18</xdr:row>
          <xdr:rowOff>171450</xdr:rowOff>
        </xdr:from>
        <xdr:to>
          <xdr:col>13</xdr:col>
          <xdr:colOff>542925</xdr:colOff>
          <xdr:row>20</xdr:row>
          <xdr:rowOff>161925</xdr:rowOff>
        </xdr:to>
        <xdr:sp macro="" textlink="">
          <xdr:nvSpPr>
            <xdr:cNvPr id="10242165" name="Button 117" hidden="1">
              <a:extLst>
                <a:ext uri="{63B3BB69-23CF-44E3-9099-C40C66FF867C}">
                  <a14:compatExt spid="_x0000_s10242165"/>
                </a:ext>
                <a:ext uri="{FF2B5EF4-FFF2-40B4-BE49-F238E27FC236}">
                  <a16:creationId xmlns:a16="http://schemas.microsoft.com/office/drawing/2014/main" id="{00000000-0008-0000-0900-000075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fr-B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Chaudières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21</xdr:row>
          <xdr:rowOff>133350</xdr:rowOff>
        </xdr:from>
        <xdr:to>
          <xdr:col>13</xdr:col>
          <xdr:colOff>542925</xdr:colOff>
          <xdr:row>23</xdr:row>
          <xdr:rowOff>133350</xdr:rowOff>
        </xdr:to>
        <xdr:sp macro="" textlink="">
          <xdr:nvSpPr>
            <xdr:cNvPr id="10242166" name="Button 118" hidden="1">
              <a:extLst>
                <a:ext uri="{63B3BB69-23CF-44E3-9099-C40C66FF867C}">
                  <a14:compatExt spid="_x0000_s10242166"/>
                </a:ext>
                <a:ext uri="{FF2B5EF4-FFF2-40B4-BE49-F238E27FC236}">
                  <a16:creationId xmlns:a16="http://schemas.microsoft.com/office/drawing/2014/main" id="{00000000-0008-0000-0900-000076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fr-B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Step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171450</xdr:colOff>
          <xdr:row>4</xdr:row>
          <xdr:rowOff>171450</xdr:rowOff>
        </xdr:from>
        <xdr:to>
          <xdr:col>13</xdr:col>
          <xdr:colOff>533400</xdr:colOff>
          <xdr:row>6</xdr:row>
          <xdr:rowOff>152400</xdr:rowOff>
        </xdr:to>
        <xdr:sp macro="" textlink="">
          <xdr:nvSpPr>
            <xdr:cNvPr id="10242167" name="Button 119" hidden="1">
              <a:extLst>
                <a:ext uri="{63B3BB69-23CF-44E3-9099-C40C66FF867C}">
                  <a14:compatExt spid="_x0000_s10242167"/>
                </a:ext>
                <a:ext uri="{FF2B5EF4-FFF2-40B4-BE49-F238E27FC236}">
                  <a16:creationId xmlns:a16="http://schemas.microsoft.com/office/drawing/2014/main" id="{00000000-0008-0000-0900-000077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fr-B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Meunerie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2</xdr:row>
          <xdr:rowOff>66675</xdr:rowOff>
        </xdr:from>
        <xdr:to>
          <xdr:col>13</xdr:col>
          <xdr:colOff>542925</xdr:colOff>
          <xdr:row>4</xdr:row>
          <xdr:rowOff>28575</xdr:rowOff>
        </xdr:to>
        <xdr:sp macro="" textlink="">
          <xdr:nvSpPr>
            <xdr:cNvPr id="10242168" name="Button 120" hidden="1">
              <a:extLst>
                <a:ext uri="{63B3BB69-23CF-44E3-9099-C40C66FF867C}">
                  <a14:compatExt spid="_x0000_s10242168"/>
                </a:ext>
                <a:ext uri="{FF2B5EF4-FFF2-40B4-BE49-F238E27FC236}">
                  <a16:creationId xmlns:a16="http://schemas.microsoft.com/office/drawing/2014/main" id="{00000000-0008-0000-0900-000078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fr-B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Tous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171450</xdr:colOff>
          <xdr:row>7</xdr:row>
          <xdr:rowOff>142875</xdr:rowOff>
        </xdr:from>
        <xdr:to>
          <xdr:col>13</xdr:col>
          <xdr:colOff>533400</xdr:colOff>
          <xdr:row>9</xdr:row>
          <xdr:rowOff>114300</xdr:rowOff>
        </xdr:to>
        <xdr:sp macro="" textlink="">
          <xdr:nvSpPr>
            <xdr:cNvPr id="10242169" name="Button 121" hidden="1">
              <a:extLst>
                <a:ext uri="{63B3BB69-23CF-44E3-9099-C40C66FF867C}">
                  <a14:compatExt spid="_x0000_s10242169"/>
                </a:ext>
                <a:ext uri="{FF2B5EF4-FFF2-40B4-BE49-F238E27FC236}">
                  <a16:creationId xmlns:a16="http://schemas.microsoft.com/office/drawing/2014/main" id="{00000000-0008-0000-0900-000079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fr-B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Gluten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10</xdr:row>
          <xdr:rowOff>114300</xdr:rowOff>
        </xdr:from>
        <xdr:to>
          <xdr:col>13</xdr:col>
          <xdr:colOff>542925</xdr:colOff>
          <xdr:row>12</xdr:row>
          <xdr:rowOff>95250</xdr:rowOff>
        </xdr:to>
        <xdr:sp macro="" textlink="">
          <xdr:nvSpPr>
            <xdr:cNvPr id="10242170" name="Button 122" hidden="1">
              <a:extLst>
                <a:ext uri="{63B3BB69-23CF-44E3-9099-C40C66FF867C}">
                  <a14:compatExt spid="_x0000_s10242170"/>
                </a:ext>
                <a:ext uri="{FF2B5EF4-FFF2-40B4-BE49-F238E27FC236}">
                  <a16:creationId xmlns:a16="http://schemas.microsoft.com/office/drawing/2014/main" id="{00000000-0008-0000-0900-00007A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fr-B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Fermentation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13</xdr:row>
          <xdr:rowOff>66675</xdr:rowOff>
        </xdr:from>
        <xdr:to>
          <xdr:col>13</xdr:col>
          <xdr:colOff>542925</xdr:colOff>
          <xdr:row>15</xdr:row>
          <xdr:rowOff>38100</xdr:rowOff>
        </xdr:to>
        <xdr:sp macro="" textlink="">
          <xdr:nvSpPr>
            <xdr:cNvPr id="10242171" name="Button 123" hidden="1">
              <a:extLst>
                <a:ext uri="{63B3BB69-23CF-44E3-9099-C40C66FF867C}">
                  <a14:compatExt spid="_x0000_s10242171"/>
                </a:ext>
                <a:ext uri="{FF2B5EF4-FFF2-40B4-BE49-F238E27FC236}">
                  <a16:creationId xmlns:a16="http://schemas.microsoft.com/office/drawing/2014/main" id="{00000000-0008-0000-0900-00007B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fr-B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Distillation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16</xdr:row>
          <xdr:rowOff>0</xdr:rowOff>
        </xdr:from>
        <xdr:to>
          <xdr:col>13</xdr:col>
          <xdr:colOff>542925</xdr:colOff>
          <xdr:row>17</xdr:row>
          <xdr:rowOff>180975</xdr:rowOff>
        </xdr:to>
        <xdr:sp macro="" textlink="">
          <xdr:nvSpPr>
            <xdr:cNvPr id="10242172" name="Button 124" hidden="1">
              <a:extLst>
                <a:ext uri="{63B3BB69-23CF-44E3-9099-C40C66FF867C}">
                  <a14:compatExt spid="_x0000_s10242172"/>
                </a:ext>
                <a:ext uri="{FF2B5EF4-FFF2-40B4-BE49-F238E27FC236}">
                  <a16:creationId xmlns:a16="http://schemas.microsoft.com/office/drawing/2014/main" id="{00000000-0008-0000-0900-00007C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fr-B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Poly. arrière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B2464B-CE35-43D6-8808-7286EE75DD23}">
  <we:reference id="8a512e2b-c04e-4c06-9235-11b6cd59f584" version="1.24.0.0" store="EXCatalog" storeType="EXCatalog"/>
  <we:alternateReferences>
    <we:reference id="WA200000169" version="1.24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  <we:customFunctionIds>_xldudf_SAP_TIMEOFFSET</we:customFunctionIds>
        <we:customFunctionIds>_xldudf_SAP_MEMBERPROPERTY</we:customFunctionIds>
        <we:customFunctionIds>_xldudf_SAP_GETVARIABLES</we:customFunctionIds>
        <we:customFunctionIds>_xldudf_SAP_ASYMMETRICFILTER</we:customFunctionIds>
        <we:customFunctionIds>_xldudf_SAP_BLOCK</we:customFunctionIds>
        <we:customFunctionIds>_xldudf_SAP_EXECUTEAPI</we:customFunctionIds>
        <we:customFunctionIds>_xldudf_SAP_GETDATACOMMENT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22.xml"/><Relationship Id="rId3" Type="http://schemas.openxmlformats.org/officeDocument/2006/relationships/vmlDrawing" Target="../drawings/vmlDrawing10.vml"/><Relationship Id="rId7" Type="http://schemas.openxmlformats.org/officeDocument/2006/relationships/ctrlProp" Target="../ctrlProps/ctrlProp21.xml"/><Relationship Id="rId12" Type="http://schemas.openxmlformats.org/officeDocument/2006/relationships/comments" Target="../comments9.xml"/><Relationship Id="rId2" Type="http://schemas.openxmlformats.org/officeDocument/2006/relationships/drawing" Target="../drawings/drawing2.xml"/><Relationship Id="rId6" Type="http://schemas.openxmlformats.org/officeDocument/2006/relationships/ctrlProp" Target="../ctrlProps/ctrlProp20.xml"/><Relationship Id="rId11" Type="http://schemas.openxmlformats.org/officeDocument/2006/relationships/ctrlProp" Target="../ctrlProps/ctrlProp25.xml"/><Relationship Id="rId5" Type="http://schemas.openxmlformats.org/officeDocument/2006/relationships/ctrlProp" Target="../ctrlProps/ctrlProp19.xml"/><Relationship Id="rId10" Type="http://schemas.openxmlformats.org/officeDocument/2006/relationships/ctrlProp" Target="../ctrlProps/ctrlProp24.xml"/><Relationship Id="rId4" Type="http://schemas.openxmlformats.org/officeDocument/2006/relationships/ctrlProp" Target="../ctrlProps/ctrlProp18.xml"/><Relationship Id="rId9" Type="http://schemas.openxmlformats.org/officeDocument/2006/relationships/ctrlProp" Target="../ctrlProps/ctrlProp23.xml"/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>
    <tabColor rgb="FFC00000"/>
  </sheetPr>
  <dimension ref="A1:AH34"/>
  <sheetViews>
    <sheetView showGridLines="0" workbookViewId="0">
      <selection activeCell="G3" sqref="G3:J8"/>
    </sheetView>
  </sheetViews>
  <sheetFormatPr baseColWidth="10" defaultColWidth="11.42578125" defaultRowHeight="15" x14ac:dyDescent="0.25"/>
  <cols>
    <col min="1" max="1" width="46" customWidth="1"/>
    <col min="2" max="2" width="32.5703125" customWidth="1"/>
    <col min="3" max="3" width="23.140625" bestFit="1" customWidth="1"/>
  </cols>
  <sheetData>
    <row r="1" spans="1:14" ht="15.75" thickBot="1" x14ac:dyDescent="0.3">
      <c r="D1" s="11"/>
      <c r="G1" s="184"/>
      <c r="H1" s="184"/>
      <c r="I1" s="184"/>
      <c r="J1" s="184"/>
    </row>
    <row r="2" spans="1:14" x14ac:dyDescent="0.25">
      <c r="A2" t="s">
        <v>5</v>
      </c>
      <c r="B2" s="129" t="s">
        <v>255</v>
      </c>
      <c r="C2" t="s">
        <v>449</v>
      </c>
      <c r="D2" s="11"/>
      <c r="F2" s="183"/>
      <c r="G2" s="335" t="s">
        <v>7</v>
      </c>
      <c r="H2" s="336"/>
      <c r="I2" s="336"/>
      <c r="J2" s="337"/>
      <c r="L2" s="335" t="s">
        <v>443</v>
      </c>
      <c r="M2" s="336"/>
      <c r="N2" s="336"/>
    </row>
    <row r="3" spans="1:14" x14ac:dyDescent="0.25">
      <c r="A3" t="s">
        <v>0</v>
      </c>
      <c r="B3" s="129" t="s">
        <v>256</v>
      </c>
      <c r="C3" t="s">
        <v>450</v>
      </c>
      <c r="D3" s="11"/>
      <c r="F3" s="183"/>
      <c r="G3" s="339"/>
      <c r="H3" s="340"/>
      <c r="I3" s="340"/>
      <c r="J3" s="341"/>
      <c r="L3" s="224"/>
      <c r="M3" s="225"/>
      <c r="N3" s="226"/>
    </row>
    <row r="4" spans="1:14" x14ac:dyDescent="0.25">
      <c r="A4" t="s">
        <v>1</v>
      </c>
      <c r="B4" s="129" t="s">
        <v>257</v>
      </c>
      <c r="C4" t="s">
        <v>451</v>
      </c>
      <c r="D4" s="11"/>
      <c r="F4" s="183"/>
      <c r="G4" s="339"/>
      <c r="H4" s="340"/>
      <c r="I4" s="340"/>
      <c r="J4" s="341"/>
      <c r="L4" s="224"/>
      <c r="M4" s="225"/>
      <c r="N4" s="226"/>
    </row>
    <row r="5" spans="1:14" x14ac:dyDescent="0.25">
      <c r="A5" t="s">
        <v>274</v>
      </c>
      <c r="B5" s="129" t="s">
        <v>275</v>
      </c>
      <c r="C5" t="s">
        <v>452</v>
      </c>
      <c r="D5" s="11"/>
      <c r="F5" s="183"/>
      <c r="G5" s="339"/>
      <c r="H5" s="340"/>
      <c r="I5" s="340"/>
      <c r="J5" s="341"/>
      <c r="L5" s="224"/>
      <c r="M5" s="225"/>
      <c r="N5" s="226"/>
    </row>
    <row r="6" spans="1:14" x14ac:dyDescent="0.25">
      <c r="A6" t="s">
        <v>28</v>
      </c>
      <c r="B6" s="129" t="s">
        <v>258</v>
      </c>
      <c r="C6" t="s">
        <v>453</v>
      </c>
      <c r="D6" s="11"/>
      <c r="F6" s="183"/>
      <c r="G6" s="339"/>
      <c r="H6" s="340"/>
      <c r="I6" s="340"/>
      <c r="J6" s="341"/>
      <c r="L6" s="224"/>
      <c r="M6" s="225"/>
      <c r="N6" s="226"/>
    </row>
    <row r="7" spans="1:14" x14ac:dyDescent="0.25">
      <c r="A7" t="s">
        <v>2</v>
      </c>
      <c r="B7" s="129" t="s">
        <v>259</v>
      </c>
      <c r="C7" t="s">
        <v>454</v>
      </c>
      <c r="D7" s="11"/>
      <c r="F7" s="183"/>
      <c r="G7" s="339"/>
      <c r="H7" s="340"/>
      <c r="I7" s="340"/>
      <c r="J7" s="341"/>
      <c r="L7" s="224"/>
      <c r="M7" s="225"/>
      <c r="N7" s="226"/>
    </row>
    <row r="8" spans="1:14" ht="15.75" thickBot="1" x14ac:dyDescent="0.3">
      <c r="A8" t="s">
        <v>26</v>
      </c>
      <c r="B8" s="129" t="s">
        <v>260</v>
      </c>
      <c r="C8" t="s">
        <v>455</v>
      </c>
      <c r="F8" s="183"/>
      <c r="G8" s="342"/>
      <c r="H8" s="343"/>
      <c r="I8" s="343"/>
      <c r="J8" s="344"/>
      <c r="L8" s="224"/>
      <c r="M8" s="225"/>
      <c r="N8" s="226"/>
    </row>
    <row r="9" spans="1:14" ht="15.75" thickBot="1" x14ac:dyDescent="0.3">
      <c r="A9" t="s">
        <v>3</v>
      </c>
      <c r="B9" s="129" t="s">
        <v>261</v>
      </c>
      <c r="C9" t="s">
        <v>456</v>
      </c>
      <c r="D9" s="11"/>
      <c r="G9" s="184"/>
      <c r="H9" s="184"/>
      <c r="I9" s="184"/>
      <c r="J9" s="184"/>
      <c r="L9" s="224"/>
      <c r="M9" s="225"/>
      <c r="N9" s="226"/>
    </row>
    <row r="10" spans="1:14" ht="15.75" thickBot="1" x14ac:dyDescent="0.3">
      <c r="A10" t="s">
        <v>4</v>
      </c>
      <c r="B10" s="129" t="s">
        <v>262</v>
      </c>
      <c r="C10" t="s">
        <v>457</v>
      </c>
      <c r="G10" s="338" t="s">
        <v>6</v>
      </c>
      <c r="H10" s="336"/>
      <c r="I10" s="336"/>
      <c r="J10" s="337"/>
      <c r="L10" s="224"/>
      <c r="M10" s="225"/>
      <c r="N10" s="226"/>
    </row>
    <row r="11" spans="1:14" x14ac:dyDescent="0.25">
      <c r="A11" t="s">
        <v>231</v>
      </c>
      <c r="B11" s="129" t="s">
        <v>263</v>
      </c>
      <c r="C11" t="s">
        <v>458</v>
      </c>
      <c r="F11" s="183"/>
      <c r="G11" s="345"/>
      <c r="H11" s="346"/>
      <c r="I11" s="346"/>
      <c r="J11" s="347"/>
      <c r="L11" s="224"/>
      <c r="M11" s="225"/>
      <c r="N11" s="226"/>
    </row>
    <row r="12" spans="1:14" x14ac:dyDescent="0.25">
      <c r="A12" t="s">
        <v>92</v>
      </c>
      <c r="B12" s="129" t="s">
        <v>264</v>
      </c>
      <c r="C12" t="s">
        <v>459</v>
      </c>
      <c r="F12" s="183"/>
      <c r="G12" s="339"/>
      <c r="H12" s="340"/>
      <c r="I12" s="340"/>
      <c r="J12" s="341"/>
      <c r="L12" s="224"/>
      <c r="M12" s="225"/>
      <c r="N12" s="226"/>
    </row>
    <row r="13" spans="1:14" x14ac:dyDescent="0.25">
      <c r="A13" t="s">
        <v>238</v>
      </c>
      <c r="B13" s="129" t="s">
        <v>265</v>
      </c>
      <c r="C13" t="s">
        <v>460</v>
      </c>
      <c r="F13" s="183"/>
      <c r="G13" s="339"/>
      <c r="H13" s="340"/>
      <c r="I13" s="340"/>
      <c r="J13" s="341"/>
      <c r="L13" s="224"/>
      <c r="M13" s="225"/>
      <c r="N13" s="226"/>
    </row>
    <row r="14" spans="1:14" x14ac:dyDescent="0.25">
      <c r="A14" t="s">
        <v>299</v>
      </c>
      <c r="B14" s="129" t="s">
        <v>300</v>
      </c>
      <c r="C14" t="s">
        <v>461</v>
      </c>
      <c r="F14" s="183"/>
      <c r="G14" s="339"/>
      <c r="H14" s="340"/>
      <c r="I14" s="340"/>
      <c r="J14" s="341"/>
      <c r="L14" s="224"/>
      <c r="M14" s="225"/>
      <c r="N14" s="226"/>
    </row>
    <row r="15" spans="1:14" x14ac:dyDescent="0.25">
      <c r="A15" t="s">
        <v>266</v>
      </c>
      <c r="B15" s="129" t="s">
        <v>267</v>
      </c>
      <c r="C15" t="s">
        <v>462</v>
      </c>
      <c r="F15" s="183"/>
      <c r="G15" s="339"/>
      <c r="H15" s="340"/>
      <c r="I15" s="340"/>
      <c r="J15" s="341"/>
      <c r="L15" s="224"/>
      <c r="M15" s="225"/>
      <c r="N15" s="226"/>
    </row>
    <row r="16" spans="1:14" x14ac:dyDescent="0.25">
      <c r="F16" s="183"/>
      <c r="G16" s="339"/>
      <c r="H16" s="340"/>
      <c r="I16" s="340"/>
      <c r="J16" s="341"/>
      <c r="L16" s="224"/>
      <c r="M16" s="225"/>
      <c r="N16" s="226"/>
    </row>
    <row r="17" spans="1:34" ht="15.75" thickBot="1" x14ac:dyDescent="0.3">
      <c r="F17" s="183"/>
      <c r="G17" s="339"/>
      <c r="H17" s="340"/>
      <c r="I17" s="340"/>
      <c r="J17" s="341"/>
      <c r="L17" s="224"/>
      <c r="M17" s="225"/>
      <c r="N17" s="226"/>
    </row>
    <row r="18" spans="1:34" ht="16.5" thickBot="1" x14ac:dyDescent="0.3">
      <c r="B18" s="332" t="s">
        <v>269</v>
      </c>
      <c r="C18" s="333"/>
      <c r="D18" s="333"/>
      <c r="E18" s="334"/>
      <c r="F18" s="183"/>
      <c r="G18" s="339"/>
      <c r="H18" s="340"/>
      <c r="I18" s="340"/>
      <c r="J18" s="341"/>
      <c r="L18" s="227"/>
      <c r="M18" s="228"/>
      <c r="N18" s="229"/>
    </row>
    <row r="19" spans="1:34" ht="15" customHeight="1" thickBot="1" x14ac:dyDescent="0.3">
      <c r="B19" s="316">
        <f>Shift1!O2</f>
        <v>46293.697233796294</v>
      </c>
      <c r="C19" s="317"/>
      <c r="D19" s="317"/>
      <c r="E19" s="318"/>
      <c r="F19" s="183"/>
      <c r="G19" s="342"/>
      <c r="H19" s="343"/>
      <c r="I19" s="343"/>
      <c r="J19" s="344"/>
    </row>
    <row r="21" spans="1:34" x14ac:dyDescent="0.25">
      <c r="A21" s="185" t="s">
        <v>52</v>
      </c>
    </row>
    <row r="22" spans="1:34" x14ac:dyDescent="0.25">
      <c r="A22" s="7" t="s">
        <v>9</v>
      </c>
    </row>
    <row r="23" spans="1:34" x14ac:dyDescent="0.25">
      <c r="A23" s="7" t="s">
        <v>8</v>
      </c>
    </row>
    <row r="25" spans="1:34" x14ac:dyDescent="0.25">
      <c r="A25" s="7" t="s">
        <v>25</v>
      </c>
    </row>
    <row r="26" spans="1:34" x14ac:dyDescent="0.25">
      <c r="A26" s="7" t="s">
        <v>53</v>
      </c>
    </row>
    <row r="28" spans="1:34" x14ac:dyDescent="0.25">
      <c r="A28" s="13" t="s">
        <v>27</v>
      </c>
    </row>
    <row r="29" spans="1:34" x14ac:dyDescent="0.25">
      <c r="A29" s="7" t="s">
        <v>301</v>
      </c>
      <c r="B29" s="117"/>
    </row>
    <row r="30" spans="1:34" x14ac:dyDescent="0.25">
      <c r="A30" s="7" t="s">
        <v>29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</row>
    <row r="31" spans="1:34" x14ac:dyDescent="0.25">
      <c r="A31" s="7" t="s">
        <v>302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</row>
    <row r="32" spans="1:34" s="107" customFormat="1" x14ac:dyDescent="0.25">
      <c r="A32" s="7" t="s">
        <v>303</v>
      </c>
    </row>
    <row r="34" spans="1:1" x14ac:dyDescent="0.25">
      <c r="A34" s="117"/>
    </row>
  </sheetData>
  <sheetProtection algorithmName="SHA-512" hashValue="GyB6p2Tvkx9HpjOyir5xnYyC9FQFuiTPY0DcZc9E3/gbWCYM+hDqYzJebWIyox8FhhModX7LfX1fOeS+L7eHNQ==" saltValue="sB4+tz+IZybij/Fd7YtTlw==" spinCount="100000" sheet="1" objects="1" scenarios="1"/>
  <mergeCells count="7">
    <mergeCell ref="B19:E19"/>
    <mergeCell ref="B18:E18"/>
    <mergeCell ref="L2:N2"/>
    <mergeCell ref="G2:J2"/>
    <mergeCell ref="G10:J10"/>
    <mergeCell ref="G3:J8"/>
    <mergeCell ref="G11:J19"/>
  </mergeCells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71" r:id="rId4" name="Button 3">
              <controlPr defaultSize="0" print="0" autoFill="0" autoPict="0" macro="[0]!NouvelleAnnee">
                <anchor moveWithCells="1" sizeWithCells="1">
                  <from>
                    <xdr:col>6</xdr:col>
                    <xdr:colOff>619125</xdr:colOff>
                    <xdr:row>14</xdr:row>
                    <xdr:rowOff>142875</xdr:rowOff>
                  </from>
                  <to>
                    <xdr:col>9</xdr:col>
                    <xdr:colOff>190500</xdr:colOff>
                    <xdr:row>17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2" r:id="rId5" name="Button 4">
              <controlPr defaultSize="0" print="0" autoFill="0" autoPict="0" macro="[0]!NomOperateur.HorairesProduction">
                <anchor moveWithCells="1" sizeWithCells="1">
                  <from>
                    <xdr:col>6</xdr:col>
                    <xdr:colOff>609600</xdr:colOff>
                    <xdr:row>10</xdr:row>
                    <xdr:rowOff>152400</xdr:rowOff>
                  </from>
                  <to>
                    <xdr:col>9</xdr:col>
                    <xdr:colOff>219075</xdr:colOff>
                    <xdr:row>13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3" r:id="rId6" name="Button 5">
              <controlPr defaultSize="0" print="0" autoFill="0" autoPict="0" macro="[0]!Module1.HorairesProduction">
                <anchor moveWithCells="1" sizeWithCells="1">
                  <from>
                    <xdr:col>6</xdr:col>
                    <xdr:colOff>257175</xdr:colOff>
                    <xdr:row>2</xdr:row>
                    <xdr:rowOff>142875</xdr:rowOff>
                  </from>
                  <to>
                    <xdr:col>9</xdr:col>
                    <xdr:colOff>561975</xdr:colOff>
                    <xdr:row>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8" r:id="rId7" name="Button 20">
              <controlPr defaultSize="0" print="0" autoFill="0" autoPict="0" macro="[0]!Générer_Poly_arrière">
                <anchor moveWithCells="1" sizeWithCells="1">
                  <from>
                    <xdr:col>11</xdr:col>
                    <xdr:colOff>171450</xdr:colOff>
                    <xdr:row>2</xdr:row>
                    <xdr:rowOff>180975</xdr:rowOff>
                  </from>
                  <to>
                    <xdr:col>13</xdr:col>
                    <xdr:colOff>542925</xdr:colOff>
                    <xdr:row>3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9" r:id="rId8" name="Button 21">
              <controlPr defaultSize="0" print="0" autoFill="0" autoPict="0" macro="[0]!Générer_Fermentation">
                <anchor moveWithCells="1" sizeWithCells="1">
                  <from>
                    <xdr:col>11</xdr:col>
                    <xdr:colOff>171450</xdr:colOff>
                    <xdr:row>3</xdr:row>
                    <xdr:rowOff>180975</xdr:rowOff>
                  </from>
                  <to>
                    <xdr:col>13</xdr:col>
                    <xdr:colOff>542925</xdr:colOff>
                    <xdr:row>4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0" r:id="rId9" name="Button 22">
              <controlPr defaultSize="0" print="0" autoFill="0" autoPict="0" macro="[0]!Générer_distillation">
                <anchor moveWithCells="1" sizeWithCells="1">
                  <from>
                    <xdr:col>11</xdr:col>
                    <xdr:colOff>171450</xdr:colOff>
                    <xdr:row>4</xdr:row>
                    <xdr:rowOff>180975</xdr:rowOff>
                  </from>
                  <to>
                    <xdr:col>13</xdr:col>
                    <xdr:colOff>542925</xdr:colOff>
                    <xdr:row>5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1" r:id="rId10" name="Button 23">
              <controlPr defaultSize="0" print="0" autoFill="0" autoPict="0" macro="[0]!Générer_Renforts">
                <anchor moveWithCells="1" sizeWithCells="1">
                  <from>
                    <xdr:col>11</xdr:col>
                    <xdr:colOff>171450</xdr:colOff>
                    <xdr:row>5</xdr:row>
                    <xdr:rowOff>180975</xdr:rowOff>
                  </from>
                  <to>
                    <xdr:col>13</xdr:col>
                    <xdr:colOff>542925</xdr:colOff>
                    <xdr:row>6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2" r:id="rId11" name="Button 24">
              <controlPr defaultSize="0" print="0" autoFill="0" autoPict="0" macro="[0]!Générer_Meunerie">
                <anchor moveWithCells="1" sizeWithCells="1">
                  <from>
                    <xdr:col>11</xdr:col>
                    <xdr:colOff>171450</xdr:colOff>
                    <xdr:row>6</xdr:row>
                    <xdr:rowOff>180975</xdr:rowOff>
                  </from>
                  <to>
                    <xdr:col>13</xdr:col>
                    <xdr:colOff>542925</xdr:colOff>
                    <xdr:row>7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3" r:id="rId12" name="Button 25">
              <controlPr defaultSize="0" print="0" autoFill="0" autoPict="0" macro="[0]!Générer_gluten">
                <anchor moveWithCells="1" sizeWithCells="1">
                  <from>
                    <xdr:col>11</xdr:col>
                    <xdr:colOff>171450</xdr:colOff>
                    <xdr:row>7</xdr:row>
                    <xdr:rowOff>180975</xdr:rowOff>
                  </from>
                  <to>
                    <xdr:col>13</xdr:col>
                    <xdr:colOff>542925</xdr:colOff>
                    <xdr:row>8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4" r:id="rId13" name="Button 26">
              <controlPr defaultSize="0" print="0" autoFill="0" autoPict="0" macro="[0]!Générer_Polyvalent_Av">
                <anchor moveWithCells="1" sizeWithCells="1">
                  <from>
                    <xdr:col>11</xdr:col>
                    <xdr:colOff>171450</xdr:colOff>
                    <xdr:row>8</xdr:row>
                    <xdr:rowOff>180975</xdr:rowOff>
                  </from>
                  <to>
                    <xdr:col>13</xdr:col>
                    <xdr:colOff>542925</xdr:colOff>
                    <xdr:row>9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5" r:id="rId14" name="Button 27">
              <controlPr defaultSize="0" print="0" autoFill="0" autoPict="0" macro="[0]!Générer_Polyvalent_Avant">
                <anchor moveWithCells="1" sizeWithCells="1">
                  <from>
                    <xdr:col>11</xdr:col>
                    <xdr:colOff>171450</xdr:colOff>
                    <xdr:row>9</xdr:row>
                    <xdr:rowOff>171450</xdr:rowOff>
                  </from>
                  <to>
                    <xdr:col>13</xdr:col>
                    <xdr:colOff>542925</xdr:colOff>
                    <xdr:row>10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6" r:id="rId15" name="Button 28">
              <controlPr defaultSize="0" print="0" autoFill="0" autoPict="0" macro="[0]!Générer_Centrale_thermique">
                <anchor moveWithCells="1" sizeWithCells="1">
                  <from>
                    <xdr:col>11</xdr:col>
                    <xdr:colOff>171450</xdr:colOff>
                    <xdr:row>10</xdr:row>
                    <xdr:rowOff>161925</xdr:rowOff>
                  </from>
                  <to>
                    <xdr:col>13</xdr:col>
                    <xdr:colOff>542925</xdr:colOff>
                    <xdr:row>11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7" r:id="rId16" name="Button 29">
              <controlPr defaultSize="0" print="0" autoFill="0" autoPict="0" macro="[0]!Générer_Adjoints">
                <anchor moveWithCells="1" sizeWithCells="1">
                  <from>
                    <xdr:col>11</xdr:col>
                    <xdr:colOff>171450</xdr:colOff>
                    <xdr:row>11</xdr:row>
                    <xdr:rowOff>161925</xdr:rowOff>
                  </from>
                  <to>
                    <xdr:col>13</xdr:col>
                    <xdr:colOff>542925</xdr:colOff>
                    <xdr:row>12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8" r:id="rId17" name="Button 30">
              <controlPr defaultSize="0" print="0" autoFill="0" autoPict="0" macro="[0]!Générer_Contremaîtres">
                <anchor moveWithCells="1" sizeWithCells="1">
                  <from>
                    <xdr:col>11</xdr:col>
                    <xdr:colOff>171450</xdr:colOff>
                    <xdr:row>12</xdr:row>
                    <xdr:rowOff>161925</xdr:rowOff>
                  </from>
                  <to>
                    <xdr:col>13</xdr:col>
                    <xdr:colOff>542925</xdr:colOff>
                    <xdr:row>13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9" r:id="rId18" name="Button 31">
              <controlPr defaultSize="0" print="0" autoFill="0" autoPict="0" macro="[0]!Générer_Opérateurs">
                <anchor moveWithCells="1" sizeWithCells="1">
                  <from>
                    <xdr:col>11</xdr:col>
                    <xdr:colOff>171450</xdr:colOff>
                    <xdr:row>13</xdr:row>
                    <xdr:rowOff>161925</xdr:rowOff>
                  </from>
                  <to>
                    <xdr:col>13</xdr:col>
                    <xdr:colOff>542925</xdr:colOff>
                    <xdr:row>14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0" r:id="rId19" name="Button 32">
              <controlPr defaultSize="0" print="0" autoFill="0" autoPict="0" macro="[0]!Générer_Chaudières_Renfort">
                <anchor moveWithCells="1" sizeWithCells="1">
                  <from>
                    <xdr:col>11</xdr:col>
                    <xdr:colOff>171450</xdr:colOff>
                    <xdr:row>14</xdr:row>
                    <xdr:rowOff>161925</xdr:rowOff>
                  </from>
                  <to>
                    <xdr:col>13</xdr:col>
                    <xdr:colOff>542925</xdr:colOff>
                    <xdr:row>15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1" r:id="rId20" name="Button 33">
              <controlPr defaultSize="0" print="0" autoFill="0" autoPict="0" macro="[0]!Générer_Step">
                <anchor moveWithCells="1" sizeWithCells="1">
                  <from>
                    <xdr:col>11</xdr:col>
                    <xdr:colOff>171450</xdr:colOff>
                    <xdr:row>15</xdr:row>
                    <xdr:rowOff>161925</xdr:rowOff>
                  </from>
                  <to>
                    <xdr:col>13</xdr:col>
                    <xdr:colOff>542925</xdr:colOff>
                    <xdr:row>16</xdr:row>
                    <xdr:rowOff>152400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>
    <tabColor theme="3"/>
    <pageSetUpPr fitToPage="1"/>
  </sheetPr>
  <dimension ref="A1:AO480"/>
  <sheetViews>
    <sheetView showGridLines="0" tabSelected="1" zoomScaleNormal="100" workbookViewId="0">
      <pane xSplit="14" ySplit="10" topLeftCell="O244" activePane="bottomRight" state="frozen"/>
      <selection pane="topRight" activeCell="O1" sqref="O1"/>
      <selection pane="bottomLeft" activeCell="A11" sqref="A11"/>
      <selection pane="bottomRight" activeCell="B259" sqref="B259"/>
    </sheetView>
  </sheetViews>
  <sheetFormatPr baseColWidth="10" defaultColWidth="11.42578125" defaultRowHeight="12.75" outlineLevelRow="1" outlineLevelCol="1" x14ac:dyDescent="0.2"/>
  <cols>
    <col min="1" max="1" width="6.42578125" style="8" customWidth="1"/>
    <col min="2" max="2" width="6.5703125" style="17" customWidth="1"/>
    <col min="3" max="3" width="7" style="8" hidden="1" customWidth="1" outlineLevel="1"/>
    <col min="4" max="4" width="7" style="17" hidden="1" customWidth="1" outlineLevel="1"/>
    <col min="5" max="5" width="7" style="8" hidden="1" customWidth="1" outlineLevel="1"/>
    <col min="6" max="6" width="7" style="17" hidden="1" customWidth="1" outlineLevel="1"/>
    <col min="7" max="7" width="7" style="8" hidden="1" customWidth="1" outlineLevel="1"/>
    <col min="8" max="8" width="7" style="17" hidden="1" customWidth="1" outlineLevel="1"/>
    <col min="9" max="9" width="7" style="8" hidden="1" customWidth="1" outlineLevel="1"/>
    <col min="10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24" width="8.7109375" style="17" customWidth="1"/>
    <col min="25" max="25" width="8.7109375" style="8" customWidth="1"/>
    <col min="26" max="28" width="8.7109375" style="17" customWidth="1"/>
    <col min="29" max="29" width="9.7109375" style="17" bestFit="1" customWidth="1"/>
    <col min="30" max="36" width="8.7109375" style="17" customWidth="1"/>
    <col min="37" max="38" width="8.7109375" style="94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19" t="s">
        <v>120</v>
      </c>
      <c r="B1" s="320"/>
      <c r="O1" s="305" t="s">
        <v>269</v>
      </c>
      <c r="P1" s="306"/>
      <c r="Q1" s="306"/>
      <c r="R1" s="306"/>
      <c r="S1" s="307"/>
      <c r="U1" s="17"/>
      <c r="Y1" s="17"/>
    </row>
    <row r="2" spans="1:40" ht="15.75" customHeight="1" outlineLevel="1" thickBot="1" x14ac:dyDescent="0.25">
      <c r="A2" s="321"/>
      <c r="B2" s="322"/>
      <c r="O2" s="316">
        <v>46293.697233796294</v>
      </c>
      <c r="P2" s="317"/>
      <c r="Q2" s="317"/>
      <c r="R2" s="317"/>
      <c r="S2" s="318"/>
      <c r="U2" s="17"/>
      <c r="Y2" s="17"/>
    </row>
    <row r="3" spans="1:40" outlineLevel="1" x14ac:dyDescent="0.2">
      <c r="A3" s="17"/>
      <c r="U3" s="17"/>
      <c r="Y3" s="17"/>
    </row>
    <row r="4" spans="1:40" outlineLevel="1" x14ac:dyDescent="0.2">
      <c r="A4" s="17"/>
      <c r="O4" s="95" t="s">
        <v>85</v>
      </c>
      <c r="P4" s="323" t="s">
        <v>107</v>
      </c>
      <c r="Q4" s="323"/>
      <c r="R4" s="323"/>
      <c r="S4" s="323"/>
      <c r="U4" s="4" t="s">
        <v>108</v>
      </c>
      <c r="V4" s="326" t="s">
        <v>109</v>
      </c>
      <c r="W4" s="327"/>
      <c r="X4" s="327"/>
      <c r="Y4" s="327"/>
      <c r="Z4" s="327"/>
      <c r="AA4" s="328"/>
      <c r="AB4" s="96" t="s">
        <v>90</v>
      </c>
      <c r="AC4" s="308" t="s">
        <v>110</v>
      </c>
      <c r="AD4" s="309"/>
      <c r="AE4" s="310"/>
    </row>
    <row r="5" spans="1:40" outlineLevel="1" x14ac:dyDescent="0.2">
      <c r="A5" s="17"/>
      <c r="O5" s="5" t="s">
        <v>87</v>
      </c>
      <c r="P5" s="323" t="s">
        <v>111</v>
      </c>
      <c r="Q5" s="323"/>
      <c r="R5" s="323"/>
      <c r="S5" s="323"/>
      <c r="U5" s="5" t="s">
        <v>86</v>
      </c>
      <c r="V5" s="308" t="s">
        <v>112</v>
      </c>
      <c r="W5" s="309"/>
      <c r="X5" s="309"/>
      <c r="Y5" s="309"/>
      <c r="Z5" s="309"/>
      <c r="AA5" s="310"/>
      <c r="AB5" s="96" t="s">
        <v>113</v>
      </c>
      <c r="AC5" s="308" t="s">
        <v>114</v>
      </c>
      <c r="AD5" s="309"/>
      <c r="AE5" s="310"/>
    </row>
    <row r="6" spans="1:40" outlineLevel="1" x14ac:dyDescent="0.2">
      <c r="A6" s="17"/>
      <c r="O6" s="5" t="s">
        <v>89</v>
      </c>
      <c r="P6" s="308" t="s">
        <v>115</v>
      </c>
      <c r="Q6" s="309"/>
      <c r="R6" s="309"/>
      <c r="S6" s="310"/>
      <c r="U6" s="5" t="s">
        <v>271</v>
      </c>
      <c r="V6" s="308" t="s">
        <v>117</v>
      </c>
      <c r="W6" s="309"/>
      <c r="X6" s="309"/>
      <c r="Y6" s="309"/>
      <c r="Z6" s="309"/>
      <c r="AA6" s="310"/>
      <c r="AB6" s="262" t="s">
        <v>467</v>
      </c>
      <c r="AC6" s="263" t="s">
        <v>635</v>
      </c>
      <c r="AD6" s="95"/>
      <c r="AE6" s="95"/>
    </row>
    <row r="7" spans="1:40" outlineLevel="1" x14ac:dyDescent="0.2">
      <c r="A7" s="17"/>
      <c r="O7" s="5" t="s">
        <v>88</v>
      </c>
      <c r="P7" s="323" t="s">
        <v>118</v>
      </c>
      <c r="Q7" s="323"/>
      <c r="R7" s="323"/>
      <c r="S7" s="323"/>
      <c r="U7" s="5" t="s">
        <v>91</v>
      </c>
      <c r="V7" s="308" t="s">
        <v>119</v>
      </c>
      <c r="W7" s="309"/>
      <c r="X7" s="309"/>
      <c r="Y7" s="309"/>
      <c r="Z7" s="309"/>
      <c r="AA7" s="310"/>
    </row>
    <row r="8" spans="1:40" outlineLevel="1" x14ac:dyDescent="0.2">
      <c r="C8" s="291"/>
      <c r="D8" s="291"/>
      <c r="E8" s="291"/>
      <c r="F8" s="291"/>
      <c r="G8" s="291"/>
      <c r="H8" s="291"/>
      <c r="I8" s="325"/>
      <c r="J8" s="325"/>
      <c r="K8" s="291"/>
      <c r="L8" s="291"/>
      <c r="M8" s="291"/>
      <c r="N8" s="291"/>
      <c r="O8" s="291"/>
      <c r="P8" s="291"/>
      <c r="Q8" s="291"/>
      <c r="R8" s="291"/>
      <c r="S8" s="291"/>
      <c r="T8" s="291"/>
      <c r="U8" s="291"/>
      <c r="V8" s="291"/>
      <c r="W8" s="291"/>
      <c r="X8" s="291"/>
      <c r="Y8" s="291"/>
      <c r="Z8" s="291"/>
      <c r="AA8" s="291"/>
      <c r="AB8" s="291"/>
      <c r="AC8" s="291"/>
      <c r="AD8" s="291"/>
      <c r="AE8" s="291"/>
      <c r="AF8" s="291"/>
      <c r="AG8" s="291"/>
      <c r="AH8" s="291"/>
      <c r="AI8" s="291"/>
      <c r="AJ8" s="291"/>
      <c r="AK8" s="291"/>
      <c r="AL8" s="291"/>
    </row>
    <row r="9" spans="1:40" x14ac:dyDescent="0.2">
      <c r="C9" s="324" t="s">
        <v>232</v>
      </c>
      <c r="D9" s="324"/>
      <c r="E9" s="324"/>
      <c r="F9" s="324"/>
      <c r="G9" s="324"/>
      <c r="H9" s="324"/>
      <c r="I9" s="324"/>
      <c r="J9" s="324"/>
      <c r="K9" s="324"/>
      <c r="L9" s="324"/>
      <c r="M9" s="324"/>
      <c r="N9" s="324"/>
      <c r="O9" s="302" t="s">
        <v>57</v>
      </c>
      <c r="P9" s="303"/>
      <c r="Q9" s="302" t="s">
        <v>58</v>
      </c>
      <c r="R9" s="303"/>
      <c r="S9" s="304" t="s">
        <v>59</v>
      </c>
      <c r="T9" s="303"/>
      <c r="U9" s="311" t="s">
        <v>270</v>
      </c>
      <c r="V9" s="312"/>
      <c r="W9" s="311"/>
      <c r="X9" s="312"/>
      <c r="Y9" s="313" t="s">
        <v>60</v>
      </c>
      <c r="Z9" s="314"/>
      <c r="AA9" s="313" t="s">
        <v>61</v>
      </c>
      <c r="AB9" s="314"/>
      <c r="AC9" s="300" t="s">
        <v>57</v>
      </c>
      <c r="AD9" s="301"/>
      <c r="AE9" s="300" t="s">
        <v>57</v>
      </c>
      <c r="AF9" s="301"/>
      <c r="AG9" s="297" t="s">
        <v>62</v>
      </c>
      <c r="AH9" s="298"/>
      <c r="AI9" s="298"/>
      <c r="AJ9" s="298"/>
      <c r="AK9" s="298"/>
      <c r="AL9" s="299"/>
      <c r="AM9" s="292"/>
      <c r="AN9" s="293"/>
    </row>
    <row r="10" spans="1:40" x14ac:dyDescent="0.2">
      <c r="C10" s="288" t="s">
        <v>229</v>
      </c>
      <c r="D10" s="288"/>
      <c r="E10" s="288"/>
      <c r="F10" s="288"/>
      <c r="G10" s="288" t="s">
        <v>50</v>
      </c>
      <c r="H10" s="288"/>
      <c r="I10" s="288" t="s">
        <v>124</v>
      </c>
      <c r="J10" s="288"/>
      <c r="K10" s="290" t="s">
        <v>51</v>
      </c>
      <c r="L10" s="290"/>
      <c r="M10" s="290" t="s">
        <v>230</v>
      </c>
      <c r="N10" s="290"/>
      <c r="O10" s="289" t="s">
        <v>239</v>
      </c>
      <c r="P10" s="289"/>
      <c r="Q10" s="289" t="s">
        <v>252</v>
      </c>
      <c r="R10" s="289"/>
      <c r="S10" s="289" t="s">
        <v>32</v>
      </c>
      <c r="T10" s="289"/>
      <c r="U10" s="330" t="s">
        <v>250</v>
      </c>
      <c r="V10" s="331"/>
      <c r="W10" s="288"/>
      <c r="X10" s="288"/>
      <c r="Y10" s="329" t="s">
        <v>439</v>
      </c>
      <c r="Z10" s="329"/>
      <c r="AA10" s="294" t="s">
        <v>246</v>
      </c>
      <c r="AB10" s="294"/>
      <c r="AC10" s="294" t="s">
        <v>532</v>
      </c>
      <c r="AD10" s="294"/>
      <c r="AE10" s="294" t="s">
        <v>33</v>
      </c>
      <c r="AF10" s="294"/>
      <c r="AG10" s="296"/>
      <c r="AH10" s="296"/>
      <c r="AI10" s="296" t="s">
        <v>45</v>
      </c>
      <c r="AJ10" s="296"/>
      <c r="AK10" s="295" t="s">
        <v>446</v>
      </c>
      <c r="AL10" s="296"/>
      <c r="AM10" s="290"/>
      <c r="AN10" s="290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82</v>
      </c>
      <c r="P11" s="147"/>
      <c r="Q11" s="86" t="s">
        <v>82</v>
      </c>
      <c r="R11" s="147"/>
      <c r="S11" s="86" t="s">
        <v>82</v>
      </c>
      <c r="T11" s="147"/>
      <c r="U11" s="86" t="s">
        <v>82</v>
      </c>
      <c r="V11" s="147" t="s">
        <v>22</v>
      </c>
      <c r="W11" s="86"/>
      <c r="X11" s="147"/>
      <c r="Y11" s="86" t="s">
        <v>82</v>
      </c>
      <c r="Z11" s="147"/>
      <c r="AA11" s="86" t="s">
        <v>277</v>
      </c>
      <c r="AB11" s="147"/>
      <c r="AC11" s="86"/>
      <c r="AD11" s="147"/>
      <c r="AE11" s="86" t="s">
        <v>82</v>
      </c>
      <c r="AF11" s="147"/>
      <c r="AG11" s="86" t="s">
        <v>82</v>
      </c>
      <c r="AH11" s="147"/>
      <c r="AI11" s="86" t="s">
        <v>82</v>
      </c>
      <c r="AJ11" s="147" t="s">
        <v>88</v>
      </c>
      <c r="AK11" s="86" t="s">
        <v>82</v>
      </c>
      <c r="AL11" s="147"/>
      <c r="AM11" s="86"/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278</v>
      </c>
      <c r="P12" s="148"/>
      <c r="Q12" s="85" t="s">
        <v>278</v>
      </c>
      <c r="R12" s="148"/>
      <c r="S12" s="85" t="s">
        <v>278</v>
      </c>
      <c r="T12" s="148"/>
      <c r="U12" s="85" t="s">
        <v>278</v>
      </c>
      <c r="V12" s="148"/>
      <c r="W12" s="85"/>
      <c r="X12" s="148"/>
      <c r="Y12" s="85" t="s">
        <v>278</v>
      </c>
      <c r="Z12" s="148"/>
      <c r="AA12" s="85" t="s">
        <v>82</v>
      </c>
      <c r="AB12" s="148"/>
      <c r="AC12" s="85"/>
      <c r="AD12" s="148"/>
      <c r="AE12" s="85" t="s">
        <v>278</v>
      </c>
      <c r="AF12" s="148"/>
      <c r="AG12" s="85" t="s">
        <v>278</v>
      </c>
      <c r="AH12" s="148"/>
      <c r="AI12" s="85" t="s">
        <v>278</v>
      </c>
      <c r="AJ12" s="148"/>
      <c r="AK12" s="85" t="s">
        <v>278</v>
      </c>
      <c r="AL12" s="148"/>
      <c r="AM12" s="85"/>
      <c r="AN12" s="148"/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278</v>
      </c>
      <c r="P13" s="147"/>
      <c r="Q13" s="232" t="s">
        <v>278</v>
      </c>
      <c r="R13" s="147"/>
      <c r="S13" s="232" t="s">
        <v>278</v>
      </c>
      <c r="T13" s="147"/>
      <c r="U13" s="232" t="s">
        <v>278</v>
      </c>
      <c r="V13" s="147"/>
      <c r="W13" s="232"/>
      <c r="X13" s="147"/>
      <c r="Y13" s="232" t="s">
        <v>278</v>
      </c>
      <c r="Z13" s="147"/>
      <c r="AA13" s="232" t="s">
        <v>82</v>
      </c>
      <c r="AB13" s="147"/>
      <c r="AC13" s="232"/>
      <c r="AD13" s="147"/>
      <c r="AE13" s="232" t="s">
        <v>278</v>
      </c>
      <c r="AF13" s="147"/>
      <c r="AG13" s="232" t="s">
        <v>278</v>
      </c>
      <c r="AH13" s="147"/>
      <c r="AI13" s="232" t="s">
        <v>278</v>
      </c>
      <c r="AJ13" s="147"/>
      <c r="AK13" s="232" t="s">
        <v>278</v>
      </c>
      <c r="AL13" s="147"/>
      <c r="AM13" s="232"/>
      <c r="AN13" s="147"/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278</v>
      </c>
      <c r="P14" s="149"/>
      <c r="Q14" s="19" t="s">
        <v>278</v>
      </c>
      <c r="R14" s="149"/>
      <c r="S14" s="19" t="s">
        <v>278</v>
      </c>
      <c r="T14" s="149"/>
      <c r="U14" s="19" t="s">
        <v>278</v>
      </c>
      <c r="V14" s="149"/>
      <c r="W14" s="19"/>
      <c r="X14" s="149"/>
      <c r="Y14" s="19" t="s">
        <v>278</v>
      </c>
      <c r="Z14" s="149"/>
      <c r="AA14" s="19" t="s">
        <v>82</v>
      </c>
      <c r="AB14" s="149"/>
      <c r="AC14" s="19"/>
      <c r="AD14" s="149"/>
      <c r="AE14" s="19" t="s">
        <v>278</v>
      </c>
      <c r="AF14" s="149"/>
      <c r="AG14" s="19" t="s">
        <v>278</v>
      </c>
      <c r="AH14" s="149"/>
      <c r="AI14" s="19" t="s">
        <v>278</v>
      </c>
      <c r="AJ14" s="149"/>
      <c r="AK14" s="19" t="s">
        <v>278</v>
      </c>
      <c r="AL14" s="149"/>
      <c r="AM14" s="19"/>
      <c r="AN14" s="149"/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298</v>
      </c>
      <c r="P15" s="148" t="s">
        <v>281</v>
      </c>
      <c r="Q15" s="233" t="s">
        <v>282</v>
      </c>
      <c r="R15" s="148"/>
      <c r="S15" s="233" t="s">
        <v>278</v>
      </c>
      <c r="T15" s="148"/>
      <c r="U15" s="233" t="s">
        <v>298</v>
      </c>
      <c r="V15" s="148" t="s">
        <v>85</v>
      </c>
      <c r="W15" s="233"/>
      <c r="X15" s="148"/>
      <c r="Y15" s="233" t="s">
        <v>83</v>
      </c>
      <c r="Z15" s="148" t="s">
        <v>85</v>
      </c>
      <c r="AA15" s="233" t="s">
        <v>278</v>
      </c>
      <c r="AB15" s="148"/>
      <c r="AC15" s="233"/>
      <c r="AD15" s="148"/>
      <c r="AE15" s="233" t="s">
        <v>278</v>
      </c>
      <c r="AF15" s="148"/>
      <c r="AG15" s="233" t="s">
        <v>298</v>
      </c>
      <c r="AH15" s="148"/>
      <c r="AI15" s="233" t="s">
        <v>278</v>
      </c>
      <c r="AJ15" s="148"/>
      <c r="AK15" s="233" t="s">
        <v>278</v>
      </c>
      <c r="AL15" s="148"/>
      <c r="AM15" s="233"/>
      <c r="AN15" s="148"/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298</v>
      </c>
      <c r="P16" s="148" t="s">
        <v>281</v>
      </c>
      <c r="Q16" s="85" t="s">
        <v>282</v>
      </c>
      <c r="R16" s="148" t="s">
        <v>492</v>
      </c>
      <c r="S16" s="85" t="s">
        <v>282</v>
      </c>
      <c r="T16" s="148" t="s">
        <v>515</v>
      </c>
      <c r="U16" s="85" t="s">
        <v>298</v>
      </c>
      <c r="V16" s="148" t="s">
        <v>85</v>
      </c>
      <c r="W16" s="85"/>
      <c r="X16" s="148"/>
      <c r="Y16" s="85" t="s">
        <v>83</v>
      </c>
      <c r="Z16" s="148" t="s">
        <v>85</v>
      </c>
      <c r="AA16" s="85" t="s">
        <v>278</v>
      </c>
      <c r="AB16" s="148"/>
      <c r="AC16" s="85"/>
      <c r="AD16" s="148"/>
      <c r="AE16" s="85" t="s">
        <v>278</v>
      </c>
      <c r="AF16" s="148"/>
      <c r="AG16" s="85" t="s">
        <v>298</v>
      </c>
      <c r="AH16" s="148"/>
      <c r="AI16" s="85" t="s">
        <v>278</v>
      </c>
      <c r="AJ16" s="148"/>
      <c r="AK16" s="85" t="s">
        <v>278</v>
      </c>
      <c r="AL16" s="148"/>
      <c r="AM16" s="85"/>
      <c r="AN16" s="148"/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298</v>
      </c>
      <c r="P17" s="148" t="s">
        <v>283</v>
      </c>
      <c r="Q17" s="85" t="s">
        <v>282</v>
      </c>
      <c r="R17" s="148" t="s">
        <v>492</v>
      </c>
      <c r="S17" s="85" t="s">
        <v>282</v>
      </c>
      <c r="T17" s="148" t="s">
        <v>515</v>
      </c>
      <c r="U17" s="85" t="s">
        <v>298</v>
      </c>
      <c r="V17" s="148" t="s">
        <v>85</v>
      </c>
      <c r="W17" s="85"/>
      <c r="X17" s="148"/>
      <c r="Y17" s="85" t="s">
        <v>83</v>
      </c>
      <c r="Z17" s="148" t="s">
        <v>86</v>
      </c>
      <c r="AA17" s="85" t="s">
        <v>276</v>
      </c>
      <c r="AB17" s="148"/>
      <c r="AC17" s="85"/>
      <c r="AD17" s="148"/>
      <c r="AE17" s="85" t="s">
        <v>282</v>
      </c>
      <c r="AF17" s="148"/>
      <c r="AG17" s="85" t="s">
        <v>298</v>
      </c>
      <c r="AH17" s="148"/>
      <c r="AI17" s="85" t="s">
        <v>282</v>
      </c>
      <c r="AJ17" s="148" t="s">
        <v>90</v>
      </c>
      <c r="AK17" s="85" t="s">
        <v>282</v>
      </c>
      <c r="AL17" s="148" t="s">
        <v>86</v>
      </c>
      <c r="AM17" s="85"/>
      <c r="AN17" s="148"/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278</v>
      </c>
      <c r="P18" s="148"/>
      <c r="Q18" s="85" t="s">
        <v>278</v>
      </c>
      <c r="R18" s="148" t="s">
        <v>492</v>
      </c>
      <c r="S18" s="85" t="s">
        <v>282</v>
      </c>
      <c r="T18" s="148" t="s">
        <v>278</v>
      </c>
      <c r="U18" s="85" t="s">
        <v>278</v>
      </c>
      <c r="V18" s="148"/>
      <c r="W18" s="85"/>
      <c r="X18" s="148"/>
      <c r="Y18" s="85" t="s">
        <v>278</v>
      </c>
      <c r="Z18" s="148"/>
      <c r="AA18" s="85" t="s">
        <v>276</v>
      </c>
      <c r="AB18" s="148" t="s">
        <v>288</v>
      </c>
      <c r="AC18" s="85"/>
      <c r="AD18" s="148"/>
      <c r="AE18" s="85" t="s">
        <v>282</v>
      </c>
      <c r="AF18" s="148"/>
      <c r="AG18" s="85" t="s">
        <v>278</v>
      </c>
      <c r="AH18" s="148"/>
      <c r="AI18" s="85" t="s">
        <v>282</v>
      </c>
      <c r="AJ18" s="148" t="s">
        <v>90</v>
      </c>
      <c r="AK18" s="85" t="s">
        <v>282</v>
      </c>
      <c r="AL18" s="148" t="s">
        <v>85</v>
      </c>
      <c r="AM18" s="85"/>
      <c r="AN18" s="148"/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278</v>
      </c>
      <c r="P19" s="148"/>
      <c r="Q19" s="85" t="s">
        <v>278</v>
      </c>
      <c r="R19" s="148" t="s">
        <v>492</v>
      </c>
      <c r="S19" s="85" t="s">
        <v>282</v>
      </c>
      <c r="T19" s="148" t="s">
        <v>494</v>
      </c>
      <c r="U19" s="85" t="s">
        <v>278</v>
      </c>
      <c r="V19" s="148"/>
      <c r="W19" s="85"/>
      <c r="X19" s="148"/>
      <c r="Y19" s="85" t="s">
        <v>278</v>
      </c>
      <c r="Z19" s="148"/>
      <c r="AA19" s="85" t="s">
        <v>277</v>
      </c>
      <c r="AB19" s="148" t="s">
        <v>288</v>
      </c>
      <c r="AC19" s="85"/>
      <c r="AD19" s="148"/>
      <c r="AE19" s="85" t="s">
        <v>282</v>
      </c>
      <c r="AF19" s="148"/>
      <c r="AG19" s="85" t="s">
        <v>278</v>
      </c>
      <c r="AH19" s="148"/>
      <c r="AI19" s="85" t="s">
        <v>282</v>
      </c>
      <c r="AJ19" s="148" t="s">
        <v>85</v>
      </c>
      <c r="AK19" s="85" t="s">
        <v>282</v>
      </c>
      <c r="AL19" s="148"/>
      <c r="AM19" s="85"/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278</v>
      </c>
      <c r="P20" s="147"/>
      <c r="Q20" s="232" t="s">
        <v>278</v>
      </c>
      <c r="R20" s="147" t="s">
        <v>492</v>
      </c>
      <c r="S20" s="232" t="s">
        <v>278</v>
      </c>
      <c r="T20" s="147"/>
      <c r="U20" s="232" t="s">
        <v>278</v>
      </c>
      <c r="V20" s="147"/>
      <c r="W20" s="232"/>
      <c r="X20" s="147"/>
      <c r="Y20" s="232" t="s">
        <v>278</v>
      </c>
      <c r="Z20" s="147"/>
      <c r="AA20" s="232" t="s">
        <v>277</v>
      </c>
      <c r="AB20" s="147"/>
      <c r="AC20" s="232"/>
      <c r="AD20" s="147"/>
      <c r="AE20" s="232" t="s">
        <v>278</v>
      </c>
      <c r="AF20" s="147"/>
      <c r="AG20" s="232" t="s">
        <v>278</v>
      </c>
      <c r="AH20" s="147"/>
      <c r="AI20" s="232" t="s">
        <v>278</v>
      </c>
      <c r="AJ20" s="147"/>
      <c r="AK20" s="232" t="s">
        <v>278</v>
      </c>
      <c r="AL20" s="147"/>
      <c r="AM20" s="232"/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278</v>
      </c>
      <c r="P21" s="149"/>
      <c r="Q21" s="19" t="s">
        <v>278</v>
      </c>
      <c r="R21" s="149" t="s">
        <v>492</v>
      </c>
      <c r="S21" s="19" t="s">
        <v>278</v>
      </c>
      <c r="T21" s="149"/>
      <c r="U21" s="19" t="s">
        <v>278</v>
      </c>
      <c r="V21" s="149"/>
      <c r="W21" s="19"/>
      <c r="X21" s="149"/>
      <c r="Y21" s="19" t="s">
        <v>278</v>
      </c>
      <c r="Z21" s="149"/>
      <c r="AA21" s="19" t="s">
        <v>277</v>
      </c>
      <c r="AB21" s="149"/>
      <c r="AC21" s="19"/>
      <c r="AD21" s="149"/>
      <c r="AE21" s="19" t="s">
        <v>278</v>
      </c>
      <c r="AF21" s="149"/>
      <c r="AG21" s="19" t="s">
        <v>278</v>
      </c>
      <c r="AH21" s="149"/>
      <c r="AI21" s="19" t="s">
        <v>278</v>
      </c>
      <c r="AJ21" s="149"/>
      <c r="AK21" s="19" t="s">
        <v>278</v>
      </c>
      <c r="AL21" s="149"/>
      <c r="AM21" s="19"/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276</v>
      </c>
      <c r="P22" s="148" t="s">
        <v>500</v>
      </c>
      <c r="Q22" s="233" t="s">
        <v>276</v>
      </c>
      <c r="R22" s="148" t="s">
        <v>492</v>
      </c>
      <c r="S22" s="233" t="s">
        <v>276</v>
      </c>
      <c r="T22" s="148"/>
      <c r="U22" s="233" t="s">
        <v>276</v>
      </c>
      <c r="V22" s="148"/>
      <c r="W22" s="233"/>
      <c r="X22" s="148"/>
      <c r="Y22" s="233" t="s">
        <v>276</v>
      </c>
      <c r="Z22" s="148"/>
      <c r="AA22" s="233" t="s">
        <v>82</v>
      </c>
      <c r="AB22" s="148"/>
      <c r="AC22" s="233" t="s">
        <v>83</v>
      </c>
      <c r="AD22" s="148"/>
      <c r="AE22" s="233" t="s">
        <v>276</v>
      </c>
      <c r="AF22" s="148"/>
      <c r="AG22" s="233" t="s">
        <v>276</v>
      </c>
      <c r="AH22" s="148"/>
      <c r="AI22" s="233" t="s">
        <v>276</v>
      </c>
      <c r="AJ22" s="148"/>
      <c r="AK22" s="233" t="s">
        <v>276</v>
      </c>
      <c r="AL22" s="148" t="s">
        <v>84</v>
      </c>
      <c r="AM22" s="233"/>
      <c r="AN22" s="148"/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276</v>
      </c>
      <c r="P23" s="148"/>
      <c r="Q23" s="85" t="s">
        <v>276</v>
      </c>
      <c r="R23" s="148" t="s">
        <v>492</v>
      </c>
      <c r="S23" s="85" t="s">
        <v>276</v>
      </c>
      <c r="T23" s="148"/>
      <c r="U23" s="85" t="s">
        <v>276</v>
      </c>
      <c r="V23" s="148"/>
      <c r="W23" s="85"/>
      <c r="X23" s="148"/>
      <c r="Y23" s="85" t="s">
        <v>276</v>
      </c>
      <c r="Z23" s="148"/>
      <c r="AA23" s="85" t="s">
        <v>82</v>
      </c>
      <c r="AB23" s="148"/>
      <c r="AC23" s="85" t="s">
        <v>83</v>
      </c>
      <c r="AD23" s="148"/>
      <c r="AE23" s="85" t="s">
        <v>276</v>
      </c>
      <c r="AF23" s="148"/>
      <c r="AG23" s="85" t="s">
        <v>276</v>
      </c>
      <c r="AH23" s="148"/>
      <c r="AI23" s="85" t="s">
        <v>276</v>
      </c>
      <c r="AJ23" s="148"/>
      <c r="AK23" s="85" t="s">
        <v>276</v>
      </c>
      <c r="AL23" s="148"/>
      <c r="AM23" s="85"/>
      <c r="AN23" s="148"/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84</v>
      </c>
      <c r="P24" s="148" t="s">
        <v>296</v>
      </c>
      <c r="Q24" s="85" t="s">
        <v>277</v>
      </c>
      <c r="R24" s="148"/>
      <c r="S24" s="85" t="s">
        <v>468</v>
      </c>
      <c r="T24" s="148" t="s">
        <v>288</v>
      </c>
      <c r="U24" s="85" t="s">
        <v>277</v>
      </c>
      <c r="V24" s="148" t="s">
        <v>86</v>
      </c>
      <c r="W24" s="85"/>
      <c r="X24" s="148"/>
      <c r="Y24" s="85" t="s">
        <v>277</v>
      </c>
      <c r="Z24" s="148"/>
      <c r="AA24" s="85" t="s">
        <v>278</v>
      </c>
      <c r="AB24" s="148"/>
      <c r="AC24" s="85" t="s">
        <v>83</v>
      </c>
      <c r="AD24" s="148"/>
      <c r="AE24" s="85" t="s">
        <v>277</v>
      </c>
      <c r="AF24" s="148" t="s">
        <v>82</v>
      </c>
      <c r="AG24" s="85" t="s">
        <v>277</v>
      </c>
      <c r="AH24" s="148"/>
      <c r="AI24" s="85" t="s">
        <v>277</v>
      </c>
      <c r="AJ24" s="148" t="s">
        <v>82</v>
      </c>
      <c r="AK24" s="85" t="s">
        <v>277</v>
      </c>
      <c r="AL24" s="148"/>
      <c r="AM24" s="85"/>
      <c r="AN24" s="148"/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276</v>
      </c>
      <c r="P25" s="148" t="s">
        <v>289</v>
      </c>
      <c r="Q25" s="85" t="s">
        <v>277</v>
      </c>
      <c r="R25" s="148"/>
      <c r="S25" s="85" t="s">
        <v>277</v>
      </c>
      <c r="T25" s="148" t="s">
        <v>276</v>
      </c>
      <c r="U25" s="85" t="s">
        <v>277</v>
      </c>
      <c r="V25" s="148" t="s">
        <v>86</v>
      </c>
      <c r="W25" s="85"/>
      <c r="X25" s="148"/>
      <c r="Y25" s="85" t="s">
        <v>277</v>
      </c>
      <c r="Z25" s="148"/>
      <c r="AA25" s="85" t="s">
        <v>278</v>
      </c>
      <c r="AB25" s="148"/>
      <c r="AC25" s="85" t="s">
        <v>83</v>
      </c>
      <c r="AD25" s="148"/>
      <c r="AE25" s="85" t="s">
        <v>277</v>
      </c>
      <c r="AF25" s="148" t="s">
        <v>82</v>
      </c>
      <c r="AG25" s="85" t="s">
        <v>277</v>
      </c>
      <c r="AH25" s="148"/>
      <c r="AI25" s="85" t="s">
        <v>277</v>
      </c>
      <c r="AJ25" s="148"/>
      <c r="AK25" s="85" t="s">
        <v>484</v>
      </c>
      <c r="AL25" s="148" t="s">
        <v>288</v>
      </c>
      <c r="AM25" s="85"/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82</v>
      </c>
      <c r="P26" s="148" t="s">
        <v>492</v>
      </c>
      <c r="Q26" s="85" t="s">
        <v>82</v>
      </c>
      <c r="R26" s="148"/>
      <c r="S26" s="85" t="s">
        <v>82</v>
      </c>
      <c r="T26" s="148" t="s">
        <v>468</v>
      </c>
      <c r="U26" s="85" t="s">
        <v>82</v>
      </c>
      <c r="V26" s="148" t="s">
        <v>86</v>
      </c>
      <c r="W26" s="85"/>
      <c r="X26" s="148"/>
      <c r="Y26" s="85" t="s">
        <v>82</v>
      </c>
      <c r="Z26" s="148"/>
      <c r="AA26" s="85" t="s">
        <v>276</v>
      </c>
      <c r="AB26" s="148"/>
      <c r="AC26" s="85" t="s">
        <v>83</v>
      </c>
      <c r="AD26" s="148"/>
      <c r="AE26" s="85" t="s">
        <v>82</v>
      </c>
      <c r="AF26" s="148"/>
      <c r="AG26" s="85" t="s">
        <v>82</v>
      </c>
      <c r="AH26" s="148"/>
      <c r="AI26" s="85" t="s">
        <v>82</v>
      </c>
      <c r="AJ26" s="148"/>
      <c r="AK26" s="85" t="s">
        <v>82</v>
      </c>
      <c r="AL26" s="148"/>
      <c r="AM26" s="85"/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82</v>
      </c>
      <c r="P27" s="147" t="s">
        <v>492</v>
      </c>
      <c r="Q27" s="232" t="s">
        <v>82</v>
      </c>
      <c r="R27" s="147"/>
      <c r="S27" s="232" t="s">
        <v>82</v>
      </c>
      <c r="T27" s="147" t="s">
        <v>468</v>
      </c>
      <c r="U27" s="232" t="s">
        <v>82</v>
      </c>
      <c r="V27" s="147" t="s">
        <v>86</v>
      </c>
      <c r="W27" s="232"/>
      <c r="X27" s="147"/>
      <c r="Y27" s="232" t="s">
        <v>82</v>
      </c>
      <c r="Z27" s="147"/>
      <c r="AA27" s="232" t="s">
        <v>276</v>
      </c>
      <c r="AB27" s="147"/>
      <c r="AC27" s="232" t="s">
        <v>278</v>
      </c>
      <c r="AD27" s="147"/>
      <c r="AE27" s="232" t="s">
        <v>82</v>
      </c>
      <c r="AF27" s="147"/>
      <c r="AG27" s="232" t="s">
        <v>82</v>
      </c>
      <c r="AH27" s="147"/>
      <c r="AI27" s="232" t="s">
        <v>82</v>
      </c>
      <c r="AJ27" s="147"/>
      <c r="AK27" s="232" t="s">
        <v>82</v>
      </c>
      <c r="AL27" s="147"/>
      <c r="AM27" s="232"/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82</v>
      </c>
      <c r="P28" s="149" t="s">
        <v>492</v>
      </c>
      <c r="Q28" s="19" t="s">
        <v>82</v>
      </c>
      <c r="R28" s="149"/>
      <c r="S28" s="19" t="s">
        <v>82</v>
      </c>
      <c r="T28" s="149" t="s">
        <v>468</v>
      </c>
      <c r="U28" s="19" t="s">
        <v>82</v>
      </c>
      <c r="V28" s="149" t="s">
        <v>86</v>
      </c>
      <c r="W28" s="19"/>
      <c r="X28" s="149"/>
      <c r="Y28" s="19" t="s">
        <v>82</v>
      </c>
      <c r="Z28" s="149"/>
      <c r="AA28" s="19" t="s">
        <v>276</v>
      </c>
      <c r="AB28" s="149"/>
      <c r="AC28" s="19" t="s">
        <v>278</v>
      </c>
      <c r="AD28" s="149"/>
      <c r="AE28" s="19" t="s">
        <v>82</v>
      </c>
      <c r="AF28" s="149"/>
      <c r="AG28" s="19" t="s">
        <v>82</v>
      </c>
      <c r="AH28" s="149"/>
      <c r="AI28" s="19" t="s">
        <v>82</v>
      </c>
      <c r="AJ28" s="149"/>
      <c r="AK28" s="19" t="s">
        <v>82</v>
      </c>
      <c r="AL28" s="149"/>
      <c r="AM28" s="19"/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278</v>
      </c>
      <c r="P29" s="148" t="s">
        <v>492</v>
      </c>
      <c r="Q29" s="233" t="s">
        <v>278</v>
      </c>
      <c r="R29" s="148"/>
      <c r="S29" s="233" t="s">
        <v>278</v>
      </c>
      <c r="T29" s="148"/>
      <c r="U29" s="233" t="s">
        <v>278</v>
      </c>
      <c r="V29" s="148"/>
      <c r="W29" s="233"/>
      <c r="X29" s="148"/>
      <c r="Y29" s="233" t="s">
        <v>278</v>
      </c>
      <c r="Z29" s="148"/>
      <c r="AA29" s="233" t="s">
        <v>277</v>
      </c>
      <c r="AB29" s="148"/>
      <c r="AC29" s="233" t="s">
        <v>83</v>
      </c>
      <c r="AD29" s="148"/>
      <c r="AE29" s="233" t="s">
        <v>278</v>
      </c>
      <c r="AF29" s="148"/>
      <c r="AG29" s="233" t="s">
        <v>278</v>
      </c>
      <c r="AH29" s="148"/>
      <c r="AI29" s="233" t="s">
        <v>278</v>
      </c>
      <c r="AJ29" s="148"/>
      <c r="AK29" s="233" t="s">
        <v>278</v>
      </c>
      <c r="AL29" s="148"/>
      <c r="AM29" s="233"/>
      <c r="AN29" s="148"/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278</v>
      </c>
      <c r="P30" s="148" t="s">
        <v>492</v>
      </c>
      <c r="Q30" s="85" t="s">
        <v>278</v>
      </c>
      <c r="R30" s="148"/>
      <c r="S30" s="85" t="s">
        <v>278</v>
      </c>
      <c r="T30" s="148"/>
      <c r="U30" s="85" t="s">
        <v>278</v>
      </c>
      <c r="V30" s="148"/>
      <c r="W30" s="85"/>
      <c r="X30" s="148"/>
      <c r="Y30" s="85" t="s">
        <v>278</v>
      </c>
      <c r="Z30" s="148"/>
      <c r="AA30" s="85" t="s">
        <v>277</v>
      </c>
      <c r="AB30" s="148"/>
      <c r="AC30" s="85" t="s">
        <v>83</v>
      </c>
      <c r="AD30" s="148" t="s">
        <v>283</v>
      </c>
      <c r="AE30" s="85" t="s">
        <v>278</v>
      </c>
      <c r="AF30" s="148"/>
      <c r="AG30" s="85" t="s">
        <v>278</v>
      </c>
      <c r="AH30" s="148"/>
      <c r="AI30" s="85" t="s">
        <v>278</v>
      </c>
      <c r="AJ30" s="148"/>
      <c r="AK30" s="85" t="s">
        <v>278</v>
      </c>
      <c r="AL30" s="148"/>
      <c r="AM30" s="85"/>
      <c r="AN30" s="148"/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276</v>
      </c>
      <c r="P31" s="148" t="s">
        <v>492</v>
      </c>
      <c r="Q31" s="85" t="s">
        <v>276</v>
      </c>
      <c r="R31" s="148"/>
      <c r="S31" s="85" t="s">
        <v>276</v>
      </c>
      <c r="T31" s="148" t="s">
        <v>468</v>
      </c>
      <c r="U31" s="85" t="s">
        <v>276</v>
      </c>
      <c r="V31" s="148" t="s">
        <v>86</v>
      </c>
      <c r="W31" s="85"/>
      <c r="X31" s="148"/>
      <c r="Y31" s="85" t="s">
        <v>276</v>
      </c>
      <c r="Z31" s="148"/>
      <c r="AA31" s="85" t="s">
        <v>82</v>
      </c>
      <c r="AB31" s="148" t="s">
        <v>492</v>
      </c>
      <c r="AC31" s="85" t="s">
        <v>83</v>
      </c>
      <c r="AD31" s="148"/>
      <c r="AE31" s="85" t="s">
        <v>276</v>
      </c>
      <c r="AF31" s="148"/>
      <c r="AG31" s="85" t="s">
        <v>276</v>
      </c>
      <c r="AH31" s="148"/>
      <c r="AI31" s="85" t="s">
        <v>276</v>
      </c>
      <c r="AJ31" s="148" t="s">
        <v>84</v>
      </c>
      <c r="AK31" s="85" t="s">
        <v>276</v>
      </c>
      <c r="AL31" s="148"/>
      <c r="AM31" s="85"/>
      <c r="AN31" s="148"/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276</v>
      </c>
      <c r="P32" s="148" t="s">
        <v>492</v>
      </c>
      <c r="Q32" s="85" t="s">
        <v>276</v>
      </c>
      <c r="R32" s="148"/>
      <c r="S32" s="85" t="s">
        <v>276</v>
      </c>
      <c r="T32" s="148" t="s">
        <v>468</v>
      </c>
      <c r="U32" s="85" t="s">
        <v>276</v>
      </c>
      <c r="V32" s="148" t="s">
        <v>86</v>
      </c>
      <c r="W32" s="85"/>
      <c r="X32" s="148"/>
      <c r="Y32" s="85" t="s">
        <v>276</v>
      </c>
      <c r="Z32" s="148"/>
      <c r="AA32" s="85" t="s">
        <v>82</v>
      </c>
      <c r="AB32" s="148" t="s">
        <v>492</v>
      </c>
      <c r="AC32" s="85" t="s">
        <v>83</v>
      </c>
      <c r="AD32" s="148"/>
      <c r="AE32" s="85" t="s">
        <v>276</v>
      </c>
      <c r="AF32" s="148"/>
      <c r="AG32" s="85" t="s">
        <v>276</v>
      </c>
      <c r="AH32" s="148"/>
      <c r="AI32" s="85" t="s">
        <v>276</v>
      </c>
      <c r="AJ32" s="148" t="s">
        <v>540</v>
      </c>
      <c r="AK32" s="85" t="s">
        <v>276</v>
      </c>
      <c r="AL32" s="148"/>
      <c r="AM32" s="85"/>
      <c r="AN32" s="148"/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277</v>
      </c>
      <c r="P33" s="148" t="s">
        <v>492</v>
      </c>
      <c r="Q33" s="85" t="s">
        <v>277</v>
      </c>
      <c r="R33" s="148" t="s">
        <v>286</v>
      </c>
      <c r="S33" s="85" t="s">
        <v>277</v>
      </c>
      <c r="T33" s="148" t="s">
        <v>468</v>
      </c>
      <c r="U33" s="85" t="s">
        <v>277</v>
      </c>
      <c r="V33" s="148" t="s">
        <v>86</v>
      </c>
      <c r="W33" s="85"/>
      <c r="X33" s="148"/>
      <c r="Y33" s="85" t="s">
        <v>277</v>
      </c>
      <c r="Z33" s="148"/>
      <c r="AA33" s="85" t="s">
        <v>278</v>
      </c>
      <c r="AB33" s="148"/>
      <c r="AC33" s="85" t="s">
        <v>83</v>
      </c>
      <c r="AD33" s="148"/>
      <c r="AE33" s="85" t="s">
        <v>277</v>
      </c>
      <c r="AF33" s="148"/>
      <c r="AG33" s="85" t="s">
        <v>277</v>
      </c>
      <c r="AH33" s="148"/>
      <c r="AI33" s="85" t="s">
        <v>277</v>
      </c>
      <c r="AJ33" s="148"/>
      <c r="AK33" s="85" t="s">
        <v>277</v>
      </c>
      <c r="AL33" s="148"/>
      <c r="AM33" s="85"/>
      <c r="AN33" s="148"/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277</v>
      </c>
      <c r="P34" s="149" t="s">
        <v>492</v>
      </c>
      <c r="Q34" s="19" t="s">
        <v>277</v>
      </c>
      <c r="R34" s="149"/>
      <c r="S34" s="19" t="s">
        <v>277</v>
      </c>
      <c r="T34" s="149" t="s">
        <v>468</v>
      </c>
      <c r="U34" s="19" t="s">
        <v>277</v>
      </c>
      <c r="V34" s="149" t="s">
        <v>88</v>
      </c>
      <c r="W34" s="19"/>
      <c r="X34" s="149"/>
      <c r="Y34" s="19" t="s">
        <v>277</v>
      </c>
      <c r="Z34" s="149"/>
      <c r="AA34" s="19" t="s">
        <v>278</v>
      </c>
      <c r="AB34" s="149"/>
      <c r="AC34" s="19" t="s">
        <v>278</v>
      </c>
      <c r="AD34" s="149"/>
      <c r="AE34" s="19" t="s">
        <v>277</v>
      </c>
      <c r="AF34" s="149"/>
      <c r="AG34" s="19" t="s">
        <v>277</v>
      </c>
      <c r="AH34" s="149"/>
      <c r="AI34" s="19" t="s">
        <v>277</v>
      </c>
      <c r="AJ34" s="149" t="s">
        <v>85</v>
      </c>
      <c r="AK34" s="19" t="s">
        <v>277</v>
      </c>
      <c r="AL34" s="149"/>
      <c r="AM34" s="19"/>
      <c r="AN34" s="149"/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277</v>
      </c>
      <c r="P35" s="149" t="s">
        <v>492</v>
      </c>
      <c r="Q35" s="19" t="s">
        <v>277</v>
      </c>
      <c r="R35" s="149"/>
      <c r="S35" s="19" t="s">
        <v>277</v>
      </c>
      <c r="T35" s="149" t="s">
        <v>276</v>
      </c>
      <c r="U35" s="19" t="s">
        <v>277</v>
      </c>
      <c r="V35" s="149" t="s">
        <v>86</v>
      </c>
      <c r="W35" s="19"/>
      <c r="X35" s="149"/>
      <c r="Y35" s="19" t="s">
        <v>277</v>
      </c>
      <c r="Z35" s="149"/>
      <c r="AA35" s="19" t="s">
        <v>512</v>
      </c>
      <c r="AB35" s="149" t="s">
        <v>284</v>
      </c>
      <c r="AC35" s="19" t="s">
        <v>278</v>
      </c>
      <c r="AD35" s="149"/>
      <c r="AE35" s="19" t="s">
        <v>277</v>
      </c>
      <c r="AF35" s="149" t="s">
        <v>18</v>
      </c>
      <c r="AG35" s="19" t="s">
        <v>277</v>
      </c>
      <c r="AH35" s="149"/>
      <c r="AI35" s="19" t="s">
        <v>277</v>
      </c>
      <c r="AJ35" s="149" t="s">
        <v>539</v>
      </c>
      <c r="AK35" s="19" t="s">
        <v>277</v>
      </c>
      <c r="AL35" s="149" t="s">
        <v>85</v>
      </c>
      <c r="AM35" s="19"/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82</v>
      </c>
      <c r="P36" s="148" t="s">
        <v>492</v>
      </c>
      <c r="Q36" s="233" t="s">
        <v>82</v>
      </c>
      <c r="R36" s="148"/>
      <c r="S36" s="233" t="s">
        <v>82</v>
      </c>
      <c r="T36" s="148" t="s">
        <v>468</v>
      </c>
      <c r="U36" s="233" t="s">
        <v>82</v>
      </c>
      <c r="V36" s="148" t="s">
        <v>86</v>
      </c>
      <c r="W36" s="233"/>
      <c r="X36" s="148"/>
      <c r="Y36" s="233" t="s">
        <v>82</v>
      </c>
      <c r="Z36" s="148"/>
      <c r="AA36" s="233" t="s">
        <v>82</v>
      </c>
      <c r="AB36" s="148" t="s">
        <v>85</v>
      </c>
      <c r="AC36" s="233" t="s">
        <v>83</v>
      </c>
      <c r="AD36" s="148"/>
      <c r="AE36" s="233" t="s">
        <v>82</v>
      </c>
      <c r="AF36" s="148"/>
      <c r="AG36" s="233" t="s">
        <v>82</v>
      </c>
      <c r="AH36" s="148"/>
      <c r="AI36" s="233" t="s">
        <v>82</v>
      </c>
      <c r="AJ36" s="148"/>
      <c r="AK36" s="233" t="s">
        <v>82</v>
      </c>
      <c r="AL36" s="148" t="s">
        <v>84</v>
      </c>
      <c r="AM36" s="233"/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82</v>
      </c>
      <c r="P37" s="148" t="s">
        <v>492</v>
      </c>
      <c r="Q37" s="85" t="s">
        <v>82</v>
      </c>
      <c r="R37" s="148" t="s">
        <v>86</v>
      </c>
      <c r="S37" s="85" t="s">
        <v>82</v>
      </c>
      <c r="T37" s="148" t="s">
        <v>468</v>
      </c>
      <c r="U37" s="85" t="s">
        <v>82</v>
      </c>
      <c r="V37" s="148" t="s">
        <v>86</v>
      </c>
      <c r="W37" s="85"/>
      <c r="X37" s="148"/>
      <c r="Y37" s="85" t="s">
        <v>82</v>
      </c>
      <c r="Z37" s="148"/>
      <c r="AA37" s="85" t="s">
        <v>82</v>
      </c>
      <c r="AB37" s="148"/>
      <c r="AC37" s="85" t="s">
        <v>83</v>
      </c>
      <c r="AD37" s="148"/>
      <c r="AE37" s="85" t="s">
        <v>82</v>
      </c>
      <c r="AF37" s="148"/>
      <c r="AG37" s="85" t="s">
        <v>82</v>
      </c>
      <c r="AH37" s="148"/>
      <c r="AI37" s="85" t="s">
        <v>82</v>
      </c>
      <c r="AJ37" s="148"/>
      <c r="AK37" s="85" t="s">
        <v>82</v>
      </c>
      <c r="AL37" s="148" t="s">
        <v>84</v>
      </c>
      <c r="AM37" s="85"/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278</v>
      </c>
      <c r="P38" s="148" t="s">
        <v>492</v>
      </c>
      <c r="Q38" s="85" t="s">
        <v>278</v>
      </c>
      <c r="R38" s="148"/>
      <c r="S38" s="85" t="s">
        <v>278</v>
      </c>
      <c r="T38" s="148"/>
      <c r="U38" s="85" t="s">
        <v>278</v>
      </c>
      <c r="V38" s="148"/>
      <c r="W38" s="85"/>
      <c r="X38" s="148"/>
      <c r="Y38" s="85" t="s">
        <v>278</v>
      </c>
      <c r="Z38" s="148"/>
      <c r="AA38" s="85" t="s">
        <v>278</v>
      </c>
      <c r="AB38" s="148"/>
      <c r="AC38" s="85" t="s">
        <v>83</v>
      </c>
      <c r="AD38" s="148"/>
      <c r="AE38" s="85" t="s">
        <v>278</v>
      </c>
      <c r="AF38" s="148"/>
      <c r="AG38" s="85" t="s">
        <v>278</v>
      </c>
      <c r="AH38" s="148"/>
      <c r="AI38" s="85" t="s">
        <v>278</v>
      </c>
      <c r="AJ38" s="148"/>
      <c r="AK38" s="85" t="s">
        <v>278</v>
      </c>
      <c r="AL38" s="148" t="s">
        <v>84</v>
      </c>
      <c r="AM38" s="85"/>
      <c r="AN38" s="148"/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278</v>
      </c>
      <c r="P39" s="148" t="s">
        <v>492</v>
      </c>
      <c r="Q39" s="85" t="s">
        <v>278</v>
      </c>
      <c r="R39" s="148"/>
      <c r="S39" s="85" t="s">
        <v>278</v>
      </c>
      <c r="T39" s="148"/>
      <c r="U39" s="85" t="s">
        <v>278</v>
      </c>
      <c r="V39" s="148"/>
      <c r="W39" s="85"/>
      <c r="X39" s="148"/>
      <c r="Y39" s="85" t="s">
        <v>278</v>
      </c>
      <c r="Z39" s="148"/>
      <c r="AA39" s="85" t="s">
        <v>278</v>
      </c>
      <c r="AB39" s="148"/>
      <c r="AC39" s="85" t="s">
        <v>83</v>
      </c>
      <c r="AD39" s="148"/>
      <c r="AE39" s="85" t="s">
        <v>278</v>
      </c>
      <c r="AF39" s="148"/>
      <c r="AG39" s="85" t="s">
        <v>278</v>
      </c>
      <c r="AH39" s="148"/>
      <c r="AI39" s="85" t="s">
        <v>278</v>
      </c>
      <c r="AJ39" s="148"/>
      <c r="AK39" s="85" t="s">
        <v>278</v>
      </c>
      <c r="AL39" s="148"/>
      <c r="AM39" s="85"/>
      <c r="AN39" s="148"/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276</v>
      </c>
      <c r="P40" s="148" t="s">
        <v>492</v>
      </c>
      <c r="Q40" s="85" t="s">
        <v>276</v>
      </c>
      <c r="R40" s="148"/>
      <c r="S40" s="85" t="s">
        <v>276</v>
      </c>
      <c r="T40" s="148" t="s">
        <v>468</v>
      </c>
      <c r="U40" s="85" t="s">
        <v>276</v>
      </c>
      <c r="V40" s="148" t="s">
        <v>86</v>
      </c>
      <c r="W40" s="85"/>
      <c r="X40" s="148"/>
      <c r="Y40" s="85" t="s">
        <v>276</v>
      </c>
      <c r="Z40" s="148"/>
      <c r="AA40" s="85" t="s">
        <v>276</v>
      </c>
      <c r="AB40" s="148" t="s">
        <v>277</v>
      </c>
      <c r="AC40" s="85" t="s">
        <v>83</v>
      </c>
      <c r="AD40" s="148"/>
      <c r="AE40" s="85" t="s">
        <v>276</v>
      </c>
      <c r="AF40" s="148" t="s">
        <v>82</v>
      </c>
      <c r="AG40" s="85" t="s">
        <v>276</v>
      </c>
      <c r="AH40" s="148"/>
      <c r="AI40" s="85" t="s">
        <v>276</v>
      </c>
      <c r="AJ40" s="148"/>
      <c r="AK40" s="85" t="s">
        <v>276</v>
      </c>
      <c r="AL40" s="148" t="s">
        <v>278</v>
      </c>
      <c r="AM40" s="85"/>
      <c r="AN40" s="148"/>
    </row>
    <row r="41" spans="1:40" ht="12.75" customHeight="1" thickBot="1" x14ac:dyDescent="0.2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276</v>
      </c>
      <c r="P41" s="162" t="s">
        <v>492</v>
      </c>
      <c r="Q41" s="124" t="s">
        <v>276</v>
      </c>
      <c r="R41" s="162" t="s">
        <v>277</v>
      </c>
      <c r="S41" s="124" t="s">
        <v>276</v>
      </c>
      <c r="T41" s="162" t="s">
        <v>492</v>
      </c>
      <c r="U41" s="124" t="s">
        <v>276</v>
      </c>
      <c r="V41" s="162" t="s">
        <v>86</v>
      </c>
      <c r="W41" s="124"/>
      <c r="X41" s="162"/>
      <c r="Y41" s="124" t="s">
        <v>276</v>
      </c>
      <c r="Z41" s="162"/>
      <c r="AA41" s="124" t="s">
        <v>276</v>
      </c>
      <c r="AB41" s="162" t="s">
        <v>277</v>
      </c>
      <c r="AC41" s="124" t="s">
        <v>278</v>
      </c>
      <c r="AD41" s="162"/>
      <c r="AE41" s="124" t="s">
        <v>276</v>
      </c>
      <c r="AF41" s="162" t="s">
        <v>82</v>
      </c>
      <c r="AG41" s="124" t="s">
        <v>276</v>
      </c>
      <c r="AH41" s="162"/>
      <c r="AI41" s="124" t="s">
        <v>276</v>
      </c>
      <c r="AJ41" s="162"/>
      <c r="AK41" s="124" t="s">
        <v>276</v>
      </c>
      <c r="AL41" s="162"/>
      <c r="AM41" s="124"/>
      <c r="AN41" s="162"/>
    </row>
    <row r="42" spans="1:40" ht="12.75" customHeight="1" x14ac:dyDescent="0.2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276</v>
      </c>
      <c r="P42" s="149" t="s">
        <v>492</v>
      </c>
      <c r="Q42" s="19" t="s">
        <v>276</v>
      </c>
      <c r="R42" s="149" t="s">
        <v>277</v>
      </c>
      <c r="S42" s="19" t="s">
        <v>468</v>
      </c>
      <c r="T42" s="149" t="s">
        <v>492</v>
      </c>
      <c r="U42" s="19" t="s">
        <v>276</v>
      </c>
      <c r="V42" s="149" t="s">
        <v>86</v>
      </c>
      <c r="W42" s="19"/>
      <c r="X42" s="149"/>
      <c r="Y42" s="19" t="s">
        <v>276</v>
      </c>
      <c r="Z42" s="149"/>
      <c r="AA42" s="19" t="s">
        <v>276</v>
      </c>
      <c r="AB42" s="149" t="s">
        <v>277</v>
      </c>
      <c r="AC42" s="19" t="s">
        <v>278</v>
      </c>
      <c r="AD42" s="149"/>
      <c r="AE42" s="19" t="s">
        <v>82</v>
      </c>
      <c r="AF42" s="149" t="s">
        <v>16</v>
      </c>
      <c r="AG42" s="19" t="s">
        <v>276</v>
      </c>
      <c r="AH42" s="149"/>
      <c r="AI42" s="19" t="s">
        <v>276</v>
      </c>
      <c r="AJ42" s="149" t="s">
        <v>88</v>
      </c>
      <c r="AK42" s="19" t="s">
        <v>276</v>
      </c>
      <c r="AL42" s="149"/>
      <c r="AM42" s="19"/>
      <c r="AN42" s="149"/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277</v>
      </c>
      <c r="P43" s="151" t="s">
        <v>492</v>
      </c>
      <c r="Q43" s="234" t="s">
        <v>277</v>
      </c>
      <c r="R43" s="151"/>
      <c r="S43" s="234" t="s">
        <v>277</v>
      </c>
      <c r="T43" s="151" t="s">
        <v>492</v>
      </c>
      <c r="U43" s="234" t="s">
        <v>277</v>
      </c>
      <c r="V43" s="151" t="s">
        <v>86</v>
      </c>
      <c r="W43" s="234"/>
      <c r="X43" s="151"/>
      <c r="Y43" s="234" t="s">
        <v>277</v>
      </c>
      <c r="Z43" s="151" t="s">
        <v>537</v>
      </c>
      <c r="AA43" s="234" t="s">
        <v>277</v>
      </c>
      <c r="AB43" s="151"/>
      <c r="AC43" s="234" t="s">
        <v>277</v>
      </c>
      <c r="AD43" s="151"/>
      <c r="AE43" s="234" t="s">
        <v>502</v>
      </c>
      <c r="AF43" s="151" t="s">
        <v>288</v>
      </c>
      <c r="AG43" s="234" t="s">
        <v>277</v>
      </c>
      <c r="AH43" s="151"/>
      <c r="AI43" s="234" t="s">
        <v>277</v>
      </c>
      <c r="AJ43" s="151"/>
      <c r="AK43" s="234" t="s">
        <v>277</v>
      </c>
      <c r="AL43" s="151"/>
      <c r="AM43" s="234"/>
      <c r="AN43" s="151"/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277</v>
      </c>
      <c r="P44" s="151" t="s">
        <v>492</v>
      </c>
      <c r="Q44" s="84" t="s">
        <v>277</v>
      </c>
      <c r="R44" s="151" t="s">
        <v>84</v>
      </c>
      <c r="S44" s="84" t="s">
        <v>277</v>
      </c>
      <c r="T44" s="151" t="s">
        <v>492</v>
      </c>
      <c r="U44" s="84" t="s">
        <v>277</v>
      </c>
      <c r="V44" s="151" t="s">
        <v>84</v>
      </c>
      <c r="W44" s="84"/>
      <c r="X44" s="151"/>
      <c r="Y44" s="84" t="s">
        <v>277</v>
      </c>
      <c r="Z44" s="151" t="s">
        <v>84</v>
      </c>
      <c r="AA44" s="84" t="s">
        <v>277</v>
      </c>
      <c r="AB44" s="151"/>
      <c r="AC44" s="84" t="s">
        <v>277</v>
      </c>
      <c r="AD44" s="151"/>
      <c r="AE44" s="84" t="s">
        <v>89</v>
      </c>
      <c r="AF44" s="151" t="s">
        <v>84</v>
      </c>
      <c r="AG44" s="84" t="s">
        <v>277</v>
      </c>
      <c r="AH44" s="151"/>
      <c r="AI44" s="84" t="s">
        <v>277</v>
      </c>
      <c r="AJ44" s="151" t="s">
        <v>89</v>
      </c>
      <c r="AK44" s="84" t="s">
        <v>277</v>
      </c>
      <c r="AL44" s="151" t="s">
        <v>84</v>
      </c>
      <c r="AM44" s="84"/>
      <c r="AN44" s="151"/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82</v>
      </c>
      <c r="P45" s="151" t="s">
        <v>492</v>
      </c>
      <c r="Q45" s="84" t="s">
        <v>82</v>
      </c>
      <c r="R45" s="151"/>
      <c r="S45" s="84" t="s">
        <v>82</v>
      </c>
      <c r="T45" s="151" t="s">
        <v>492</v>
      </c>
      <c r="U45" s="84" t="s">
        <v>82</v>
      </c>
      <c r="V45" s="151" t="s">
        <v>86</v>
      </c>
      <c r="W45" s="84"/>
      <c r="X45" s="151"/>
      <c r="Y45" s="84" t="s">
        <v>82</v>
      </c>
      <c r="Z45" s="151" t="s">
        <v>84</v>
      </c>
      <c r="AA45" s="84" t="s">
        <v>82</v>
      </c>
      <c r="AB45" s="151"/>
      <c r="AC45" s="84" t="s">
        <v>82</v>
      </c>
      <c r="AD45" s="151"/>
      <c r="AE45" s="84" t="s">
        <v>82</v>
      </c>
      <c r="AF45" s="151" t="s">
        <v>473</v>
      </c>
      <c r="AG45" s="84" t="s">
        <v>82</v>
      </c>
      <c r="AH45" s="151"/>
      <c r="AI45" s="84" t="s">
        <v>82</v>
      </c>
      <c r="AJ45" s="151"/>
      <c r="AK45" s="84" t="s">
        <v>82</v>
      </c>
      <c r="AL45" s="151"/>
      <c r="AM45" s="84"/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82</v>
      </c>
      <c r="P46" s="151" t="s">
        <v>492</v>
      </c>
      <c r="Q46" s="84" t="s">
        <v>82</v>
      </c>
      <c r="R46" s="151"/>
      <c r="S46" s="84" t="s">
        <v>82</v>
      </c>
      <c r="T46" s="151" t="s">
        <v>492</v>
      </c>
      <c r="U46" s="84" t="s">
        <v>82</v>
      </c>
      <c r="V46" s="151" t="s">
        <v>86</v>
      </c>
      <c r="W46" s="84"/>
      <c r="X46" s="151"/>
      <c r="Y46" s="84" t="s">
        <v>82</v>
      </c>
      <c r="Z46" s="151" t="s">
        <v>89</v>
      </c>
      <c r="AA46" s="84" t="s">
        <v>82</v>
      </c>
      <c r="AB46" s="151"/>
      <c r="AC46" s="84" t="s">
        <v>82</v>
      </c>
      <c r="AD46" s="151"/>
      <c r="AE46" s="84" t="s">
        <v>502</v>
      </c>
      <c r="AF46" s="151" t="s">
        <v>10</v>
      </c>
      <c r="AG46" s="84" t="s">
        <v>82</v>
      </c>
      <c r="AH46" s="151"/>
      <c r="AI46" s="84" t="s">
        <v>82</v>
      </c>
      <c r="AJ46" s="151"/>
      <c r="AK46" s="84" t="s">
        <v>82</v>
      </c>
      <c r="AL46" s="151"/>
      <c r="AM46" s="84"/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278</v>
      </c>
      <c r="P47" s="151" t="s">
        <v>492</v>
      </c>
      <c r="Q47" s="84" t="s">
        <v>278</v>
      </c>
      <c r="R47" s="151"/>
      <c r="S47" s="84" t="s">
        <v>278</v>
      </c>
      <c r="T47" s="151"/>
      <c r="U47" s="84" t="s">
        <v>278</v>
      </c>
      <c r="V47" s="151"/>
      <c r="W47" s="84"/>
      <c r="X47" s="151"/>
      <c r="Y47" s="84" t="s">
        <v>278</v>
      </c>
      <c r="Z47" s="151"/>
      <c r="AA47" s="84" t="s">
        <v>278</v>
      </c>
      <c r="AB47" s="151" t="s">
        <v>82</v>
      </c>
      <c r="AC47" s="84" t="s">
        <v>278</v>
      </c>
      <c r="AD47" s="151"/>
      <c r="AE47" s="84" t="s">
        <v>278</v>
      </c>
      <c r="AF47" s="151"/>
      <c r="AG47" s="84" t="s">
        <v>278</v>
      </c>
      <c r="AH47" s="151"/>
      <c r="AI47" s="84" t="s">
        <v>278</v>
      </c>
      <c r="AJ47" s="151"/>
      <c r="AK47" s="84" t="s">
        <v>278</v>
      </c>
      <c r="AL47" s="151"/>
      <c r="AM47" s="84"/>
      <c r="AN47" s="151"/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278</v>
      </c>
      <c r="P48" s="149" t="s">
        <v>492</v>
      </c>
      <c r="Q48" s="19" t="s">
        <v>278</v>
      </c>
      <c r="R48" s="149"/>
      <c r="S48" s="19" t="s">
        <v>278</v>
      </c>
      <c r="T48" s="149"/>
      <c r="U48" s="19" t="s">
        <v>278</v>
      </c>
      <c r="V48" s="149"/>
      <c r="W48" s="19"/>
      <c r="X48" s="149"/>
      <c r="Y48" s="19" t="s">
        <v>278</v>
      </c>
      <c r="Z48" s="149"/>
      <c r="AA48" s="19" t="s">
        <v>278</v>
      </c>
      <c r="AB48" s="149"/>
      <c r="AC48" s="19" t="s">
        <v>278</v>
      </c>
      <c r="AD48" s="149"/>
      <c r="AE48" s="19" t="s">
        <v>278</v>
      </c>
      <c r="AF48" s="149"/>
      <c r="AG48" s="19" t="s">
        <v>278</v>
      </c>
      <c r="AH48" s="149"/>
      <c r="AI48" s="19" t="s">
        <v>278</v>
      </c>
      <c r="AJ48" s="149"/>
      <c r="AK48" s="19" t="s">
        <v>278</v>
      </c>
      <c r="AL48" s="149"/>
      <c r="AM48" s="19"/>
      <c r="AN48" s="149"/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278</v>
      </c>
      <c r="P49" s="149" t="s">
        <v>492</v>
      </c>
      <c r="Q49" s="19" t="s">
        <v>278</v>
      </c>
      <c r="R49" s="149"/>
      <c r="S49" s="19" t="s">
        <v>278</v>
      </c>
      <c r="T49" s="149"/>
      <c r="U49" s="19" t="s">
        <v>278</v>
      </c>
      <c r="V49" s="149"/>
      <c r="W49" s="19"/>
      <c r="X49" s="149"/>
      <c r="Y49" s="19" t="s">
        <v>278</v>
      </c>
      <c r="Z49" s="149"/>
      <c r="AA49" s="19" t="s">
        <v>278</v>
      </c>
      <c r="AB49" s="149"/>
      <c r="AC49" s="19" t="s">
        <v>278</v>
      </c>
      <c r="AD49" s="149"/>
      <c r="AE49" s="19" t="s">
        <v>278</v>
      </c>
      <c r="AF49" s="149"/>
      <c r="AG49" s="19" t="s">
        <v>278</v>
      </c>
      <c r="AH49" s="149"/>
      <c r="AI49" s="19" t="s">
        <v>278</v>
      </c>
      <c r="AJ49" s="149"/>
      <c r="AK49" s="19" t="s">
        <v>278</v>
      </c>
      <c r="AL49" s="149"/>
      <c r="AM49" s="19"/>
      <c r="AN49" s="149"/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278</v>
      </c>
      <c r="P50" s="151" t="s">
        <v>492</v>
      </c>
      <c r="Q50" s="234" t="s">
        <v>278</v>
      </c>
      <c r="R50" s="151"/>
      <c r="S50" s="234" t="s">
        <v>282</v>
      </c>
      <c r="T50" s="151" t="s">
        <v>278</v>
      </c>
      <c r="U50" s="234" t="s">
        <v>278</v>
      </c>
      <c r="V50" s="151"/>
      <c r="W50" s="234"/>
      <c r="X50" s="151"/>
      <c r="Y50" s="234" t="s">
        <v>278</v>
      </c>
      <c r="Z50" s="151"/>
      <c r="AA50" s="234" t="s">
        <v>282</v>
      </c>
      <c r="AB50" s="151" t="s">
        <v>85</v>
      </c>
      <c r="AC50" s="234" t="s">
        <v>83</v>
      </c>
      <c r="AD50" s="151" t="s">
        <v>282</v>
      </c>
      <c r="AE50" s="234" t="s">
        <v>282</v>
      </c>
      <c r="AF50" s="151" t="s">
        <v>85</v>
      </c>
      <c r="AG50" s="234" t="s">
        <v>278</v>
      </c>
      <c r="AH50" s="151"/>
      <c r="AI50" s="234" t="s">
        <v>282</v>
      </c>
      <c r="AJ50" s="151" t="s">
        <v>90</v>
      </c>
      <c r="AK50" s="234" t="s">
        <v>282</v>
      </c>
      <c r="AL50" s="151" t="s">
        <v>85</v>
      </c>
      <c r="AM50" s="234"/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278</v>
      </c>
      <c r="P51" s="151" t="s">
        <v>492</v>
      </c>
      <c r="Q51" s="84" t="s">
        <v>278</v>
      </c>
      <c r="R51" s="151"/>
      <c r="S51" s="84" t="s">
        <v>282</v>
      </c>
      <c r="T51" s="151" t="s">
        <v>492</v>
      </c>
      <c r="U51" s="84" t="s">
        <v>278</v>
      </c>
      <c r="V51" s="151"/>
      <c r="W51" s="84"/>
      <c r="X51" s="151"/>
      <c r="Y51" s="84" t="s">
        <v>278</v>
      </c>
      <c r="Z51" s="151"/>
      <c r="AA51" s="84" t="s">
        <v>282</v>
      </c>
      <c r="AB51" s="151" t="s">
        <v>277</v>
      </c>
      <c r="AC51" s="84" t="s">
        <v>83</v>
      </c>
      <c r="AD51" s="151" t="s">
        <v>282</v>
      </c>
      <c r="AE51" s="84" t="s">
        <v>282</v>
      </c>
      <c r="AF51" s="151" t="s">
        <v>88</v>
      </c>
      <c r="AG51" s="84" t="s">
        <v>278</v>
      </c>
      <c r="AH51" s="151"/>
      <c r="AI51" s="84" t="s">
        <v>282</v>
      </c>
      <c r="AJ51" s="151" t="s">
        <v>90</v>
      </c>
      <c r="AK51" s="84" t="s">
        <v>282</v>
      </c>
      <c r="AL51" s="151" t="s">
        <v>492</v>
      </c>
      <c r="AM51" s="84"/>
      <c r="AN51" s="151"/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298</v>
      </c>
      <c r="P52" s="151" t="s">
        <v>281</v>
      </c>
      <c r="Q52" s="84" t="s">
        <v>282</v>
      </c>
      <c r="R52" s="151"/>
      <c r="S52" s="84" t="s">
        <v>282</v>
      </c>
      <c r="T52" s="151" t="s">
        <v>492</v>
      </c>
      <c r="U52" s="84" t="s">
        <v>298</v>
      </c>
      <c r="V52" s="151" t="s">
        <v>85</v>
      </c>
      <c r="W52" s="84"/>
      <c r="X52" s="151"/>
      <c r="Y52" s="84" t="s">
        <v>83</v>
      </c>
      <c r="Z52" s="151"/>
      <c r="AA52" s="84" t="s">
        <v>277</v>
      </c>
      <c r="AB52" s="151" t="s">
        <v>89</v>
      </c>
      <c r="AC52" s="84" t="s">
        <v>83</v>
      </c>
      <c r="AD52" s="151" t="s">
        <v>282</v>
      </c>
      <c r="AE52" s="84" t="s">
        <v>282</v>
      </c>
      <c r="AF52" s="151" t="s">
        <v>88</v>
      </c>
      <c r="AG52" s="84" t="s">
        <v>298</v>
      </c>
      <c r="AH52" s="151"/>
      <c r="AI52" s="84" t="s">
        <v>282</v>
      </c>
      <c r="AJ52" s="151" t="s">
        <v>90</v>
      </c>
      <c r="AK52" s="84" t="s">
        <v>282</v>
      </c>
      <c r="AL52" s="151" t="s">
        <v>85</v>
      </c>
      <c r="AM52" s="84"/>
      <c r="AN52" s="151"/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298</v>
      </c>
      <c r="P53" s="151" t="s">
        <v>281</v>
      </c>
      <c r="Q53" s="84" t="s">
        <v>282</v>
      </c>
      <c r="R53" s="151"/>
      <c r="S53" s="84" t="s">
        <v>282</v>
      </c>
      <c r="T53" s="151" t="s">
        <v>492</v>
      </c>
      <c r="U53" s="84" t="s">
        <v>298</v>
      </c>
      <c r="V53" s="151" t="s">
        <v>85</v>
      </c>
      <c r="W53" s="84"/>
      <c r="X53" s="151"/>
      <c r="Y53" s="84" t="s">
        <v>83</v>
      </c>
      <c r="Z53" s="151" t="s">
        <v>85</v>
      </c>
      <c r="AA53" s="84" t="s">
        <v>278</v>
      </c>
      <c r="AB53" s="151"/>
      <c r="AC53" s="84" t="s">
        <v>83</v>
      </c>
      <c r="AD53" s="151" t="s">
        <v>282</v>
      </c>
      <c r="AE53" s="84" t="s">
        <v>278</v>
      </c>
      <c r="AF53" s="151"/>
      <c r="AG53" s="84" t="s">
        <v>298</v>
      </c>
      <c r="AH53" s="151"/>
      <c r="AI53" s="84" t="s">
        <v>278</v>
      </c>
      <c r="AJ53" s="151"/>
      <c r="AK53" s="84" t="s">
        <v>278</v>
      </c>
      <c r="AL53" s="151"/>
      <c r="AM53" s="84"/>
      <c r="AN53" s="151"/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298</v>
      </c>
      <c r="P54" s="151" t="s">
        <v>281</v>
      </c>
      <c r="Q54" s="84" t="s">
        <v>282</v>
      </c>
      <c r="R54" s="151"/>
      <c r="S54" s="84" t="s">
        <v>278</v>
      </c>
      <c r="T54" s="151"/>
      <c r="U54" s="84" t="s">
        <v>298</v>
      </c>
      <c r="V54" s="151" t="s">
        <v>291</v>
      </c>
      <c r="W54" s="84"/>
      <c r="X54" s="151"/>
      <c r="Y54" s="84" t="s">
        <v>83</v>
      </c>
      <c r="Z54" s="151" t="s">
        <v>85</v>
      </c>
      <c r="AA54" s="84" t="s">
        <v>278</v>
      </c>
      <c r="AB54" s="151"/>
      <c r="AC54" s="84" t="s">
        <v>83</v>
      </c>
      <c r="AD54" s="151" t="s">
        <v>282</v>
      </c>
      <c r="AE54" s="84" t="s">
        <v>278</v>
      </c>
      <c r="AF54" s="151" t="s">
        <v>543</v>
      </c>
      <c r="AG54" s="84" t="s">
        <v>298</v>
      </c>
      <c r="AH54" s="151"/>
      <c r="AI54" s="84" t="s">
        <v>278</v>
      </c>
      <c r="AJ54" s="151"/>
      <c r="AK54" s="84" t="s">
        <v>278</v>
      </c>
      <c r="AL54" s="151"/>
      <c r="AM54" s="84"/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278</v>
      </c>
      <c r="P55" s="147" t="s">
        <v>492</v>
      </c>
      <c r="Q55" s="232" t="s">
        <v>278</v>
      </c>
      <c r="R55" s="147"/>
      <c r="S55" s="232" t="s">
        <v>278</v>
      </c>
      <c r="T55" s="147"/>
      <c r="U55" s="232" t="s">
        <v>575</v>
      </c>
      <c r="V55" s="147" t="s">
        <v>284</v>
      </c>
      <c r="W55" s="232"/>
      <c r="X55" s="147"/>
      <c r="Y55" s="232" t="s">
        <v>278</v>
      </c>
      <c r="Z55" s="147"/>
      <c r="AA55" s="232" t="s">
        <v>278</v>
      </c>
      <c r="AB55" s="147"/>
      <c r="AC55" s="232" t="s">
        <v>278</v>
      </c>
      <c r="AD55" s="147"/>
      <c r="AE55" s="232" t="s">
        <v>278</v>
      </c>
      <c r="AF55" s="147"/>
      <c r="AG55" s="232" t="s">
        <v>278</v>
      </c>
      <c r="AH55" s="147"/>
      <c r="AI55" s="232" t="s">
        <v>278</v>
      </c>
      <c r="AJ55" s="147"/>
      <c r="AK55" s="232" t="s">
        <v>278</v>
      </c>
      <c r="AL55" s="147"/>
      <c r="AM55" s="232"/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278</v>
      </c>
      <c r="P56" s="149" t="s">
        <v>492</v>
      </c>
      <c r="Q56" s="19" t="s">
        <v>278</v>
      </c>
      <c r="R56" s="149"/>
      <c r="S56" s="19" t="s">
        <v>278</v>
      </c>
      <c r="T56" s="149"/>
      <c r="U56" s="19" t="s">
        <v>278</v>
      </c>
      <c r="V56" s="149"/>
      <c r="W56" s="19"/>
      <c r="X56" s="149"/>
      <c r="Y56" s="19" t="s">
        <v>278</v>
      </c>
      <c r="Z56" s="149"/>
      <c r="AA56" s="19" t="s">
        <v>278</v>
      </c>
      <c r="AB56" s="149"/>
      <c r="AC56" s="19" t="s">
        <v>278</v>
      </c>
      <c r="AD56" s="149"/>
      <c r="AE56" s="19" t="s">
        <v>278</v>
      </c>
      <c r="AF56" s="149"/>
      <c r="AG56" s="19" t="s">
        <v>278</v>
      </c>
      <c r="AH56" s="149"/>
      <c r="AI56" s="19" t="s">
        <v>278</v>
      </c>
      <c r="AJ56" s="149"/>
      <c r="AK56" s="19" t="s">
        <v>278</v>
      </c>
      <c r="AL56" s="149"/>
      <c r="AM56" s="19"/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276</v>
      </c>
      <c r="P57" s="151" t="s">
        <v>492</v>
      </c>
      <c r="Q57" s="234" t="s">
        <v>276</v>
      </c>
      <c r="R57" s="151"/>
      <c r="S57" s="234" t="s">
        <v>276</v>
      </c>
      <c r="T57" s="151" t="s">
        <v>468</v>
      </c>
      <c r="U57" s="234" t="s">
        <v>276</v>
      </c>
      <c r="V57" s="151" t="s">
        <v>86</v>
      </c>
      <c r="W57" s="234"/>
      <c r="X57" s="151"/>
      <c r="Y57" s="234" t="s">
        <v>276</v>
      </c>
      <c r="Z57" s="151" t="s">
        <v>89</v>
      </c>
      <c r="AA57" s="234" t="s">
        <v>276</v>
      </c>
      <c r="AB57" s="151"/>
      <c r="AC57" s="234" t="s">
        <v>276</v>
      </c>
      <c r="AD57" s="151"/>
      <c r="AE57" s="234" t="s">
        <v>276</v>
      </c>
      <c r="AF57" s="151" t="s">
        <v>89</v>
      </c>
      <c r="AG57" s="234" t="s">
        <v>276</v>
      </c>
      <c r="AH57" s="151"/>
      <c r="AI57" s="234" t="s">
        <v>276</v>
      </c>
      <c r="AJ57" s="151" t="s">
        <v>492</v>
      </c>
      <c r="AK57" s="234" t="s">
        <v>276</v>
      </c>
      <c r="AL57" s="151"/>
      <c r="AM57" s="234"/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276</v>
      </c>
      <c r="P58" s="151"/>
      <c r="Q58" s="84" t="s">
        <v>276</v>
      </c>
      <c r="R58" s="151"/>
      <c r="S58" s="84" t="s">
        <v>579</v>
      </c>
      <c r="T58" s="151" t="s">
        <v>284</v>
      </c>
      <c r="U58" s="84" t="s">
        <v>276</v>
      </c>
      <c r="V58" s="151"/>
      <c r="W58" s="84"/>
      <c r="X58" s="151"/>
      <c r="Y58" s="84" t="s">
        <v>276</v>
      </c>
      <c r="Z58" s="151" t="s">
        <v>89</v>
      </c>
      <c r="AA58" s="84" t="s">
        <v>276</v>
      </c>
      <c r="AB58" s="151"/>
      <c r="AC58" s="84" t="s">
        <v>276</v>
      </c>
      <c r="AD58" s="151"/>
      <c r="AE58" s="84" t="s">
        <v>276</v>
      </c>
      <c r="AF58" s="151" t="s">
        <v>82</v>
      </c>
      <c r="AG58" s="84" t="s">
        <v>276</v>
      </c>
      <c r="AH58" s="151"/>
      <c r="AI58" s="84" t="s">
        <v>276</v>
      </c>
      <c r="AJ58" s="151"/>
      <c r="AK58" s="84" t="s">
        <v>276</v>
      </c>
      <c r="AL58" s="151"/>
      <c r="AM58" s="84"/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277</v>
      </c>
      <c r="P59" s="151" t="s">
        <v>499</v>
      </c>
      <c r="Q59" s="84" t="s">
        <v>277</v>
      </c>
      <c r="R59" s="151" t="s">
        <v>288</v>
      </c>
      <c r="S59" s="84" t="s">
        <v>277</v>
      </c>
      <c r="T59" s="151" t="s">
        <v>293</v>
      </c>
      <c r="U59" s="84" t="s">
        <v>277</v>
      </c>
      <c r="V59" s="151"/>
      <c r="W59" s="84"/>
      <c r="X59" s="151"/>
      <c r="Y59" s="84" t="s">
        <v>277</v>
      </c>
      <c r="Z59" s="151" t="s">
        <v>89</v>
      </c>
      <c r="AA59" s="84" t="s">
        <v>277</v>
      </c>
      <c r="AB59" s="151"/>
      <c r="AC59" s="84" t="s">
        <v>277</v>
      </c>
      <c r="AD59" s="151"/>
      <c r="AE59" s="84" t="s">
        <v>82</v>
      </c>
      <c r="AF59" s="151" t="s">
        <v>60</v>
      </c>
      <c r="AG59" s="84" t="s">
        <v>277</v>
      </c>
      <c r="AH59" s="151"/>
      <c r="AI59" s="84" t="s">
        <v>277</v>
      </c>
      <c r="AJ59" s="151"/>
      <c r="AK59" s="84" t="s">
        <v>277</v>
      </c>
      <c r="AL59" s="151" t="s">
        <v>283</v>
      </c>
      <c r="AM59" s="84"/>
      <c r="AN59" s="151"/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277</v>
      </c>
      <c r="P60" s="151"/>
      <c r="Q60" s="84" t="s">
        <v>277</v>
      </c>
      <c r="R60" s="151"/>
      <c r="S60" s="84" t="s">
        <v>277</v>
      </c>
      <c r="T60" s="151" t="s">
        <v>276</v>
      </c>
      <c r="U60" s="84" t="s">
        <v>277</v>
      </c>
      <c r="V60" s="151"/>
      <c r="W60" s="84"/>
      <c r="X60" s="151"/>
      <c r="Y60" s="84" t="s">
        <v>277</v>
      </c>
      <c r="Z60" s="151" t="s">
        <v>89</v>
      </c>
      <c r="AA60" s="84" t="s">
        <v>277</v>
      </c>
      <c r="AB60" s="151"/>
      <c r="AC60" s="84" t="s">
        <v>277</v>
      </c>
      <c r="AD60" s="151"/>
      <c r="AE60" s="84" t="s">
        <v>82</v>
      </c>
      <c r="AF60" s="151" t="s">
        <v>60</v>
      </c>
      <c r="AG60" s="84" t="s">
        <v>277</v>
      </c>
      <c r="AH60" s="151"/>
      <c r="AI60" s="84" t="s">
        <v>277</v>
      </c>
      <c r="AJ60" s="151"/>
      <c r="AK60" s="84" t="s">
        <v>277</v>
      </c>
      <c r="AL60" s="151"/>
      <c r="AM60" s="84"/>
      <c r="AN60" s="151"/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82</v>
      </c>
      <c r="P61" s="151"/>
      <c r="Q61" s="84" t="s">
        <v>82</v>
      </c>
      <c r="R61" s="151"/>
      <c r="S61" s="84" t="s">
        <v>82</v>
      </c>
      <c r="T61" s="151"/>
      <c r="U61" s="84" t="s">
        <v>82</v>
      </c>
      <c r="V61" s="151"/>
      <c r="W61" s="84"/>
      <c r="X61" s="151"/>
      <c r="Y61" s="84" t="s">
        <v>82</v>
      </c>
      <c r="Z61" s="151" t="s">
        <v>509</v>
      </c>
      <c r="AA61" s="84" t="s">
        <v>82</v>
      </c>
      <c r="AB61" s="151"/>
      <c r="AC61" s="84" t="s">
        <v>82</v>
      </c>
      <c r="AD61" s="151"/>
      <c r="AE61" s="84" t="s">
        <v>82</v>
      </c>
      <c r="AF61" s="151"/>
      <c r="AG61" s="84" t="s">
        <v>82</v>
      </c>
      <c r="AH61" s="151"/>
      <c r="AI61" s="84" t="s">
        <v>82</v>
      </c>
      <c r="AJ61" s="151"/>
      <c r="AK61" s="84" t="s">
        <v>82</v>
      </c>
      <c r="AL61" s="151"/>
      <c r="AM61" s="84"/>
      <c r="AN61" s="151"/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82</v>
      </c>
      <c r="P62" s="147"/>
      <c r="Q62" s="232" t="s">
        <v>82</v>
      </c>
      <c r="R62" s="147"/>
      <c r="S62" s="232" t="s">
        <v>82</v>
      </c>
      <c r="T62" s="147"/>
      <c r="U62" s="232" t="s">
        <v>82</v>
      </c>
      <c r="V62" s="147"/>
      <c r="W62" s="232"/>
      <c r="X62" s="147"/>
      <c r="Y62" s="232" t="s">
        <v>82</v>
      </c>
      <c r="Z62" s="147"/>
      <c r="AA62" s="232" t="s">
        <v>82</v>
      </c>
      <c r="AB62" s="147"/>
      <c r="AC62" s="232" t="s">
        <v>82</v>
      </c>
      <c r="AD62" s="147"/>
      <c r="AE62" s="232" t="s">
        <v>82</v>
      </c>
      <c r="AF62" s="147"/>
      <c r="AG62" s="232" t="s">
        <v>82</v>
      </c>
      <c r="AH62" s="147"/>
      <c r="AI62" s="232" t="s">
        <v>82</v>
      </c>
      <c r="AJ62" s="147"/>
      <c r="AK62" s="232" t="s">
        <v>82</v>
      </c>
      <c r="AL62" s="147"/>
      <c r="AM62" s="232"/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82</v>
      </c>
      <c r="P63" s="149"/>
      <c r="Q63" s="19" t="s">
        <v>82</v>
      </c>
      <c r="R63" s="149"/>
      <c r="S63" s="19" t="s">
        <v>82</v>
      </c>
      <c r="T63" s="149"/>
      <c r="U63" s="19" t="s">
        <v>82</v>
      </c>
      <c r="V63" s="149"/>
      <c r="W63" s="19"/>
      <c r="X63" s="149"/>
      <c r="Y63" s="19" t="s">
        <v>82</v>
      </c>
      <c r="Z63" s="149"/>
      <c r="AA63" s="19" t="s">
        <v>82</v>
      </c>
      <c r="AB63" s="149" t="s">
        <v>10</v>
      </c>
      <c r="AC63" s="19" t="s">
        <v>82</v>
      </c>
      <c r="AD63" s="149"/>
      <c r="AE63" s="19" t="s">
        <v>82</v>
      </c>
      <c r="AF63" s="149"/>
      <c r="AG63" s="19" t="s">
        <v>82</v>
      </c>
      <c r="AH63" s="149"/>
      <c r="AI63" s="19" t="s">
        <v>82</v>
      </c>
      <c r="AJ63" s="149" t="s">
        <v>294</v>
      </c>
      <c r="AK63" s="19" t="s">
        <v>82</v>
      </c>
      <c r="AL63" s="149"/>
      <c r="AM63" s="19"/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278</v>
      </c>
      <c r="P64" s="242"/>
      <c r="Q64" s="235" t="s">
        <v>278</v>
      </c>
      <c r="R64" s="242"/>
      <c r="S64" s="235" t="s">
        <v>278</v>
      </c>
      <c r="T64" s="242"/>
      <c r="U64" s="235" t="s">
        <v>278</v>
      </c>
      <c r="V64" s="242"/>
      <c r="W64" s="235"/>
      <c r="X64" s="242"/>
      <c r="Y64" s="235" t="s">
        <v>278</v>
      </c>
      <c r="Z64" s="242"/>
      <c r="AA64" s="235" t="s">
        <v>278</v>
      </c>
      <c r="AB64" s="242"/>
      <c r="AC64" s="235" t="s">
        <v>278</v>
      </c>
      <c r="AD64" s="242"/>
      <c r="AE64" s="235" t="s">
        <v>278</v>
      </c>
      <c r="AF64" s="242"/>
      <c r="AG64" s="235" t="s">
        <v>278</v>
      </c>
      <c r="AH64" s="242"/>
      <c r="AI64" s="235" t="s">
        <v>278</v>
      </c>
      <c r="AJ64" s="242"/>
      <c r="AK64" s="235" t="s">
        <v>278</v>
      </c>
      <c r="AL64" s="242"/>
      <c r="AM64" s="235"/>
      <c r="AN64" s="242"/>
    </row>
    <row r="65" spans="1:41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278</v>
      </c>
      <c r="P65" s="152"/>
      <c r="Q65" s="116" t="s">
        <v>278</v>
      </c>
      <c r="R65" s="152"/>
      <c r="S65" s="116" t="s">
        <v>278</v>
      </c>
      <c r="T65" s="152"/>
      <c r="U65" s="116" t="s">
        <v>278</v>
      </c>
      <c r="V65" s="152"/>
      <c r="W65" s="116"/>
      <c r="X65" s="152"/>
      <c r="Y65" s="116" t="s">
        <v>278</v>
      </c>
      <c r="Z65" s="152"/>
      <c r="AA65" s="116" t="s">
        <v>278</v>
      </c>
      <c r="AB65" s="152"/>
      <c r="AC65" s="116" t="s">
        <v>278</v>
      </c>
      <c r="AD65" s="152"/>
      <c r="AE65" s="116" t="s">
        <v>278</v>
      </c>
      <c r="AF65" s="152"/>
      <c r="AG65" s="116" t="s">
        <v>278</v>
      </c>
      <c r="AH65" s="152"/>
      <c r="AI65" s="116" t="s">
        <v>278</v>
      </c>
      <c r="AJ65" s="152"/>
      <c r="AK65" s="116" t="s">
        <v>278</v>
      </c>
      <c r="AL65" s="152"/>
      <c r="AM65" s="116"/>
      <c r="AN65" s="152"/>
    </row>
    <row r="66" spans="1:41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276</v>
      </c>
      <c r="P66" s="151" t="s">
        <v>87</v>
      </c>
      <c r="Q66" s="84" t="s">
        <v>276</v>
      </c>
      <c r="R66" s="151"/>
      <c r="S66" s="84" t="s">
        <v>276</v>
      </c>
      <c r="T66" s="151" t="s">
        <v>468</v>
      </c>
      <c r="U66" s="84" t="s">
        <v>276</v>
      </c>
      <c r="V66" s="151" t="s">
        <v>86</v>
      </c>
      <c r="W66" s="84"/>
      <c r="X66" s="151"/>
      <c r="Y66" s="84" t="s">
        <v>276</v>
      </c>
      <c r="Z66" s="151"/>
      <c r="AA66" s="84" t="s">
        <v>276</v>
      </c>
      <c r="AB66" s="151"/>
      <c r="AC66" s="84" t="s">
        <v>276</v>
      </c>
      <c r="AD66" s="151"/>
      <c r="AE66" s="84" t="s">
        <v>276</v>
      </c>
      <c r="AF66" s="151"/>
      <c r="AG66" s="84" t="s">
        <v>276</v>
      </c>
      <c r="AH66" s="151"/>
      <c r="AI66" s="84" t="s">
        <v>276</v>
      </c>
      <c r="AJ66" s="151"/>
      <c r="AK66" s="84" t="s">
        <v>276</v>
      </c>
      <c r="AL66" s="151"/>
      <c r="AM66" s="84"/>
      <c r="AN66" s="151"/>
    </row>
    <row r="67" spans="1:41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276</v>
      </c>
      <c r="P67" s="152" t="s">
        <v>87</v>
      </c>
      <c r="Q67" s="116" t="s">
        <v>276</v>
      </c>
      <c r="R67" s="152"/>
      <c r="S67" s="116" t="s">
        <v>276</v>
      </c>
      <c r="T67" s="152" t="s">
        <v>468</v>
      </c>
      <c r="U67" s="116" t="s">
        <v>276</v>
      </c>
      <c r="V67" s="152" t="s">
        <v>86</v>
      </c>
      <c r="W67" s="116"/>
      <c r="X67" s="152"/>
      <c r="Y67" s="116" t="s">
        <v>276</v>
      </c>
      <c r="Z67" s="152"/>
      <c r="AA67" s="116" t="s">
        <v>276</v>
      </c>
      <c r="AB67" s="152" t="s">
        <v>87</v>
      </c>
      <c r="AC67" s="116" t="s">
        <v>276</v>
      </c>
      <c r="AD67" s="152"/>
      <c r="AE67" s="116" t="s">
        <v>540</v>
      </c>
      <c r="AF67" s="152" t="s">
        <v>284</v>
      </c>
      <c r="AG67" s="116" t="s">
        <v>276</v>
      </c>
      <c r="AH67" s="152"/>
      <c r="AI67" s="116" t="s">
        <v>276</v>
      </c>
      <c r="AJ67" s="152"/>
      <c r="AK67" s="116" t="s">
        <v>276</v>
      </c>
      <c r="AL67" s="152"/>
      <c r="AM67" s="116"/>
      <c r="AN67" s="152"/>
    </row>
    <row r="68" spans="1:41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277</v>
      </c>
      <c r="P68" s="151"/>
      <c r="Q68" s="84" t="s">
        <v>277</v>
      </c>
      <c r="R68" s="151"/>
      <c r="S68" s="84" t="s">
        <v>277</v>
      </c>
      <c r="T68" s="151"/>
      <c r="U68" s="84" t="s">
        <v>277</v>
      </c>
      <c r="V68" s="151"/>
      <c r="W68" s="84"/>
      <c r="X68" s="151"/>
      <c r="Y68" s="84" t="s">
        <v>277</v>
      </c>
      <c r="Z68" s="151"/>
      <c r="AA68" s="84" t="s">
        <v>277</v>
      </c>
      <c r="AB68" s="151"/>
      <c r="AC68" s="84" t="s">
        <v>277</v>
      </c>
      <c r="AD68" s="151"/>
      <c r="AE68" s="84" t="s">
        <v>277</v>
      </c>
      <c r="AF68" s="151" t="s">
        <v>592</v>
      </c>
      <c r="AG68" s="84" t="s">
        <v>277</v>
      </c>
      <c r="AH68" s="151"/>
      <c r="AI68" s="84" t="s">
        <v>277</v>
      </c>
      <c r="AJ68" s="151" t="s">
        <v>85</v>
      </c>
      <c r="AK68" s="84" t="s">
        <v>277</v>
      </c>
      <c r="AL68" s="151"/>
      <c r="AM68" s="84"/>
      <c r="AN68" s="151"/>
    </row>
    <row r="69" spans="1:41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277</v>
      </c>
      <c r="P69" s="243" t="s">
        <v>466</v>
      </c>
      <c r="Q69" s="236" t="s">
        <v>277</v>
      </c>
      <c r="R69" s="243"/>
      <c r="S69" s="236" t="s">
        <v>277</v>
      </c>
      <c r="T69" s="243" t="s">
        <v>293</v>
      </c>
      <c r="U69" s="236" t="s">
        <v>277</v>
      </c>
      <c r="V69" s="243"/>
      <c r="W69" s="236"/>
      <c r="X69" s="243"/>
      <c r="Y69" s="236" t="s">
        <v>277</v>
      </c>
      <c r="Z69" s="243"/>
      <c r="AA69" s="236" t="s">
        <v>277</v>
      </c>
      <c r="AB69" s="243"/>
      <c r="AC69" s="236" t="s">
        <v>277</v>
      </c>
      <c r="AD69" s="243"/>
      <c r="AE69" s="236" t="s">
        <v>277</v>
      </c>
      <c r="AF69" s="243" t="s">
        <v>531</v>
      </c>
      <c r="AG69" s="236" t="s">
        <v>277</v>
      </c>
      <c r="AH69" s="243"/>
      <c r="AI69" s="236" t="s">
        <v>277</v>
      </c>
      <c r="AJ69" s="243" t="s">
        <v>287</v>
      </c>
      <c r="AK69" s="236" t="s">
        <v>277</v>
      </c>
      <c r="AL69" s="243"/>
      <c r="AM69" s="236"/>
      <c r="AN69" s="243"/>
    </row>
    <row r="70" spans="1:41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277</v>
      </c>
      <c r="P70" s="157"/>
      <c r="Q70" s="80" t="s">
        <v>277</v>
      </c>
      <c r="R70" s="157"/>
      <c r="S70" s="80" t="s">
        <v>277</v>
      </c>
      <c r="T70" s="157" t="s">
        <v>276</v>
      </c>
      <c r="U70" s="80" t="s">
        <v>277</v>
      </c>
      <c r="V70" s="157"/>
      <c r="W70" s="80"/>
      <c r="X70" s="157"/>
      <c r="Y70" s="80" t="s">
        <v>277</v>
      </c>
      <c r="Z70" s="157"/>
      <c r="AA70" s="80" t="s">
        <v>277</v>
      </c>
      <c r="AB70" s="157"/>
      <c r="AC70" s="80" t="s">
        <v>277</v>
      </c>
      <c r="AD70" s="157"/>
      <c r="AE70" s="80" t="s">
        <v>277</v>
      </c>
      <c r="AF70" s="157" t="s">
        <v>10</v>
      </c>
      <c r="AG70" s="80" t="s">
        <v>277</v>
      </c>
      <c r="AH70" s="157"/>
      <c r="AI70" s="80" t="s">
        <v>277</v>
      </c>
      <c r="AJ70" s="157" t="s">
        <v>287</v>
      </c>
      <c r="AK70" s="80" t="s">
        <v>277</v>
      </c>
      <c r="AL70" s="157"/>
      <c r="AM70" s="80"/>
      <c r="AN70" s="157"/>
    </row>
    <row r="71" spans="1:41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82</v>
      </c>
      <c r="P71" s="244" t="s">
        <v>283</v>
      </c>
      <c r="Q71" s="237" t="s">
        <v>82</v>
      </c>
      <c r="R71" s="244"/>
      <c r="S71" s="237" t="s">
        <v>82</v>
      </c>
      <c r="T71" s="244"/>
      <c r="U71" s="237" t="s">
        <v>82</v>
      </c>
      <c r="V71" s="244"/>
      <c r="W71" s="237"/>
      <c r="X71" s="244"/>
      <c r="Y71" s="237" t="s">
        <v>82</v>
      </c>
      <c r="Z71" s="244"/>
      <c r="AA71" s="237" t="s">
        <v>82</v>
      </c>
      <c r="AB71" s="244"/>
      <c r="AC71" s="237" t="s">
        <v>82</v>
      </c>
      <c r="AD71" s="244"/>
      <c r="AE71" s="237" t="s">
        <v>82</v>
      </c>
      <c r="AF71" s="244"/>
      <c r="AG71" s="237" t="s">
        <v>82</v>
      </c>
      <c r="AH71" s="244"/>
      <c r="AI71" s="237" t="s">
        <v>82</v>
      </c>
      <c r="AJ71" s="244"/>
      <c r="AK71" s="237" t="s">
        <v>82</v>
      </c>
      <c r="AL71" s="244"/>
      <c r="AM71" s="237"/>
      <c r="AN71" s="244"/>
    </row>
    <row r="72" spans="1:41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82</v>
      </c>
      <c r="P72" s="154"/>
      <c r="Q72" s="37" t="s">
        <v>82</v>
      </c>
      <c r="R72" s="154"/>
      <c r="S72" s="37" t="s">
        <v>82</v>
      </c>
      <c r="T72" s="154"/>
      <c r="U72" s="37" t="s">
        <v>82</v>
      </c>
      <c r="V72" s="154"/>
      <c r="W72" s="37"/>
      <c r="X72" s="154"/>
      <c r="Y72" s="37" t="s">
        <v>82</v>
      </c>
      <c r="Z72" s="154"/>
      <c r="AA72" s="37" t="s">
        <v>82</v>
      </c>
      <c r="AB72" s="154" t="s">
        <v>279</v>
      </c>
      <c r="AC72" s="37" t="s">
        <v>82</v>
      </c>
      <c r="AD72" s="154"/>
      <c r="AE72" s="37" t="s">
        <v>82</v>
      </c>
      <c r="AF72" s="154"/>
      <c r="AG72" s="37" t="s">
        <v>82</v>
      </c>
      <c r="AH72" s="154"/>
      <c r="AI72" s="37" t="s">
        <v>82</v>
      </c>
      <c r="AJ72" s="154" t="s">
        <v>85</v>
      </c>
      <c r="AK72" s="37" t="s">
        <v>82</v>
      </c>
      <c r="AL72" s="154"/>
      <c r="AM72" s="37"/>
      <c r="AN72" s="154"/>
    </row>
    <row r="73" spans="1:41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278</v>
      </c>
      <c r="P73" s="154"/>
      <c r="Q73" s="37" t="s">
        <v>278</v>
      </c>
      <c r="R73" s="154"/>
      <c r="S73" s="37" t="s">
        <v>278</v>
      </c>
      <c r="T73" s="154"/>
      <c r="U73" s="37" t="s">
        <v>278</v>
      </c>
      <c r="V73" s="154"/>
      <c r="W73" s="37"/>
      <c r="X73" s="154"/>
      <c r="Y73" s="37" t="s">
        <v>278</v>
      </c>
      <c r="Z73" s="154"/>
      <c r="AA73" s="37" t="s">
        <v>278</v>
      </c>
      <c r="AB73" s="154"/>
      <c r="AC73" s="37" t="s">
        <v>278</v>
      </c>
      <c r="AD73" s="154"/>
      <c r="AE73" s="37" t="s">
        <v>278</v>
      </c>
      <c r="AF73" s="154"/>
      <c r="AG73" s="37" t="s">
        <v>278</v>
      </c>
      <c r="AH73" s="154"/>
      <c r="AI73" s="37" t="s">
        <v>278</v>
      </c>
      <c r="AJ73" s="154"/>
      <c r="AK73" s="37" t="s">
        <v>278</v>
      </c>
      <c r="AL73" s="154"/>
      <c r="AM73" s="37"/>
      <c r="AN73" s="154"/>
    </row>
    <row r="74" spans="1:41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278</v>
      </c>
      <c r="P74" s="154"/>
      <c r="Q74" s="37" t="s">
        <v>278</v>
      </c>
      <c r="R74" s="154"/>
      <c r="S74" s="37" t="s">
        <v>278</v>
      </c>
      <c r="T74" s="154"/>
      <c r="U74" s="37" t="s">
        <v>278</v>
      </c>
      <c r="V74" s="154"/>
      <c r="W74" s="37"/>
      <c r="X74" s="154"/>
      <c r="Y74" s="37" t="s">
        <v>278</v>
      </c>
      <c r="Z74" s="154"/>
      <c r="AA74" s="37" t="s">
        <v>278</v>
      </c>
      <c r="AB74" s="154"/>
      <c r="AC74" s="37" t="s">
        <v>278</v>
      </c>
      <c r="AD74" s="154"/>
      <c r="AE74" s="37" t="s">
        <v>278</v>
      </c>
      <c r="AF74" s="154"/>
      <c r="AG74" s="37" t="s">
        <v>278</v>
      </c>
      <c r="AH74" s="154"/>
      <c r="AI74" s="37" t="s">
        <v>278</v>
      </c>
      <c r="AJ74" s="154" t="s">
        <v>286</v>
      </c>
      <c r="AK74" s="37" t="s">
        <v>278</v>
      </c>
      <c r="AL74" s="154"/>
      <c r="AM74" s="37"/>
      <c r="AN74" s="154"/>
    </row>
    <row r="75" spans="1:41" s="8" customFormat="1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276</v>
      </c>
      <c r="P75" s="148" t="s">
        <v>283</v>
      </c>
      <c r="Q75" s="85" t="s">
        <v>276</v>
      </c>
      <c r="R75" s="148"/>
      <c r="S75" s="85" t="s">
        <v>276</v>
      </c>
      <c r="T75" s="148"/>
      <c r="U75" s="85" t="s">
        <v>276</v>
      </c>
      <c r="V75" s="148"/>
      <c r="W75" s="85"/>
      <c r="X75" s="148"/>
      <c r="Y75" s="85" t="s">
        <v>276</v>
      </c>
      <c r="Z75" s="148"/>
      <c r="AA75" s="85" t="s">
        <v>276</v>
      </c>
      <c r="AB75" s="148"/>
      <c r="AC75" s="85" t="s">
        <v>276</v>
      </c>
      <c r="AD75" s="148"/>
      <c r="AE75" s="85" t="s">
        <v>82</v>
      </c>
      <c r="AF75" s="148" t="s">
        <v>502</v>
      </c>
      <c r="AG75" s="85" t="s">
        <v>276</v>
      </c>
      <c r="AH75" s="148"/>
      <c r="AI75" s="85" t="s">
        <v>276</v>
      </c>
      <c r="AJ75" s="148"/>
      <c r="AK75" s="85" t="s">
        <v>276</v>
      </c>
      <c r="AL75" s="148"/>
      <c r="AM75" s="85"/>
      <c r="AN75" s="148"/>
      <c r="AO75" s="17"/>
    </row>
    <row r="76" spans="1:41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276</v>
      </c>
      <c r="P76" s="147"/>
      <c r="Q76" s="232" t="s">
        <v>276</v>
      </c>
      <c r="R76" s="147"/>
      <c r="S76" s="232" t="s">
        <v>276</v>
      </c>
      <c r="T76" s="147"/>
      <c r="U76" s="232" t="s">
        <v>276</v>
      </c>
      <c r="V76" s="147"/>
      <c r="W76" s="232"/>
      <c r="X76" s="147"/>
      <c r="Y76" s="232" t="s">
        <v>276</v>
      </c>
      <c r="Z76" s="147"/>
      <c r="AA76" s="232" t="s">
        <v>276</v>
      </c>
      <c r="AB76" s="147" t="s">
        <v>10</v>
      </c>
      <c r="AC76" s="232" t="s">
        <v>276</v>
      </c>
      <c r="AD76" s="147"/>
      <c r="AE76" s="232" t="s">
        <v>276</v>
      </c>
      <c r="AF76" s="147" t="s">
        <v>82</v>
      </c>
      <c r="AG76" s="232" t="s">
        <v>276</v>
      </c>
      <c r="AH76" s="147"/>
      <c r="AI76" s="232" t="s">
        <v>276</v>
      </c>
      <c r="AJ76" s="147"/>
      <c r="AK76" s="232" t="s">
        <v>276</v>
      </c>
      <c r="AL76" s="147" t="s">
        <v>277</v>
      </c>
      <c r="AM76" s="232"/>
      <c r="AN76" s="147"/>
    </row>
    <row r="77" spans="1:41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276</v>
      </c>
      <c r="P77" s="149" t="s">
        <v>86</v>
      </c>
      <c r="Q77" s="19" t="s">
        <v>276</v>
      </c>
      <c r="R77" s="149"/>
      <c r="S77" s="19" t="s">
        <v>276</v>
      </c>
      <c r="T77" s="149" t="s">
        <v>287</v>
      </c>
      <c r="U77" s="19" t="s">
        <v>276</v>
      </c>
      <c r="V77" s="149"/>
      <c r="W77" s="19"/>
      <c r="X77" s="149"/>
      <c r="Y77" s="19" t="s">
        <v>276</v>
      </c>
      <c r="Z77" s="149"/>
      <c r="AA77" s="19" t="s">
        <v>276</v>
      </c>
      <c r="AB77" s="149"/>
      <c r="AC77" s="19" t="s">
        <v>276</v>
      </c>
      <c r="AD77" s="149" t="s">
        <v>277</v>
      </c>
      <c r="AE77" s="19" t="s">
        <v>82</v>
      </c>
      <c r="AF77" s="149" t="s">
        <v>16</v>
      </c>
      <c r="AG77" s="19" t="s">
        <v>276</v>
      </c>
      <c r="AH77" s="149"/>
      <c r="AI77" s="19" t="s">
        <v>276</v>
      </c>
      <c r="AJ77" s="149"/>
      <c r="AK77" s="19" t="s">
        <v>276</v>
      </c>
      <c r="AL77" s="149"/>
      <c r="AM77" s="19"/>
      <c r="AN77" s="149"/>
    </row>
    <row r="78" spans="1:41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277</v>
      </c>
      <c r="P78" s="148"/>
      <c r="Q78" s="233" t="s">
        <v>277</v>
      </c>
      <c r="R78" s="148"/>
      <c r="S78" s="233" t="s">
        <v>608</v>
      </c>
      <c r="T78" s="148" t="s">
        <v>285</v>
      </c>
      <c r="U78" s="233" t="s">
        <v>277</v>
      </c>
      <c r="V78" s="148"/>
      <c r="W78" s="233"/>
      <c r="X78" s="148"/>
      <c r="Y78" s="233" t="s">
        <v>277</v>
      </c>
      <c r="Z78" s="148"/>
      <c r="AA78" s="233" t="s">
        <v>277</v>
      </c>
      <c r="AB78" s="148"/>
      <c r="AC78" s="233" t="s">
        <v>277</v>
      </c>
      <c r="AD78" s="148"/>
      <c r="AE78" s="233" t="s">
        <v>277</v>
      </c>
      <c r="AF78" s="148" t="s">
        <v>288</v>
      </c>
      <c r="AG78" s="233" t="s">
        <v>277</v>
      </c>
      <c r="AH78" s="148"/>
      <c r="AI78" s="233" t="s">
        <v>277</v>
      </c>
      <c r="AJ78" s="148"/>
      <c r="AK78" s="233" t="s">
        <v>277</v>
      </c>
      <c r="AL78" s="148"/>
      <c r="AM78" s="233"/>
      <c r="AN78" s="148"/>
    </row>
    <row r="79" spans="1:41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277</v>
      </c>
      <c r="P79" s="148"/>
      <c r="Q79" s="85" t="s">
        <v>277</v>
      </c>
      <c r="R79" s="148"/>
      <c r="S79" s="85" t="s">
        <v>277</v>
      </c>
      <c r="T79" s="148" t="s">
        <v>276</v>
      </c>
      <c r="U79" s="85" t="s">
        <v>277</v>
      </c>
      <c r="V79" s="148"/>
      <c r="W79" s="85"/>
      <c r="X79" s="148"/>
      <c r="Y79" s="85" t="s">
        <v>277</v>
      </c>
      <c r="Z79" s="148"/>
      <c r="AA79" s="85" t="s">
        <v>277</v>
      </c>
      <c r="AB79" s="148"/>
      <c r="AC79" s="85" t="s">
        <v>277</v>
      </c>
      <c r="AD79" s="148"/>
      <c r="AE79" s="85" t="s">
        <v>277</v>
      </c>
      <c r="AF79" s="148" t="s">
        <v>288</v>
      </c>
      <c r="AG79" s="85" t="s">
        <v>277</v>
      </c>
      <c r="AH79" s="148"/>
      <c r="AI79" s="85" t="s">
        <v>277</v>
      </c>
      <c r="AJ79" s="148"/>
      <c r="AK79" s="85" t="s">
        <v>277</v>
      </c>
      <c r="AL79" s="148"/>
      <c r="AM79" s="85"/>
      <c r="AN79" s="148"/>
    </row>
    <row r="80" spans="1:41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82</v>
      </c>
      <c r="P80" s="148" t="s">
        <v>85</v>
      </c>
      <c r="Q80" s="85" t="s">
        <v>82</v>
      </c>
      <c r="R80" s="148"/>
      <c r="S80" s="85" t="s">
        <v>82</v>
      </c>
      <c r="T80" s="148" t="s">
        <v>468</v>
      </c>
      <c r="U80" s="85" t="s">
        <v>82</v>
      </c>
      <c r="V80" s="148" t="s">
        <v>86</v>
      </c>
      <c r="W80" s="85"/>
      <c r="X80" s="148"/>
      <c r="Y80" s="85" t="s">
        <v>82</v>
      </c>
      <c r="Z80" s="148"/>
      <c r="AA80" s="85" t="s">
        <v>82</v>
      </c>
      <c r="AB80" s="148"/>
      <c r="AC80" s="85" t="s">
        <v>82</v>
      </c>
      <c r="AD80" s="148"/>
      <c r="AE80" s="85" t="s">
        <v>82</v>
      </c>
      <c r="AF80" s="148" t="s">
        <v>287</v>
      </c>
      <c r="AG80" s="85" t="s">
        <v>82</v>
      </c>
      <c r="AH80" s="148"/>
      <c r="AI80" s="85" t="s">
        <v>82</v>
      </c>
      <c r="AJ80" s="148" t="s">
        <v>88</v>
      </c>
      <c r="AK80" s="85" t="s">
        <v>82</v>
      </c>
      <c r="AL80" s="148"/>
      <c r="AM80" s="85"/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82</v>
      </c>
      <c r="P81" s="148" t="s">
        <v>85</v>
      </c>
      <c r="Q81" s="85" t="s">
        <v>82</v>
      </c>
      <c r="R81" s="148"/>
      <c r="S81" s="85" t="s">
        <v>82</v>
      </c>
      <c r="T81" s="148" t="s">
        <v>492</v>
      </c>
      <c r="U81" s="85" t="s">
        <v>82</v>
      </c>
      <c r="V81" s="148" t="s">
        <v>492</v>
      </c>
      <c r="W81" s="85"/>
      <c r="X81" s="148"/>
      <c r="Y81" s="85" t="s">
        <v>82</v>
      </c>
      <c r="Z81" s="148"/>
      <c r="AA81" s="85" t="s">
        <v>82</v>
      </c>
      <c r="AB81" s="148"/>
      <c r="AC81" s="85" t="s">
        <v>82</v>
      </c>
      <c r="AD81" s="148" t="s">
        <v>288</v>
      </c>
      <c r="AE81" s="85" t="s">
        <v>82</v>
      </c>
      <c r="AF81" s="148"/>
      <c r="AG81" s="85" t="s">
        <v>82</v>
      </c>
      <c r="AH81" s="148"/>
      <c r="AI81" s="85" t="s">
        <v>82</v>
      </c>
      <c r="AJ81" s="148" t="s">
        <v>85</v>
      </c>
      <c r="AK81" s="85" t="s">
        <v>82</v>
      </c>
      <c r="AL81" s="148"/>
      <c r="AM81" s="85"/>
      <c r="AN81" s="148"/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278</v>
      </c>
      <c r="P82" s="148"/>
      <c r="Q82" s="85" t="s">
        <v>278</v>
      </c>
      <c r="R82" s="148"/>
      <c r="S82" s="85" t="s">
        <v>278</v>
      </c>
      <c r="T82" s="148"/>
      <c r="U82" s="85" t="s">
        <v>278</v>
      </c>
      <c r="V82" s="148"/>
      <c r="W82" s="85"/>
      <c r="X82" s="148"/>
      <c r="Y82" s="85" t="s">
        <v>278</v>
      </c>
      <c r="Z82" s="148"/>
      <c r="AA82" s="85" t="s">
        <v>278</v>
      </c>
      <c r="AB82" s="148"/>
      <c r="AC82" s="85" t="s">
        <v>278</v>
      </c>
      <c r="AD82" s="148"/>
      <c r="AE82" s="85" t="s">
        <v>278</v>
      </c>
      <c r="AF82" s="148"/>
      <c r="AG82" s="85" t="s">
        <v>278</v>
      </c>
      <c r="AH82" s="148"/>
      <c r="AI82" s="85" t="s">
        <v>278</v>
      </c>
      <c r="AJ82" s="148"/>
      <c r="AK82" s="85" t="s">
        <v>278</v>
      </c>
      <c r="AL82" s="148"/>
      <c r="AM82" s="85"/>
      <c r="AN82" s="148"/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278</v>
      </c>
      <c r="P83" s="147"/>
      <c r="Q83" s="232" t="s">
        <v>278</v>
      </c>
      <c r="R83" s="147"/>
      <c r="S83" s="232" t="s">
        <v>278</v>
      </c>
      <c r="T83" s="147"/>
      <c r="U83" s="232" t="s">
        <v>278</v>
      </c>
      <c r="V83" s="147"/>
      <c r="W83" s="232"/>
      <c r="X83" s="147"/>
      <c r="Y83" s="232" t="s">
        <v>278</v>
      </c>
      <c r="Z83" s="147"/>
      <c r="AA83" s="232" t="s">
        <v>278</v>
      </c>
      <c r="AB83" s="147"/>
      <c r="AC83" s="232" t="s">
        <v>278</v>
      </c>
      <c r="AD83" s="147"/>
      <c r="AE83" s="232" t="s">
        <v>278</v>
      </c>
      <c r="AF83" s="147"/>
      <c r="AG83" s="232" t="s">
        <v>278</v>
      </c>
      <c r="AH83" s="147"/>
      <c r="AI83" s="232" t="s">
        <v>278</v>
      </c>
      <c r="AJ83" s="147"/>
      <c r="AK83" s="232" t="s">
        <v>278</v>
      </c>
      <c r="AL83" s="147"/>
      <c r="AM83" s="232"/>
      <c r="AN83" s="147"/>
    </row>
    <row r="84" spans="1:40" ht="12.75" customHeight="1" x14ac:dyDescent="0.2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278</v>
      </c>
      <c r="P84" s="149"/>
      <c r="Q84" s="19" t="s">
        <v>278</v>
      </c>
      <c r="R84" s="149"/>
      <c r="S84" s="19" t="s">
        <v>617</v>
      </c>
      <c r="T84" s="149" t="s">
        <v>284</v>
      </c>
      <c r="U84" s="19" t="s">
        <v>278</v>
      </c>
      <c r="V84" s="149"/>
      <c r="W84" s="19"/>
      <c r="X84" s="149"/>
      <c r="Y84" s="19" t="s">
        <v>278</v>
      </c>
      <c r="Z84" s="149" t="s">
        <v>82</v>
      </c>
      <c r="AA84" s="19" t="s">
        <v>278</v>
      </c>
      <c r="AB84" s="149"/>
      <c r="AC84" s="19" t="s">
        <v>278</v>
      </c>
      <c r="AD84" s="149"/>
      <c r="AE84" s="19" t="s">
        <v>278</v>
      </c>
      <c r="AF84" s="149"/>
      <c r="AG84" s="19" t="s">
        <v>278</v>
      </c>
      <c r="AH84" s="149"/>
      <c r="AI84" s="19" t="s">
        <v>278</v>
      </c>
      <c r="AJ84" s="149"/>
      <c r="AK84" s="19" t="s">
        <v>278</v>
      </c>
      <c r="AL84" s="149"/>
      <c r="AM84" s="19"/>
      <c r="AN84" s="149"/>
    </row>
    <row r="85" spans="1:40" ht="12.75" customHeight="1" x14ac:dyDescent="0.25">
      <c r="A85" s="315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298</v>
      </c>
      <c r="P85" s="148" t="s">
        <v>281</v>
      </c>
      <c r="Q85" s="233" t="s">
        <v>282</v>
      </c>
      <c r="R85" s="148" t="s">
        <v>587</v>
      </c>
      <c r="S85" s="233" t="s">
        <v>623</v>
      </c>
      <c r="T85" s="148" t="s">
        <v>285</v>
      </c>
      <c r="U85" s="233" t="s">
        <v>298</v>
      </c>
      <c r="V85" s="148" t="s">
        <v>85</v>
      </c>
      <c r="W85" s="233"/>
      <c r="X85" s="148"/>
      <c r="Y85" s="233" t="s">
        <v>83</v>
      </c>
      <c r="Z85" s="148" t="s">
        <v>278</v>
      </c>
      <c r="AA85" s="233" t="s">
        <v>282</v>
      </c>
      <c r="AB85" s="148" t="s">
        <v>85</v>
      </c>
      <c r="AC85" s="233" t="s">
        <v>282</v>
      </c>
      <c r="AD85" s="148" t="s">
        <v>492</v>
      </c>
      <c r="AE85" s="233" t="s">
        <v>278</v>
      </c>
      <c r="AF85" s="148"/>
      <c r="AG85" s="233" t="s">
        <v>298</v>
      </c>
      <c r="AH85" s="148"/>
      <c r="AI85" s="233" t="s">
        <v>582</v>
      </c>
      <c r="AJ85" s="148"/>
      <c r="AK85" s="233" t="s">
        <v>82</v>
      </c>
      <c r="AL85" s="148" t="s">
        <v>11</v>
      </c>
      <c r="AM85" s="233"/>
      <c r="AN85" s="148"/>
    </row>
    <row r="86" spans="1:40" ht="12.75" customHeight="1" x14ac:dyDescent="0.25">
      <c r="A86" s="315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298</v>
      </c>
      <c r="P86" s="148" t="s">
        <v>281</v>
      </c>
      <c r="Q86" s="85" t="s">
        <v>282</v>
      </c>
      <c r="R86" s="148"/>
      <c r="S86" s="85" t="s">
        <v>278</v>
      </c>
      <c r="T86" s="148" t="s">
        <v>282</v>
      </c>
      <c r="U86" s="85" t="s">
        <v>298</v>
      </c>
      <c r="V86" s="148" t="s">
        <v>85</v>
      </c>
      <c r="W86" s="85"/>
      <c r="X86" s="148"/>
      <c r="Y86" s="85" t="s">
        <v>83</v>
      </c>
      <c r="Z86" s="148" t="s">
        <v>278</v>
      </c>
      <c r="AA86" s="85" t="s">
        <v>282</v>
      </c>
      <c r="AB86" s="148" t="s">
        <v>85</v>
      </c>
      <c r="AC86" s="85" t="s">
        <v>282</v>
      </c>
      <c r="AD86" s="148" t="s">
        <v>492</v>
      </c>
      <c r="AE86" s="85" t="s">
        <v>278</v>
      </c>
      <c r="AF86" s="148"/>
      <c r="AG86" s="85" t="s">
        <v>298</v>
      </c>
      <c r="AH86" s="148"/>
      <c r="AI86" s="85" t="s">
        <v>277</v>
      </c>
      <c r="AJ86" s="148" t="s">
        <v>617</v>
      </c>
      <c r="AK86" s="85" t="s">
        <v>82</v>
      </c>
      <c r="AL86" s="148" t="s">
        <v>11</v>
      </c>
      <c r="AM86" s="85"/>
      <c r="AN86" s="148"/>
    </row>
    <row r="87" spans="1:40" ht="12.75" customHeight="1" x14ac:dyDescent="0.25">
      <c r="A87" s="315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298</v>
      </c>
      <c r="P87" s="148"/>
      <c r="Q87" s="85" t="s">
        <v>282</v>
      </c>
      <c r="R87" s="148" t="s">
        <v>277</v>
      </c>
      <c r="S87" s="85" t="s">
        <v>282</v>
      </c>
      <c r="T87" s="148" t="s">
        <v>287</v>
      </c>
      <c r="U87" s="85" t="s">
        <v>298</v>
      </c>
      <c r="V87" s="148" t="s">
        <v>288</v>
      </c>
      <c r="W87" s="85"/>
      <c r="X87" s="148"/>
      <c r="Y87" s="85" t="s">
        <v>83</v>
      </c>
      <c r="Z87" s="148"/>
      <c r="AA87" s="85" t="s">
        <v>282</v>
      </c>
      <c r="AB87" s="148" t="s">
        <v>87</v>
      </c>
      <c r="AC87" s="85" t="s">
        <v>282</v>
      </c>
      <c r="AD87" s="148" t="s">
        <v>492</v>
      </c>
      <c r="AE87" s="85" t="s">
        <v>282</v>
      </c>
      <c r="AF87" s="148" t="s">
        <v>288</v>
      </c>
      <c r="AG87" s="85" t="s">
        <v>298</v>
      </c>
      <c r="AH87" s="148"/>
      <c r="AI87" s="85" t="s">
        <v>282</v>
      </c>
      <c r="AJ87" s="148" t="s">
        <v>90</v>
      </c>
      <c r="AK87" s="85" t="s">
        <v>282</v>
      </c>
      <c r="AL87" s="148" t="s">
        <v>88</v>
      </c>
      <c r="AM87" s="85"/>
      <c r="AN87" s="148"/>
    </row>
    <row r="88" spans="1:40" ht="12.75" customHeight="1" x14ac:dyDescent="0.25">
      <c r="A88" s="315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620</v>
      </c>
      <c r="P88" s="148" t="s">
        <v>284</v>
      </c>
      <c r="Q88" s="85" t="s">
        <v>278</v>
      </c>
      <c r="R88" s="148" t="s">
        <v>277</v>
      </c>
      <c r="S88" s="85" t="s">
        <v>282</v>
      </c>
      <c r="T88" s="148"/>
      <c r="U88" s="85" t="s">
        <v>278</v>
      </c>
      <c r="V88" s="148" t="s">
        <v>277</v>
      </c>
      <c r="W88" s="85"/>
      <c r="X88" s="148"/>
      <c r="Y88" s="85" t="s">
        <v>278</v>
      </c>
      <c r="Z88" s="148" t="s">
        <v>83</v>
      </c>
      <c r="AA88" s="85" t="s">
        <v>278</v>
      </c>
      <c r="AB88" s="148"/>
      <c r="AC88" s="85" t="s">
        <v>278</v>
      </c>
      <c r="AD88" s="148"/>
      <c r="AE88" s="85" t="s">
        <v>282</v>
      </c>
      <c r="AF88" s="148" t="s">
        <v>288</v>
      </c>
      <c r="AG88" s="85" t="s">
        <v>278</v>
      </c>
      <c r="AH88" s="148"/>
      <c r="AI88" s="85" t="s">
        <v>282</v>
      </c>
      <c r="AJ88" s="148" t="s">
        <v>90</v>
      </c>
      <c r="AK88" s="85" t="s">
        <v>282</v>
      </c>
      <c r="AL88" s="148" t="s">
        <v>283</v>
      </c>
      <c r="AM88" s="85"/>
      <c r="AN88" s="148"/>
    </row>
    <row r="89" spans="1:40" ht="12.75" customHeight="1" x14ac:dyDescent="0.2">
      <c r="A89" s="315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 t="s">
        <v>11</v>
      </c>
      <c r="Q89" s="37" t="s">
        <v>278</v>
      </c>
      <c r="R89" s="154"/>
      <c r="S89" s="37" t="s">
        <v>282</v>
      </c>
      <c r="T89" s="154" t="s">
        <v>11</v>
      </c>
      <c r="U89" s="37" t="s">
        <v>278</v>
      </c>
      <c r="V89" s="154" t="s">
        <v>540</v>
      </c>
      <c r="W89" s="37"/>
      <c r="X89" s="154"/>
      <c r="Y89" s="37" t="s">
        <v>278</v>
      </c>
      <c r="Z89" s="154"/>
      <c r="AA89" s="37" t="s">
        <v>278</v>
      </c>
      <c r="AB89" s="154"/>
      <c r="AC89" s="37" t="s">
        <v>278</v>
      </c>
      <c r="AD89" s="154"/>
      <c r="AE89" s="37" t="s">
        <v>282</v>
      </c>
      <c r="AF89" s="154" t="s">
        <v>279</v>
      </c>
      <c r="AG89" s="37" t="s">
        <v>278</v>
      </c>
      <c r="AH89" s="154"/>
      <c r="AI89" s="37" t="s">
        <v>282</v>
      </c>
      <c r="AJ89" s="154" t="s">
        <v>85</v>
      </c>
      <c r="AK89" s="37" t="s">
        <v>282</v>
      </c>
      <c r="AL89" s="154" t="s">
        <v>500</v>
      </c>
      <c r="AM89" s="37"/>
      <c r="AN89" s="154"/>
    </row>
    <row r="90" spans="1:40" ht="12.75" customHeight="1" x14ac:dyDescent="0.25">
      <c r="A90" s="315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278</v>
      </c>
      <c r="P90" s="147" t="s">
        <v>276</v>
      </c>
      <c r="Q90" s="232" t="s">
        <v>278</v>
      </c>
      <c r="R90" s="147" t="s">
        <v>277</v>
      </c>
      <c r="S90" s="232" t="s">
        <v>282</v>
      </c>
      <c r="T90" s="147" t="s">
        <v>11</v>
      </c>
      <c r="U90" s="232" t="s">
        <v>278</v>
      </c>
      <c r="V90" s="147" t="s">
        <v>276</v>
      </c>
      <c r="W90" s="232"/>
      <c r="X90" s="147"/>
      <c r="Y90" s="232" t="s">
        <v>278</v>
      </c>
      <c r="Z90" s="147"/>
      <c r="AA90" s="232" t="s">
        <v>278</v>
      </c>
      <c r="AB90" s="147"/>
      <c r="AC90" s="232" t="s">
        <v>278</v>
      </c>
      <c r="AD90" s="147"/>
      <c r="AE90" s="232" t="s">
        <v>278</v>
      </c>
      <c r="AF90" s="147"/>
      <c r="AG90" s="232" t="s">
        <v>278</v>
      </c>
      <c r="AH90" s="147"/>
      <c r="AI90" s="232" t="s">
        <v>276</v>
      </c>
      <c r="AJ90" s="147" t="s">
        <v>540</v>
      </c>
      <c r="AK90" s="232" t="s">
        <v>278</v>
      </c>
      <c r="AL90" s="147" t="s">
        <v>277</v>
      </c>
      <c r="AM90" s="232"/>
      <c r="AN90" s="147"/>
    </row>
    <row r="91" spans="1:40" ht="12.75" customHeight="1" x14ac:dyDescent="0.2">
      <c r="A91" s="315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278</v>
      </c>
      <c r="P91" s="149" t="s">
        <v>540</v>
      </c>
      <c r="Q91" s="19" t="s">
        <v>278</v>
      </c>
      <c r="R91" s="149"/>
      <c r="S91" s="19" t="s">
        <v>282</v>
      </c>
      <c r="T91" s="149" t="s">
        <v>11</v>
      </c>
      <c r="U91" s="19" t="s">
        <v>278</v>
      </c>
      <c r="V91" s="149"/>
      <c r="W91" s="19"/>
      <c r="X91" s="149"/>
      <c r="Y91" s="19" t="s">
        <v>278</v>
      </c>
      <c r="Z91" s="149"/>
      <c r="AA91" s="19" t="s">
        <v>278</v>
      </c>
      <c r="AB91" s="149"/>
      <c r="AC91" s="19" t="s">
        <v>278</v>
      </c>
      <c r="AD91" s="149"/>
      <c r="AE91" s="19" t="s">
        <v>278</v>
      </c>
      <c r="AF91" s="149"/>
      <c r="AG91" s="19" t="s">
        <v>278</v>
      </c>
      <c r="AH91" s="149"/>
      <c r="AI91" s="19" t="s">
        <v>276</v>
      </c>
      <c r="AJ91" s="149" t="s">
        <v>540</v>
      </c>
      <c r="AK91" s="19" t="s">
        <v>278</v>
      </c>
      <c r="AL91" s="149" t="s">
        <v>83</v>
      </c>
      <c r="AM91" s="19"/>
      <c r="AN91" s="149"/>
    </row>
    <row r="92" spans="1:40" ht="12.75" customHeight="1" x14ac:dyDescent="0.25">
      <c r="A92" s="315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276</v>
      </c>
      <c r="P92" s="148"/>
      <c r="Q92" s="233" t="s">
        <v>276</v>
      </c>
      <c r="R92" s="148"/>
      <c r="S92" s="233" t="s">
        <v>276</v>
      </c>
      <c r="T92" s="148"/>
      <c r="U92" s="233" t="s">
        <v>276</v>
      </c>
      <c r="V92" s="148"/>
      <c r="W92" s="233"/>
      <c r="X92" s="148"/>
      <c r="Y92" s="233" t="s">
        <v>276</v>
      </c>
      <c r="Z92" s="148"/>
      <c r="AA92" s="233" t="s">
        <v>276</v>
      </c>
      <c r="AB92" s="148"/>
      <c r="AC92" s="233" t="s">
        <v>276</v>
      </c>
      <c r="AD92" s="148"/>
      <c r="AE92" s="233" t="s">
        <v>276</v>
      </c>
      <c r="AF92" s="148" t="s">
        <v>279</v>
      </c>
      <c r="AG92" s="233" t="s">
        <v>276</v>
      </c>
      <c r="AH92" s="148"/>
      <c r="AI92" s="233" t="s">
        <v>276</v>
      </c>
      <c r="AJ92" s="148"/>
      <c r="AK92" s="233" t="s">
        <v>276</v>
      </c>
      <c r="AL92" s="148"/>
      <c r="AM92" s="233"/>
      <c r="AN92" s="148"/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276</v>
      </c>
      <c r="P93" s="148"/>
      <c r="Q93" s="85" t="s">
        <v>276</v>
      </c>
      <c r="R93" s="148"/>
      <c r="S93" s="85" t="s">
        <v>276</v>
      </c>
      <c r="T93" s="148"/>
      <c r="U93" s="85" t="s">
        <v>276</v>
      </c>
      <c r="V93" s="148"/>
      <c r="W93" s="85"/>
      <c r="X93" s="148"/>
      <c r="Y93" s="85" t="s">
        <v>276</v>
      </c>
      <c r="Z93" s="148"/>
      <c r="AA93" s="85" t="s">
        <v>276</v>
      </c>
      <c r="AB93" s="148"/>
      <c r="AC93" s="85" t="s">
        <v>276</v>
      </c>
      <c r="AD93" s="148"/>
      <c r="AE93" s="85" t="s">
        <v>276</v>
      </c>
      <c r="AF93" s="148" t="s">
        <v>288</v>
      </c>
      <c r="AG93" s="85" t="s">
        <v>276</v>
      </c>
      <c r="AH93" s="148"/>
      <c r="AI93" s="85" t="s">
        <v>276</v>
      </c>
      <c r="AJ93" s="148"/>
      <c r="AK93" s="85" t="s">
        <v>276</v>
      </c>
      <c r="AL93" s="148"/>
      <c r="AM93" s="85"/>
      <c r="AN93" s="148"/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529</v>
      </c>
      <c r="P94" s="148" t="s">
        <v>522</v>
      </c>
      <c r="Q94" s="85" t="s">
        <v>277</v>
      </c>
      <c r="R94" s="148"/>
      <c r="S94" s="85" t="s">
        <v>277</v>
      </c>
      <c r="T94" s="148" t="s">
        <v>85</v>
      </c>
      <c r="U94" s="85" t="s">
        <v>277</v>
      </c>
      <c r="V94" s="148"/>
      <c r="W94" s="85"/>
      <c r="X94" s="148"/>
      <c r="Y94" s="85" t="s">
        <v>277</v>
      </c>
      <c r="Z94" s="148"/>
      <c r="AA94" s="85" t="s">
        <v>277</v>
      </c>
      <c r="AB94" s="148"/>
      <c r="AC94" s="85" t="s">
        <v>277</v>
      </c>
      <c r="AD94" s="148"/>
      <c r="AE94" s="85" t="s">
        <v>277</v>
      </c>
      <c r="AF94" s="148" t="s">
        <v>288</v>
      </c>
      <c r="AG94" s="85" t="s">
        <v>277</v>
      </c>
      <c r="AH94" s="148"/>
      <c r="AI94" s="85" t="s">
        <v>277</v>
      </c>
      <c r="AJ94" s="148"/>
      <c r="AK94" s="85" t="s">
        <v>277</v>
      </c>
      <c r="AL94" s="148"/>
      <c r="AM94" s="85"/>
      <c r="AN94" s="148"/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277</v>
      </c>
      <c r="P95" s="148" t="s">
        <v>298</v>
      </c>
      <c r="Q95" s="85" t="s">
        <v>277</v>
      </c>
      <c r="R95" s="148"/>
      <c r="S95" s="85" t="s">
        <v>277</v>
      </c>
      <c r="T95" s="148" t="s">
        <v>276</v>
      </c>
      <c r="U95" s="85" t="s">
        <v>277</v>
      </c>
      <c r="V95" s="148"/>
      <c r="W95" s="85"/>
      <c r="X95" s="148"/>
      <c r="Y95" s="85" t="s">
        <v>277</v>
      </c>
      <c r="Z95" s="148"/>
      <c r="AA95" s="85" t="s">
        <v>277</v>
      </c>
      <c r="AB95" s="148"/>
      <c r="AC95" s="85" t="s">
        <v>277</v>
      </c>
      <c r="AD95" s="148"/>
      <c r="AE95" s="85" t="s">
        <v>277</v>
      </c>
      <c r="AF95" s="148"/>
      <c r="AG95" s="85" t="s">
        <v>277</v>
      </c>
      <c r="AH95" s="148"/>
      <c r="AI95" s="85" t="s">
        <v>277</v>
      </c>
      <c r="AJ95" s="148" t="s">
        <v>85</v>
      </c>
      <c r="AK95" s="85" t="s">
        <v>277</v>
      </c>
      <c r="AL95" s="148"/>
      <c r="AM95" s="85"/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82</v>
      </c>
      <c r="P96" s="154" t="s">
        <v>276</v>
      </c>
      <c r="Q96" s="37" t="s">
        <v>82</v>
      </c>
      <c r="R96" s="154"/>
      <c r="S96" s="37" t="s">
        <v>82</v>
      </c>
      <c r="T96" s="154" t="s">
        <v>276</v>
      </c>
      <c r="U96" s="37" t="s">
        <v>82</v>
      </c>
      <c r="V96" s="154" t="s">
        <v>277</v>
      </c>
      <c r="W96" s="37"/>
      <c r="X96" s="154"/>
      <c r="Y96" s="37" t="s">
        <v>277</v>
      </c>
      <c r="Z96" s="154" t="s">
        <v>87</v>
      </c>
      <c r="AA96" s="37" t="s">
        <v>277</v>
      </c>
      <c r="AB96" s="154" t="s">
        <v>283</v>
      </c>
      <c r="AC96" s="37" t="s">
        <v>82</v>
      </c>
      <c r="AD96" s="154"/>
      <c r="AE96" s="37" t="s">
        <v>82</v>
      </c>
      <c r="AF96" s="154" t="s">
        <v>277</v>
      </c>
      <c r="AG96" s="37" t="s">
        <v>82</v>
      </c>
      <c r="AH96" s="154"/>
      <c r="AI96" s="37" t="s">
        <v>276</v>
      </c>
      <c r="AJ96" s="154" t="s">
        <v>630</v>
      </c>
      <c r="AK96" s="37" t="s">
        <v>276</v>
      </c>
      <c r="AL96" s="154" t="s">
        <v>85</v>
      </c>
      <c r="AM96" s="37"/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82</v>
      </c>
      <c r="P97" s="147" t="s">
        <v>276</v>
      </c>
      <c r="Q97" s="86" t="s">
        <v>82</v>
      </c>
      <c r="R97" s="147"/>
      <c r="S97" s="86" t="s">
        <v>82</v>
      </c>
      <c r="T97" s="147" t="s">
        <v>276</v>
      </c>
      <c r="U97" s="86" t="s">
        <v>277</v>
      </c>
      <c r="V97" s="147" t="s">
        <v>630</v>
      </c>
      <c r="W97" s="86"/>
      <c r="X97" s="147"/>
      <c r="Y97" s="86" t="s">
        <v>277</v>
      </c>
      <c r="Z97" s="147" t="s">
        <v>22</v>
      </c>
      <c r="AA97" s="86" t="s">
        <v>82</v>
      </c>
      <c r="AB97" s="147" t="s">
        <v>277</v>
      </c>
      <c r="AC97" s="86" t="s">
        <v>82</v>
      </c>
      <c r="AD97" s="147"/>
      <c r="AE97" s="86" t="s">
        <v>82</v>
      </c>
      <c r="AF97" s="147" t="s">
        <v>277</v>
      </c>
      <c r="AG97" s="86" t="s">
        <v>82</v>
      </c>
      <c r="AH97" s="147"/>
      <c r="AI97" s="86" t="s">
        <v>276</v>
      </c>
      <c r="AJ97" s="147" t="s">
        <v>630</v>
      </c>
      <c r="AK97" s="86" t="s">
        <v>276</v>
      </c>
      <c r="AL97" s="147" t="s">
        <v>22</v>
      </c>
      <c r="AM97" s="86"/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82</v>
      </c>
      <c r="P98" s="147" t="s">
        <v>276</v>
      </c>
      <c r="Q98" s="86" t="s">
        <v>82</v>
      </c>
      <c r="R98" s="147"/>
      <c r="S98" s="86" t="s">
        <v>82</v>
      </c>
      <c r="T98" s="147" t="s">
        <v>276</v>
      </c>
      <c r="U98" s="86" t="s">
        <v>277</v>
      </c>
      <c r="V98" s="147" t="s">
        <v>18</v>
      </c>
      <c r="W98" s="86"/>
      <c r="X98" s="147"/>
      <c r="Y98" s="86" t="s">
        <v>277</v>
      </c>
      <c r="Z98" s="147" t="s">
        <v>22</v>
      </c>
      <c r="AA98" s="86" t="s">
        <v>82</v>
      </c>
      <c r="AB98" s="147" t="s">
        <v>277</v>
      </c>
      <c r="AC98" s="86" t="s">
        <v>82</v>
      </c>
      <c r="AD98" s="147"/>
      <c r="AE98" s="86" t="s">
        <v>82</v>
      </c>
      <c r="AF98" s="147" t="s">
        <v>277</v>
      </c>
      <c r="AG98" s="86" t="s">
        <v>82</v>
      </c>
      <c r="AH98" s="147"/>
      <c r="AI98" s="86" t="s">
        <v>276</v>
      </c>
      <c r="AJ98" s="147" t="s">
        <v>630</v>
      </c>
      <c r="AK98" s="86" t="s">
        <v>276</v>
      </c>
      <c r="AL98" s="147" t="s">
        <v>22</v>
      </c>
      <c r="AM98" s="86"/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278</v>
      </c>
      <c r="P99" s="148"/>
      <c r="Q99" s="85" t="s">
        <v>278</v>
      </c>
      <c r="R99" s="148"/>
      <c r="S99" s="85" t="s">
        <v>278</v>
      </c>
      <c r="T99" s="148"/>
      <c r="U99" s="85" t="s">
        <v>278</v>
      </c>
      <c r="V99" s="148" t="s">
        <v>84</v>
      </c>
      <c r="W99" s="85"/>
      <c r="X99" s="148"/>
      <c r="Y99" s="85" t="s">
        <v>278</v>
      </c>
      <c r="Z99" s="148"/>
      <c r="AA99" s="85" t="s">
        <v>278</v>
      </c>
      <c r="AB99" s="148"/>
      <c r="AC99" s="85" t="s">
        <v>278</v>
      </c>
      <c r="AD99" s="148"/>
      <c r="AE99" s="85" t="s">
        <v>278</v>
      </c>
      <c r="AF99" s="148"/>
      <c r="AG99" s="85" t="s">
        <v>278</v>
      </c>
      <c r="AH99" s="148"/>
      <c r="AI99" s="85" t="s">
        <v>278</v>
      </c>
      <c r="AJ99" s="148"/>
      <c r="AK99" s="85" t="s">
        <v>278</v>
      </c>
      <c r="AL99" s="148"/>
      <c r="AM99" s="85"/>
      <c r="AN99" s="148"/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278</v>
      </c>
      <c r="P100" s="150"/>
      <c r="Q100" s="110" t="s">
        <v>278</v>
      </c>
      <c r="R100" s="150"/>
      <c r="S100" s="110" t="s">
        <v>278</v>
      </c>
      <c r="T100" s="150"/>
      <c r="U100" s="110" t="s">
        <v>278</v>
      </c>
      <c r="V100" s="150" t="s">
        <v>84</v>
      </c>
      <c r="W100" s="110"/>
      <c r="X100" s="150"/>
      <c r="Y100" s="110" t="s">
        <v>278</v>
      </c>
      <c r="Z100" s="150"/>
      <c r="AA100" s="110" t="s">
        <v>278</v>
      </c>
      <c r="AB100" s="150"/>
      <c r="AC100" s="110" t="s">
        <v>278</v>
      </c>
      <c r="AD100" s="150"/>
      <c r="AE100" s="110" t="s">
        <v>278</v>
      </c>
      <c r="AF100" s="150"/>
      <c r="AG100" s="110" t="s">
        <v>278</v>
      </c>
      <c r="AH100" s="150"/>
      <c r="AI100" s="110" t="s">
        <v>278</v>
      </c>
      <c r="AJ100" s="150" t="s">
        <v>492</v>
      </c>
      <c r="AK100" s="110" t="s">
        <v>278</v>
      </c>
      <c r="AL100" s="150"/>
      <c r="AM100" s="110"/>
      <c r="AN100" s="150"/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276</v>
      </c>
      <c r="P101" s="151"/>
      <c r="Q101" s="84" t="s">
        <v>276</v>
      </c>
      <c r="R101" s="151"/>
      <c r="S101" s="84" t="s">
        <v>276</v>
      </c>
      <c r="T101" s="151"/>
      <c r="U101" s="84" t="s">
        <v>276</v>
      </c>
      <c r="V101" s="151" t="s">
        <v>84</v>
      </c>
      <c r="W101" s="84"/>
      <c r="X101" s="151"/>
      <c r="Y101" s="84" t="s">
        <v>276</v>
      </c>
      <c r="Z101" s="151"/>
      <c r="AA101" s="84" t="s">
        <v>276</v>
      </c>
      <c r="AB101" s="151"/>
      <c r="AC101" s="84" t="s">
        <v>276</v>
      </c>
      <c r="AD101" s="151"/>
      <c r="AE101" s="84" t="s">
        <v>276</v>
      </c>
      <c r="AF101" s="151" t="s">
        <v>279</v>
      </c>
      <c r="AG101" s="84" t="s">
        <v>276</v>
      </c>
      <c r="AH101" s="151"/>
      <c r="AI101" s="84" t="s">
        <v>276</v>
      </c>
      <c r="AJ101" s="151" t="s">
        <v>492</v>
      </c>
      <c r="AK101" s="84" t="s">
        <v>276</v>
      </c>
      <c r="AL101" s="151"/>
      <c r="AM101" s="84"/>
      <c r="AN101" s="151"/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276</v>
      </c>
      <c r="P102" s="151"/>
      <c r="Q102" s="84" t="s">
        <v>276</v>
      </c>
      <c r="R102" s="151"/>
      <c r="S102" s="84" t="s">
        <v>276</v>
      </c>
      <c r="T102" s="151"/>
      <c r="U102" s="84" t="s">
        <v>276</v>
      </c>
      <c r="V102" s="151" t="s">
        <v>84</v>
      </c>
      <c r="W102" s="84"/>
      <c r="X102" s="151"/>
      <c r="Y102" s="84" t="s">
        <v>276</v>
      </c>
      <c r="Z102" s="151"/>
      <c r="AA102" s="84" t="s">
        <v>276</v>
      </c>
      <c r="AB102" s="151"/>
      <c r="AC102" s="84" t="s">
        <v>276</v>
      </c>
      <c r="AD102" s="151"/>
      <c r="AE102" s="84" t="s">
        <v>276</v>
      </c>
      <c r="AF102" s="151" t="s">
        <v>288</v>
      </c>
      <c r="AG102" s="84" t="s">
        <v>276</v>
      </c>
      <c r="AH102" s="151"/>
      <c r="AI102" s="84" t="s">
        <v>276</v>
      </c>
      <c r="AJ102" s="151" t="s">
        <v>492</v>
      </c>
      <c r="AK102" s="84" t="s">
        <v>276</v>
      </c>
      <c r="AL102" s="151"/>
      <c r="AM102" s="84"/>
      <c r="AN102" s="151"/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277</v>
      </c>
      <c r="P103" s="155" t="s">
        <v>298</v>
      </c>
      <c r="Q103" s="40" t="s">
        <v>277</v>
      </c>
      <c r="R103" s="155"/>
      <c r="S103" s="40" t="s">
        <v>277</v>
      </c>
      <c r="T103" s="155" t="s">
        <v>276</v>
      </c>
      <c r="U103" s="40" t="s">
        <v>277</v>
      </c>
      <c r="V103" s="155" t="s">
        <v>278</v>
      </c>
      <c r="W103" s="40"/>
      <c r="X103" s="155"/>
      <c r="Y103" s="40" t="s">
        <v>277</v>
      </c>
      <c r="Z103" s="155" t="s">
        <v>276</v>
      </c>
      <c r="AA103" s="40" t="s">
        <v>277</v>
      </c>
      <c r="AB103" s="155"/>
      <c r="AC103" s="40" t="s">
        <v>277</v>
      </c>
      <c r="AD103" s="155"/>
      <c r="AE103" s="40" t="s">
        <v>277</v>
      </c>
      <c r="AF103" s="155"/>
      <c r="AG103" s="40" t="s">
        <v>277</v>
      </c>
      <c r="AH103" s="155"/>
      <c r="AI103" s="40" t="s">
        <v>277</v>
      </c>
      <c r="AJ103" s="155" t="s">
        <v>492</v>
      </c>
      <c r="AK103" s="40" t="s">
        <v>277</v>
      </c>
      <c r="AL103" s="155"/>
      <c r="AM103" s="40"/>
      <c r="AN103" s="155"/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277</v>
      </c>
      <c r="P104" s="147" t="s">
        <v>298</v>
      </c>
      <c r="Q104" s="86" t="s">
        <v>277</v>
      </c>
      <c r="R104" s="147"/>
      <c r="S104" s="86" t="s">
        <v>277</v>
      </c>
      <c r="T104" s="147" t="s">
        <v>276</v>
      </c>
      <c r="U104" s="86" t="s">
        <v>277</v>
      </c>
      <c r="V104" s="147" t="s">
        <v>278</v>
      </c>
      <c r="W104" s="86"/>
      <c r="X104" s="147"/>
      <c r="Y104" s="86" t="s">
        <v>277</v>
      </c>
      <c r="Z104" s="147" t="s">
        <v>276</v>
      </c>
      <c r="AA104" s="86" t="s">
        <v>277</v>
      </c>
      <c r="AB104" s="147"/>
      <c r="AC104" s="86" t="s">
        <v>277</v>
      </c>
      <c r="AD104" s="147"/>
      <c r="AE104" s="86" t="s">
        <v>277</v>
      </c>
      <c r="AF104" s="147" t="s">
        <v>502</v>
      </c>
      <c r="AG104" s="86" t="s">
        <v>277</v>
      </c>
      <c r="AH104" s="147"/>
      <c r="AI104" s="86" t="s">
        <v>277</v>
      </c>
      <c r="AJ104" s="147" t="s">
        <v>492</v>
      </c>
      <c r="AK104" s="86" t="s">
        <v>277</v>
      </c>
      <c r="AL104" s="147"/>
      <c r="AM104" s="86"/>
      <c r="AN104" s="147"/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277</v>
      </c>
      <c r="P105" s="149" t="s">
        <v>298</v>
      </c>
      <c r="Q105" s="19" t="s">
        <v>277</v>
      </c>
      <c r="R105" s="149" t="s">
        <v>276</v>
      </c>
      <c r="S105" s="19" t="s">
        <v>277</v>
      </c>
      <c r="T105" s="149" t="s">
        <v>276</v>
      </c>
      <c r="U105" s="19" t="s">
        <v>277</v>
      </c>
      <c r="V105" s="149"/>
      <c r="W105" s="19"/>
      <c r="X105" s="149"/>
      <c r="Y105" s="19" t="s">
        <v>277</v>
      </c>
      <c r="Z105" s="149" t="s">
        <v>276</v>
      </c>
      <c r="AA105" s="19" t="s">
        <v>277</v>
      </c>
      <c r="AB105" s="149"/>
      <c r="AC105" s="19" t="s">
        <v>277</v>
      </c>
      <c r="AD105" s="149"/>
      <c r="AE105" s="19" t="s">
        <v>277</v>
      </c>
      <c r="AF105" s="149" t="s">
        <v>502</v>
      </c>
      <c r="AG105" s="19" t="s">
        <v>277</v>
      </c>
      <c r="AH105" s="149"/>
      <c r="AI105" s="19" t="s">
        <v>277</v>
      </c>
      <c r="AJ105" s="149" t="s">
        <v>492</v>
      </c>
      <c r="AK105" s="19" t="s">
        <v>277</v>
      </c>
      <c r="AL105" s="149"/>
      <c r="AM105" s="19"/>
      <c r="AN105" s="149"/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82</v>
      </c>
      <c r="P106" s="149" t="s">
        <v>276</v>
      </c>
      <c r="Q106" s="19" t="s">
        <v>82</v>
      </c>
      <c r="R106" s="149"/>
      <c r="S106" s="19" t="s">
        <v>276</v>
      </c>
      <c r="T106" s="149" t="s">
        <v>22</v>
      </c>
      <c r="U106" s="19" t="s">
        <v>82</v>
      </c>
      <c r="V106" s="149" t="s">
        <v>276</v>
      </c>
      <c r="W106" s="19"/>
      <c r="X106" s="149"/>
      <c r="Y106" s="19" t="s">
        <v>82</v>
      </c>
      <c r="Z106" s="149" t="s">
        <v>18</v>
      </c>
      <c r="AA106" s="19" t="s">
        <v>82</v>
      </c>
      <c r="AB106" s="149" t="s">
        <v>277</v>
      </c>
      <c r="AC106" s="19" t="s">
        <v>82</v>
      </c>
      <c r="AD106" s="149" t="s">
        <v>277</v>
      </c>
      <c r="AE106" s="19" t="s">
        <v>82</v>
      </c>
      <c r="AF106" s="149" t="s">
        <v>277</v>
      </c>
      <c r="AG106" s="19" t="s">
        <v>82</v>
      </c>
      <c r="AH106" s="149"/>
      <c r="AI106" s="19" t="s">
        <v>277</v>
      </c>
      <c r="AJ106" s="149" t="s">
        <v>492</v>
      </c>
      <c r="AK106" s="19" t="s">
        <v>276</v>
      </c>
      <c r="AL106" s="149" t="s">
        <v>10</v>
      </c>
      <c r="AM106" s="19"/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276</v>
      </c>
      <c r="P107" s="151" t="s">
        <v>640</v>
      </c>
      <c r="Q107" s="84" t="s">
        <v>82</v>
      </c>
      <c r="R107" s="151" t="s">
        <v>296</v>
      </c>
      <c r="S107" s="84" t="s">
        <v>82</v>
      </c>
      <c r="T107" s="151" t="s">
        <v>85</v>
      </c>
      <c r="U107" s="84" t="s">
        <v>276</v>
      </c>
      <c r="V107" s="151" t="s">
        <v>523</v>
      </c>
      <c r="W107" s="84"/>
      <c r="X107" s="151"/>
      <c r="Y107" s="84" t="s">
        <v>82</v>
      </c>
      <c r="Z107" s="151" t="s">
        <v>22</v>
      </c>
      <c r="AA107" s="84" t="s">
        <v>82</v>
      </c>
      <c r="AB107" s="151" t="s">
        <v>277</v>
      </c>
      <c r="AC107" s="84" t="s">
        <v>82</v>
      </c>
      <c r="AD107" s="151" t="s">
        <v>276</v>
      </c>
      <c r="AE107" s="84" t="s">
        <v>82</v>
      </c>
      <c r="AF107" s="151" t="s">
        <v>277</v>
      </c>
      <c r="AG107" s="84" t="s">
        <v>82</v>
      </c>
      <c r="AH107" s="151"/>
      <c r="AI107" s="84" t="s">
        <v>277</v>
      </c>
      <c r="AJ107" s="151" t="s">
        <v>492</v>
      </c>
      <c r="AK107" s="84" t="s">
        <v>82</v>
      </c>
      <c r="AL107" s="151" t="s">
        <v>85</v>
      </c>
      <c r="AM107" s="84"/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278</v>
      </c>
      <c r="P108" s="151"/>
      <c r="Q108" s="84" t="s">
        <v>278</v>
      </c>
      <c r="R108" s="151"/>
      <c r="S108" s="84" t="s">
        <v>641</v>
      </c>
      <c r="T108" s="151" t="s">
        <v>11</v>
      </c>
      <c r="U108" s="84" t="s">
        <v>278</v>
      </c>
      <c r="V108" s="151"/>
      <c r="W108" s="84"/>
      <c r="X108" s="151"/>
      <c r="Y108" s="84" t="s">
        <v>278</v>
      </c>
      <c r="Z108" s="151"/>
      <c r="AA108" s="84" t="s">
        <v>278</v>
      </c>
      <c r="AB108" s="151"/>
      <c r="AC108" s="84" t="s">
        <v>278</v>
      </c>
      <c r="AD108" s="151"/>
      <c r="AE108" s="84" t="s">
        <v>278</v>
      </c>
      <c r="AF108" s="151"/>
      <c r="AG108" s="84" t="s">
        <v>278</v>
      </c>
      <c r="AH108" s="151"/>
      <c r="AI108" s="84" t="s">
        <v>278</v>
      </c>
      <c r="AJ108" s="151" t="s">
        <v>492</v>
      </c>
      <c r="AK108" s="84" t="s">
        <v>278</v>
      </c>
      <c r="AL108" s="151"/>
      <c r="AM108" s="84"/>
      <c r="AN108" s="151"/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278</v>
      </c>
      <c r="P109" s="151"/>
      <c r="Q109" s="84" t="s">
        <v>278</v>
      </c>
      <c r="R109" s="151"/>
      <c r="S109" s="84" t="s">
        <v>278</v>
      </c>
      <c r="T109" s="151" t="s">
        <v>276</v>
      </c>
      <c r="U109" s="84" t="s">
        <v>278</v>
      </c>
      <c r="V109" s="151"/>
      <c r="W109" s="84"/>
      <c r="X109" s="151"/>
      <c r="Y109" s="84" t="s">
        <v>278</v>
      </c>
      <c r="Z109" s="151"/>
      <c r="AA109" s="84" t="s">
        <v>278</v>
      </c>
      <c r="AB109" s="151"/>
      <c r="AC109" s="84" t="s">
        <v>278</v>
      </c>
      <c r="AD109" s="151"/>
      <c r="AE109" s="84" t="s">
        <v>278</v>
      </c>
      <c r="AF109" s="151"/>
      <c r="AG109" s="84" t="s">
        <v>278</v>
      </c>
      <c r="AH109" s="151"/>
      <c r="AI109" s="84" t="s">
        <v>278</v>
      </c>
      <c r="AJ109" s="151" t="s">
        <v>492</v>
      </c>
      <c r="AK109" s="84" t="s">
        <v>278</v>
      </c>
      <c r="AL109" s="151"/>
      <c r="AM109" s="84"/>
      <c r="AN109" s="151"/>
    </row>
    <row r="110" spans="1:40" ht="12.75" customHeight="1" x14ac:dyDescent="0.25">
      <c r="A110" s="315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276</v>
      </c>
      <c r="P110" s="151"/>
      <c r="Q110" s="84" t="s">
        <v>276</v>
      </c>
      <c r="R110" s="151"/>
      <c r="S110" s="84" t="s">
        <v>554</v>
      </c>
      <c r="T110" s="151" t="s">
        <v>285</v>
      </c>
      <c r="U110" s="84" t="s">
        <v>276</v>
      </c>
      <c r="V110" s="151"/>
      <c r="W110" s="84"/>
      <c r="X110" s="151"/>
      <c r="Y110" s="84" t="s">
        <v>276</v>
      </c>
      <c r="Z110" s="151"/>
      <c r="AA110" s="84" t="s">
        <v>276</v>
      </c>
      <c r="AB110" s="151"/>
      <c r="AC110" s="84" t="s">
        <v>276</v>
      </c>
      <c r="AD110" s="151" t="s">
        <v>288</v>
      </c>
      <c r="AE110" s="84" t="s">
        <v>276</v>
      </c>
      <c r="AF110" s="151" t="s">
        <v>82</v>
      </c>
      <c r="AG110" s="84" t="s">
        <v>276</v>
      </c>
      <c r="AH110" s="151"/>
      <c r="AI110" s="84" t="s">
        <v>276</v>
      </c>
      <c r="AJ110" s="151" t="s">
        <v>492</v>
      </c>
      <c r="AK110" s="84" t="s">
        <v>276</v>
      </c>
      <c r="AL110" s="151"/>
      <c r="AM110" s="84"/>
      <c r="AN110" s="151"/>
    </row>
    <row r="111" spans="1:40" ht="12.75" customHeight="1" x14ac:dyDescent="0.25">
      <c r="A111" s="315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276</v>
      </c>
      <c r="P111" s="147" t="s">
        <v>466</v>
      </c>
      <c r="Q111" s="86" t="s">
        <v>276</v>
      </c>
      <c r="R111" s="147"/>
      <c r="S111" s="86" t="s">
        <v>276</v>
      </c>
      <c r="T111" s="147" t="s">
        <v>492</v>
      </c>
      <c r="U111" s="86" t="s">
        <v>276</v>
      </c>
      <c r="V111" s="147"/>
      <c r="W111" s="86"/>
      <c r="X111" s="147"/>
      <c r="Y111" s="86" t="s">
        <v>276</v>
      </c>
      <c r="Z111" s="147"/>
      <c r="AA111" s="86" t="s">
        <v>276</v>
      </c>
      <c r="AB111" s="147"/>
      <c r="AC111" s="86" t="s">
        <v>276</v>
      </c>
      <c r="AD111" s="147"/>
      <c r="AE111" s="86" t="s">
        <v>276</v>
      </c>
      <c r="AF111" s="147" t="s">
        <v>82</v>
      </c>
      <c r="AG111" s="86" t="s">
        <v>276</v>
      </c>
      <c r="AH111" s="147"/>
      <c r="AI111" s="86" t="s">
        <v>276</v>
      </c>
      <c r="AJ111" s="147" t="s">
        <v>492</v>
      </c>
      <c r="AK111" s="86" t="s">
        <v>276</v>
      </c>
      <c r="AL111" s="147"/>
      <c r="AM111" s="86"/>
      <c r="AN111" s="147"/>
    </row>
    <row r="112" spans="1:40" ht="12.75" customHeight="1" x14ac:dyDescent="0.2">
      <c r="A112" s="315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276</v>
      </c>
      <c r="P112" s="149" t="s">
        <v>538</v>
      </c>
      <c r="Q112" s="19" t="s">
        <v>276</v>
      </c>
      <c r="R112" s="149"/>
      <c r="S112" s="19" t="s">
        <v>276</v>
      </c>
      <c r="T112" s="149"/>
      <c r="U112" s="19" t="s">
        <v>276</v>
      </c>
      <c r="V112" s="149"/>
      <c r="W112" s="19"/>
      <c r="X112" s="149"/>
      <c r="Y112" s="19" t="s">
        <v>276</v>
      </c>
      <c r="Z112" s="149"/>
      <c r="AA112" s="19" t="s">
        <v>276</v>
      </c>
      <c r="AB112" s="149"/>
      <c r="AC112" s="19" t="s">
        <v>276</v>
      </c>
      <c r="AD112" s="149"/>
      <c r="AE112" s="19" t="s">
        <v>276</v>
      </c>
      <c r="AF112" s="149" t="s">
        <v>82</v>
      </c>
      <c r="AG112" s="19" t="s">
        <v>276</v>
      </c>
      <c r="AH112" s="149"/>
      <c r="AI112" s="19" t="s">
        <v>276</v>
      </c>
      <c r="AJ112" s="149" t="s">
        <v>492</v>
      </c>
      <c r="AK112" s="19" t="s">
        <v>276</v>
      </c>
      <c r="AL112" s="149"/>
      <c r="AM112" s="19"/>
      <c r="AN112" s="149"/>
    </row>
    <row r="113" spans="1:40" ht="12.75" customHeight="1" x14ac:dyDescent="0.25">
      <c r="A113" s="315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512</v>
      </c>
      <c r="P113" s="151" t="s">
        <v>284</v>
      </c>
      <c r="Q113" s="84" t="s">
        <v>277</v>
      </c>
      <c r="R113" s="151"/>
      <c r="S113" s="84" t="s">
        <v>277</v>
      </c>
      <c r="T113" s="151"/>
      <c r="U113" s="84" t="s">
        <v>277</v>
      </c>
      <c r="V113" s="151"/>
      <c r="W113" s="84"/>
      <c r="X113" s="151"/>
      <c r="Y113" s="84" t="s">
        <v>277</v>
      </c>
      <c r="Z113" s="151" t="s">
        <v>577</v>
      </c>
      <c r="AA113" s="84" t="s">
        <v>277</v>
      </c>
      <c r="AB113" s="151"/>
      <c r="AC113" s="84" t="s">
        <v>277</v>
      </c>
      <c r="AD113" s="151"/>
      <c r="AE113" s="84" t="s">
        <v>277</v>
      </c>
      <c r="AF113" s="151"/>
      <c r="AG113" s="84" t="s">
        <v>277</v>
      </c>
      <c r="AH113" s="151"/>
      <c r="AI113" s="84" t="s">
        <v>277</v>
      </c>
      <c r="AJ113" s="151" t="s">
        <v>492</v>
      </c>
      <c r="AK113" s="84" t="s">
        <v>277</v>
      </c>
      <c r="AL113" s="151"/>
      <c r="AM113" s="84"/>
      <c r="AN113" s="151"/>
    </row>
    <row r="114" spans="1:40" ht="12.75" customHeight="1" x14ac:dyDescent="0.25">
      <c r="A114" s="315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512</v>
      </c>
      <c r="P114" s="151" t="s">
        <v>284</v>
      </c>
      <c r="Q114" s="84" t="s">
        <v>277</v>
      </c>
      <c r="R114" s="151"/>
      <c r="S114" s="84" t="s">
        <v>512</v>
      </c>
      <c r="T114" s="151" t="s">
        <v>284</v>
      </c>
      <c r="U114" s="84" t="s">
        <v>277</v>
      </c>
      <c r="V114" s="151" t="s">
        <v>512</v>
      </c>
      <c r="W114" s="84"/>
      <c r="X114" s="151"/>
      <c r="Y114" s="84" t="s">
        <v>277</v>
      </c>
      <c r="Z114" s="151"/>
      <c r="AA114" s="84" t="s">
        <v>277</v>
      </c>
      <c r="AB114" s="151" t="s">
        <v>539</v>
      </c>
      <c r="AC114" s="84" t="s">
        <v>277</v>
      </c>
      <c r="AD114" s="151"/>
      <c r="AE114" s="84" t="s">
        <v>277</v>
      </c>
      <c r="AF114" s="151"/>
      <c r="AG114" s="84" t="s">
        <v>277</v>
      </c>
      <c r="AH114" s="151"/>
      <c r="AI114" s="84" t="s">
        <v>277</v>
      </c>
      <c r="AJ114" s="151" t="s">
        <v>492</v>
      </c>
      <c r="AK114" s="84" t="s">
        <v>277</v>
      </c>
      <c r="AL114" s="151"/>
      <c r="AM114" s="84"/>
      <c r="AN114" s="151"/>
    </row>
    <row r="115" spans="1:40" ht="12.75" customHeight="1" x14ac:dyDescent="0.25">
      <c r="A115" s="315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647</v>
      </c>
      <c r="P115" s="151" t="s">
        <v>284</v>
      </c>
      <c r="Q115" s="84" t="s">
        <v>82</v>
      </c>
      <c r="R115" s="151"/>
      <c r="S115" s="84" t="s">
        <v>82</v>
      </c>
      <c r="T115" s="151"/>
      <c r="U115" s="84" t="s">
        <v>82</v>
      </c>
      <c r="V115" s="151" t="s">
        <v>277</v>
      </c>
      <c r="W115" s="84"/>
      <c r="X115" s="151"/>
      <c r="Y115" s="84" t="s">
        <v>82</v>
      </c>
      <c r="Z115" s="151" t="s">
        <v>277</v>
      </c>
      <c r="AA115" s="84" t="s">
        <v>82</v>
      </c>
      <c r="AB115" s="151"/>
      <c r="AC115" s="84" t="s">
        <v>82</v>
      </c>
      <c r="AD115" s="151"/>
      <c r="AE115" s="84" t="s">
        <v>82</v>
      </c>
      <c r="AF115" s="151"/>
      <c r="AG115" s="84" t="s">
        <v>82</v>
      </c>
      <c r="AH115" s="151"/>
      <c r="AI115" s="84" t="s">
        <v>82</v>
      </c>
      <c r="AJ115" s="151" t="s">
        <v>492</v>
      </c>
      <c r="AK115" s="84" t="s">
        <v>82</v>
      </c>
      <c r="AL115" s="151"/>
      <c r="AM115" s="84"/>
      <c r="AN115" s="151"/>
    </row>
    <row r="116" spans="1:40" ht="12.75" customHeight="1" x14ac:dyDescent="0.25">
      <c r="A116" s="315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277</v>
      </c>
      <c r="P116" s="151" t="s">
        <v>466</v>
      </c>
      <c r="Q116" s="84" t="s">
        <v>82</v>
      </c>
      <c r="R116" s="151"/>
      <c r="S116" s="84" t="s">
        <v>82</v>
      </c>
      <c r="T116" s="151"/>
      <c r="U116" s="84" t="s">
        <v>82</v>
      </c>
      <c r="V116" s="151"/>
      <c r="W116" s="84"/>
      <c r="X116" s="151"/>
      <c r="Y116" s="84" t="s">
        <v>82</v>
      </c>
      <c r="Z116" s="151" t="s">
        <v>277</v>
      </c>
      <c r="AA116" s="84" t="s">
        <v>82</v>
      </c>
      <c r="AB116" s="151"/>
      <c r="AC116" s="84" t="s">
        <v>82</v>
      </c>
      <c r="AD116" s="151"/>
      <c r="AE116" s="84" t="s">
        <v>82</v>
      </c>
      <c r="AF116" s="151"/>
      <c r="AG116" s="84" t="s">
        <v>82</v>
      </c>
      <c r="AH116" s="151"/>
      <c r="AI116" s="84" t="s">
        <v>82</v>
      </c>
      <c r="AJ116" s="151" t="s">
        <v>492</v>
      </c>
      <c r="AK116" s="84" t="s">
        <v>82</v>
      </c>
      <c r="AL116" s="151"/>
      <c r="AM116" s="84"/>
      <c r="AN116" s="151"/>
    </row>
    <row r="117" spans="1:40" ht="12.75" customHeight="1" x14ac:dyDescent="0.2">
      <c r="A117" s="315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/>
      <c r="P117" s="155"/>
      <c r="Q117" s="40" t="s">
        <v>278</v>
      </c>
      <c r="R117" s="155"/>
      <c r="S117" s="40" t="s">
        <v>278</v>
      </c>
      <c r="T117" s="155"/>
      <c r="U117" s="40" t="s">
        <v>278</v>
      </c>
      <c r="V117" s="155"/>
      <c r="W117" s="40"/>
      <c r="X117" s="155"/>
      <c r="Y117" s="40" t="s">
        <v>278</v>
      </c>
      <c r="Z117" s="155"/>
      <c r="AA117" s="40" t="s">
        <v>278</v>
      </c>
      <c r="AB117" s="155"/>
      <c r="AC117" s="40" t="s">
        <v>278</v>
      </c>
      <c r="AD117" s="155"/>
      <c r="AE117" s="40" t="s">
        <v>278</v>
      </c>
      <c r="AF117" s="155"/>
      <c r="AG117" s="40"/>
      <c r="AH117" s="155"/>
      <c r="AI117" s="40" t="s">
        <v>278</v>
      </c>
      <c r="AJ117" s="155"/>
      <c r="AK117" s="40" t="s">
        <v>278</v>
      </c>
      <c r="AL117" s="155"/>
      <c r="AM117" s="40"/>
      <c r="AN117" s="155"/>
    </row>
    <row r="118" spans="1:40" ht="12.75" customHeight="1" x14ac:dyDescent="0.2">
      <c r="A118" s="315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278</v>
      </c>
      <c r="P118" s="149"/>
      <c r="Q118" s="19" t="s">
        <v>278</v>
      </c>
      <c r="R118" s="149"/>
      <c r="S118" s="19" t="s">
        <v>278</v>
      </c>
      <c r="T118" s="149"/>
      <c r="U118" s="19" t="s">
        <v>278</v>
      </c>
      <c r="V118" s="149"/>
      <c r="W118" s="19"/>
      <c r="X118" s="149"/>
      <c r="Y118" s="19" t="s">
        <v>278</v>
      </c>
      <c r="Z118" s="149"/>
      <c r="AA118" s="19" t="s">
        <v>278</v>
      </c>
      <c r="AB118" s="149"/>
      <c r="AC118" s="19" t="s">
        <v>278</v>
      </c>
      <c r="AD118" s="149"/>
      <c r="AE118" s="19" t="s">
        <v>278</v>
      </c>
      <c r="AF118" s="149"/>
      <c r="AG118" s="19" t="s">
        <v>278</v>
      </c>
      <c r="AH118" s="149"/>
      <c r="AI118" s="19" t="s">
        <v>278</v>
      </c>
      <c r="AJ118" s="149"/>
      <c r="AK118" s="19" t="s">
        <v>278</v>
      </c>
      <c r="AL118" s="149" t="s">
        <v>277</v>
      </c>
      <c r="AM118" s="19"/>
      <c r="AN118" s="149"/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278</v>
      </c>
      <c r="P119" s="149"/>
      <c r="Q119" s="19" t="s">
        <v>278</v>
      </c>
      <c r="R119" s="149"/>
      <c r="S119" s="19" t="s">
        <v>278</v>
      </c>
      <c r="T119" s="149"/>
      <c r="U119" s="19" t="s">
        <v>278</v>
      </c>
      <c r="V119" s="149"/>
      <c r="W119" s="19"/>
      <c r="X119" s="149"/>
      <c r="Y119" s="19" t="s">
        <v>278</v>
      </c>
      <c r="Z119" s="149"/>
      <c r="AA119" s="19" t="s">
        <v>278</v>
      </c>
      <c r="AB119" s="149"/>
      <c r="AC119" s="19" t="s">
        <v>278</v>
      </c>
      <c r="AD119" s="149"/>
      <c r="AE119" s="19" t="s">
        <v>278</v>
      </c>
      <c r="AF119" s="149"/>
      <c r="AG119" s="19" t="s">
        <v>278</v>
      </c>
      <c r="AH119" s="149"/>
      <c r="AI119" s="19" t="s">
        <v>278</v>
      </c>
      <c r="AJ119" s="149"/>
      <c r="AK119" s="19" t="s">
        <v>278</v>
      </c>
      <c r="AL119" s="149"/>
      <c r="AM119" s="19"/>
      <c r="AN119" s="149"/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278</v>
      </c>
      <c r="P120" s="151"/>
      <c r="Q120" s="84" t="s">
        <v>278</v>
      </c>
      <c r="R120" s="151"/>
      <c r="S120" s="84" t="s">
        <v>282</v>
      </c>
      <c r="T120" s="151" t="s">
        <v>278</v>
      </c>
      <c r="U120" s="84" t="s">
        <v>278</v>
      </c>
      <c r="V120" s="151" t="s">
        <v>276</v>
      </c>
      <c r="W120" s="84"/>
      <c r="X120" s="151"/>
      <c r="Y120" s="84" t="s">
        <v>278</v>
      </c>
      <c r="Z120" s="151"/>
      <c r="AA120" s="84" t="s">
        <v>282</v>
      </c>
      <c r="AB120" s="151" t="s">
        <v>85</v>
      </c>
      <c r="AC120" s="84" t="s">
        <v>278</v>
      </c>
      <c r="AD120" s="151"/>
      <c r="AE120" s="84" t="s">
        <v>282</v>
      </c>
      <c r="AF120" s="151"/>
      <c r="AG120" s="84" t="s">
        <v>278</v>
      </c>
      <c r="AH120" s="151"/>
      <c r="AI120" s="84" t="s">
        <v>282</v>
      </c>
      <c r="AJ120" s="151" t="s">
        <v>90</v>
      </c>
      <c r="AK120" s="84" t="s">
        <v>282</v>
      </c>
      <c r="AL120" s="151" t="s">
        <v>85</v>
      </c>
      <c r="AM120" s="84"/>
      <c r="AN120" s="151"/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278</v>
      </c>
      <c r="P121" s="151"/>
      <c r="Q121" s="84" t="s">
        <v>278</v>
      </c>
      <c r="R121" s="151" t="s">
        <v>538</v>
      </c>
      <c r="S121" s="84" t="s">
        <v>282</v>
      </c>
      <c r="T121" s="151" t="s">
        <v>86</v>
      </c>
      <c r="U121" s="84" t="s">
        <v>278</v>
      </c>
      <c r="V121" s="151"/>
      <c r="W121" s="84"/>
      <c r="X121" s="151"/>
      <c r="Y121" s="84" t="s">
        <v>278</v>
      </c>
      <c r="Z121" s="151"/>
      <c r="AA121" s="84" t="s">
        <v>282</v>
      </c>
      <c r="AB121" s="151" t="s">
        <v>85</v>
      </c>
      <c r="AC121" s="84" t="s">
        <v>278</v>
      </c>
      <c r="AD121" s="151"/>
      <c r="AE121" s="84" t="s">
        <v>282</v>
      </c>
      <c r="AF121" s="151"/>
      <c r="AG121" s="84" t="s">
        <v>278</v>
      </c>
      <c r="AH121" s="151"/>
      <c r="AI121" s="84" t="s">
        <v>282</v>
      </c>
      <c r="AJ121" s="151" t="s">
        <v>90</v>
      </c>
      <c r="AK121" s="84" t="s">
        <v>282</v>
      </c>
      <c r="AL121" s="151" t="s">
        <v>85</v>
      </c>
      <c r="AM121" s="84"/>
      <c r="AN121" s="151"/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298</v>
      </c>
      <c r="P122" s="151" t="s">
        <v>281</v>
      </c>
      <c r="Q122" s="84" t="s">
        <v>282</v>
      </c>
      <c r="R122" s="151"/>
      <c r="S122" s="84" t="s">
        <v>282</v>
      </c>
      <c r="T122" s="151" t="s">
        <v>288</v>
      </c>
      <c r="U122" s="84" t="s">
        <v>298</v>
      </c>
      <c r="V122" s="151" t="s">
        <v>89</v>
      </c>
      <c r="W122" s="84"/>
      <c r="X122" s="151"/>
      <c r="Y122" s="84" t="s">
        <v>276</v>
      </c>
      <c r="Z122" s="151" t="s">
        <v>283</v>
      </c>
      <c r="AA122" s="84" t="s">
        <v>282</v>
      </c>
      <c r="AB122" s="151" t="s">
        <v>85</v>
      </c>
      <c r="AC122" s="84" t="s">
        <v>282</v>
      </c>
      <c r="AD122" s="151" t="s">
        <v>291</v>
      </c>
      <c r="AE122" s="84" t="s">
        <v>282</v>
      </c>
      <c r="AF122" s="151"/>
      <c r="AG122" s="84" t="s">
        <v>298</v>
      </c>
      <c r="AH122" s="151"/>
      <c r="AI122" s="84" t="s">
        <v>282</v>
      </c>
      <c r="AJ122" s="151" t="s">
        <v>90</v>
      </c>
      <c r="AK122" s="84" t="s">
        <v>282</v>
      </c>
      <c r="AL122" s="151" t="s">
        <v>85</v>
      </c>
      <c r="AM122" s="84"/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298</v>
      </c>
      <c r="P123" s="151" t="s">
        <v>281</v>
      </c>
      <c r="Q123" s="84" t="s">
        <v>282</v>
      </c>
      <c r="R123" s="151"/>
      <c r="S123" s="84" t="s">
        <v>505</v>
      </c>
      <c r="T123" s="151" t="s">
        <v>85</v>
      </c>
      <c r="U123" s="84" t="s">
        <v>298</v>
      </c>
      <c r="V123" s="151" t="s">
        <v>89</v>
      </c>
      <c r="W123" s="84"/>
      <c r="X123" s="151"/>
      <c r="Y123" s="84" t="s">
        <v>83</v>
      </c>
      <c r="Z123" s="151" t="s">
        <v>85</v>
      </c>
      <c r="AA123" s="84" t="s">
        <v>278</v>
      </c>
      <c r="AB123" s="151"/>
      <c r="AC123" s="84" t="s">
        <v>282</v>
      </c>
      <c r="AD123" s="151" t="s">
        <v>88</v>
      </c>
      <c r="AE123" s="84" t="s">
        <v>278</v>
      </c>
      <c r="AF123" s="151"/>
      <c r="AG123" s="84" t="s">
        <v>298</v>
      </c>
      <c r="AH123" s="151"/>
      <c r="AI123" s="84" t="s">
        <v>278</v>
      </c>
      <c r="AJ123" s="151"/>
      <c r="AK123" s="84" t="s">
        <v>278</v>
      </c>
      <c r="AL123" s="151"/>
      <c r="AM123" s="84"/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298</v>
      </c>
      <c r="P124" s="151" t="s">
        <v>281</v>
      </c>
      <c r="Q124" s="84" t="s">
        <v>282</v>
      </c>
      <c r="R124" s="151" t="s">
        <v>278</v>
      </c>
      <c r="S124" s="84" t="s">
        <v>278</v>
      </c>
      <c r="T124" s="151"/>
      <c r="U124" s="84" t="s">
        <v>298</v>
      </c>
      <c r="V124" s="151" t="s">
        <v>88</v>
      </c>
      <c r="W124" s="84"/>
      <c r="X124" s="151"/>
      <c r="Y124" s="84" t="s">
        <v>83</v>
      </c>
      <c r="Z124" s="151" t="s">
        <v>85</v>
      </c>
      <c r="AA124" s="84" t="s">
        <v>278</v>
      </c>
      <c r="AB124" s="151"/>
      <c r="AC124" s="84" t="s">
        <v>282</v>
      </c>
      <c r="AD124" s="151" t="s">
        <v>85</v>
      </c>
      <c r="AE124" s="84" t="s">
        <v>278</v>
      </c>
      <c r="AF124" s="151"/>
      <c r="AG124" s="84" t="s">
        <v>298</v>
      </c>
      <c r="AH124" s="151"/>
      <c r="AI124" s="84" t="s">
        <v>278</v>
      </c>
      <c r="AJ124" s="151"/>
      <c r="AK124" s="84" t="s">
        <v>278</v>
      </c>
      <c r="AL124" s="151"/>
      <c r="AM124" s="84"/>
      <c r="AN124" s="151"/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278</v>
      </c>
      <c r="P125" s="149"/>
      <c r="Q125" s="19" t="s">
        <v>278</v>
      </c>
      <c r="R125" s="149"/>
      <c r="S125" s="19" t="s">
        <v>278</v>
      </c>
      <c r="T125" s="149"/>
      <c r="U125" s="19" t="s">
        <v>278</v>
      </c>
      <c r="V125" s="149"/>
      <c r="W125" s="19"/>
      <c r="X125" s="149"/>
      <c r="Y125" s="19" t="s">
        <v>278</v>
      </c>
      <c r="Z125" s="149"/>
      <c r="AA125" s="19" t="s">
        <v>278</v>
      </c>
      <c r="AB125" s="149"/>
      <c r="AC125" s="19" t="s">
        <v>278</v>
      </c>
      <c r="AD125" s="149"/>
      <c r="AE125" s="19" t="s">
        <v>278</v>
      </c>
      <c r="AF125" s="149"/>
      <c r="AG125" s="19" t="s">
        <v>278</v>
      </c>
      <c r="AH125" s="149"/>
      <c r="AI125" s="19" t="s">
        <v>278</v>
      </c>
      <c r="AJ125" s="149"/>
      <c r="AK125" s="19" t="s">
        <v>278</v>
      </c>
      <c r="AL125" s="149"/>
      <c r="AM125" s="19"/>
      <c r="AN125" s="149"/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278</v>
      </c>
      <c r="P126" s="149"/>
      <c r="Q126" s="19" t="s">
        <v>278</v>
      </c>
      <c r="R126" s="149"/>
      <c r="S126" s="19" t="s">
        <v>278</v>
      </c>
      <c r="T126" s="149"/>
      <c r="U126" s="19" t="s">
        <v>278</v>
      </c>
      <c r="V126" s="149"/>
      <c r="W126" s="19"/>
      <c r="X126" s="149"/>
      <c r="Y126" s="19" t="s">
        <v>278</v>
      </c>
      <c r="Z126" s="149"/>
      <c r="AA126" s="19" t="s">
        <v>278</v>
      </c>
      <c r="AB126" s="149"/>
      <c r="AC126" s="19" t="s">
        <v>278</v>
      </c>
      <c r="AD126" s="149"/>
      <c r="AE126" s="19" t="s">
        <v>278</v>
      </c>
      <c r="AF126" s="149"/>
      <c r="AG126" s="19" t="s">
        <v>278</v>
      </c>
      <c r="AH126" s="149"/>
      <c r="AI126" s="19" t="s">
        <v>278</v>
      </c>
      <c r="AJ126" s="149"/>
      <c r="AK126" s="19" t="s">
        <v>278</v>
      </c>
      <c r="AL126" s="149"/>
      <c r="AM126" s="19"/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276</v>
      </c>
      <c r="P127" s="151" t="s">
        <v>285</v>
      </c>
      <c r="Q127" s="84" t="s">
        <v>276</v>
      </c>
      <c r="R127" s="151"/>
      <c r="S127" s="84" t="s">
        <v>276</v>
      </c>
      <c r="T127" s="151"/>
      <c r="U127" s="84" t="s">
        <v>276</v>
      </c>
      <c r="V127" s="151" t="s">
        <v>89</v>
      </c>
      <c r="W127" s="84"/>
      <c r="X127" s="151"/>
      <c r="Y127" s="84" t="s">
        <v>276</v>
      </c>
      <c r="Z127" s="151"/>
      <c r="AA127" s="84" t="s">
        <v>276</v>
      </c>
      <c r="AB127" s="151" t="s">
        <v>522</v>
      </c>
      <c r="AC127" s="84" t="s">
        <v>276</v>
      </c>
      <c r="AD127" s="151"/>
      <c r="AE127" s="84" t="s">
        <v>276</v>
      </c>
      <c r="AF127" s="151"/>
      <c r="AG127" s="84" t="s">
        <v>276</v>
      </c>
      <c r="AH127" s="151"/>
      <c r="AI127" s="84" t="s">
        <v>276</v>
      </c>
      <c r="AJ127" s="151"/>
      <c r="AK127" s="84" t="s">
        <v>276</v>
      </c>
      <c r="AL127" s="151"/>
      <c r="AM127" s="84"/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276</v>
      </c>
      <c r="P128" s="151"/>
      <c r="Q128" s="84" t="s">
        <v>276</v>
      </c>
      <c r="R128" s="151"/>
      <c r="S128" s="84" t="s">
        <v>276</v>
      </c>
      <c r="T128" s="151" t="s">
        <v>287</v>
      </c>
      <c r="U128" s="84" t="s">
        <v>276</v>
      </c>
      <c r="V128" s="151"/>
      <c r="W128" s="84"/>
      <c r="X128" s="151"/>
      <c r="Y128" s="84" t="s">
        <v>276</v>
      </c>
      <c r="Z128" s="151"/>
      <c r="AA128" s="84" t="s">
        <v>276</v>
      </c>
      <c r="AB128" s="151"/>
      <c r="AC128" s="84" t="s">
        <v>276</v>
      </c>
      <c r="AD128" s="151"/>
      <c r="AE128" s="84" t="s">
        <v>276</v>
      </c>
      <c r="AF128" s="151"/>
      <c r="AG128" s="84" t="s">
        <v>276</v>
      </c>
      <c r="AH128" s="151"/>
      <c r="AI128" s="84" t="s">
        <v>276</v>
      </c>
      <c r="AJ128" s="151"/>
      <c r="AK128" s="84" t="s">
        <v>276</v>
      </c>
      <c r="AL128" s="151"/>
      <c r="AM128" s="84"/>
      <c r="AN128" s="151"/>
    </row>
    <row r="129" spans="1:41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577</v>
      </c>
      <c r="P129" s="151" t="s">
        <v>284</v>
      </c>
      <c r="Q129" s="84" t="s">
        <v>277</v>
      </c>
      <c r="R129" s="151"/>
      <c r="S129" s="84" t="s">
        <v>277</v>
      </c>
      <c r="T129" s="151" t="s">
        <v>492</v>
      </c>
      <c r="U129" s="84" t="s">
        <v>277</v>
      </c>
      <c r="V129" s="151" t="s">
        <v>587</v>
      </c>
      <c r="W129" s="84"/>
      <c r="X129" s="151"/>
      <c r="Y129" s="84" t="s">
        <v>277</v>
      </c>
      <c r="Z129" s="151"/>
      <c r="AA129" s="84" t="s">
        <v>277</v>
      </c>
      <c r="AB129" s="151" t="s">
        <v>279</v>
      </c>
      <c r="AC129" s="84" t="s">
        <v>277</v>
      </c>
      <c r="AD129" s="151"/>
      <c r="AE129" s="84" t="s">
        <v>277</v>
      </c>
      <c r="AF129" s="151" t="s">
        <v>82</v>
      </c>
      <c r="AG129" s="84" t="s">
        <v>277</v>
      </c>
      <c r="AH129" s="151"/>
      <c r="AI129" s="84" t="s">
        <v>277</v>
      </c>
      <c r="AJ129" s="151"/>
      <c r="AK129" s="84" t="s">
        <v>277</v>
      </c>
      <c r="AL129" s="151"/>
      <c r="AM129" s="84"/>
      <c r="AN129" s="151"/>
    </row>
    <row r="130" spans="1:41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277</v>
      </c>
      <c r="P130" s="153" t="s">
        <v>593</v>
      </c>
      <c r="Q130" s="88" t="s">
        <v>277</v>
      </c>
      <c r="R130" s="153" t="s">
        <v>661</v>
      </c>
      <c r="S130" s="88" t="s">
        <v>277</v>
      </c>
      <c r="T130" s="153" t="s">
        <v>492</v>
      </c>
      <c r="U130" s="88" t="s">
        <v>277</v>
      </c>
      <c r="V130" s="153"/>
      <c r="W130" s="88"/>
      <c r="X130" s="153"/>
      <c r="Y130" s="88" t="s">
        <v>277</v>
      </c>
      <c r="Z130" s="153"/>
      <c r="AA130" s="88" t="s">
        <v>277</v>
      </c>
      <c r="AB130" s="153"/>
      <c r="AC130" s="88" t="s">
        <v>277</v>
      </c>
      <c r="AD130" s="153" t="s">
        <v>283</v>
      </c>
      <c r="AE130" s="88" t="s">
        <v>82</v>
      </c>
      <c r="AF130" s="153" t="s">
        <v>502</v>
      </c>
      <c r="AG130" s="88" t="s">
        <v>277</v>
      </c>
      <c r="AH130" s="153"/>
      <c r="AI130" s="88" t="s">
        <v>277</v>
      </c>
      <c r="AJ130" s="153"/>
      <c r="AK130" s="88" t="s">
        <v>277</v>
      </c>
      <c r="AL130" s="153"/>
      <c r="AM130" s="88"/>
      <c r="AN130" s="153"/>
    </row>
    <row r="131" spans="1:41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82</v>
      </c>
      <c r="P131" s="156" t="s">
        <v>593</v>
      </c>
      <c r="Q131" s="87" t="s">
        <v>82</v>
      </c>
      <c r="R131" s="156"/>
      <c r="S131" s="87" t="s">
        <v>82</v>
      </c>
      <c r="T131" s="156" t="s">
        <v>492</v>
      </c>
      <c r="U131" s="87" t="s">
        <v>82</v>
      </c>
      <c r="V131" s="156" t="s">
        <v>10</v>
      </c>
      <c r="W131" s="87"/>
      <c r="X131" s="156"/>
      <c r="Y131" s="87" t="s">
        <v>82</v>
      </c>
      <c r="Z131" s="156"/>
      <c r="AA131" s="87" t="s">
        <v>82</v>
      </c>
      <c r="AB131" s="156"/>
      <c r="AC131" s="87" t="s">
        <v>82</v>
      </c>
      <c r="AD131" s="156"/>
      <c r="AE131" s="87" t="s">
        <v>82</v>
      </c>
      <c r="AF131" s="156"/>
      <c r="AG131" s="87" t="s">
        <v>82</v>
      </c>
      <c r="AH131" s="156"/>
      <c r="AI131" s="87" t="s">
        <v>82</v>
      </c>
      <c r="AJ131" s="156"/>
      <c r="AK131" s="87" t="s">
        <v>82</v>
      </c>
      <c r="AL131" s="156"/>
      <c r="AM131" s="87"/>
      <c r="AN131" s="156"/>
    </row>
    <row r="132" spans="1:41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82</v>
      </c>
      <c r="P132" s="147" t="s">
        <v>593</v>
      </c>
      <c r="Q132" s="86" t="s">
        <v>82</v>
      </c>
      <c r="R132" s="147" t="s">
        <v>22</v>
      </c>
      <c r="S132" s="86" t="s">
        <v>82</v>
      </c>
      <c r="T132" s="147" t="s">
        <v>492</v>
      </c>
      <c r="U132" s="86" t="s">
        <v>82</v>
      </c>
      <c r="V132" s="147"/>
      <c r="W132" s="86"/>
      <c r="X132" s="147"/>
      <c r="Y132" s="86" t="s">
        <v>82</v>
      </c>
      <c r="Z132" s="147"/>
      <c r="AA132" s="86" t="s">
        <v>82</v>
      </c>
      <c r="AB132" s="147"/>
      <c r="AC132" s="86" t="s">
        <v>82</v>
      </c>
      <c r="AD132" s="147"/>
      <c r="AE132" s="86" t="s">
        <v>82</v>
      </c>
      <c r="AF132" s="147"/>
      <c r="AG132" s="86" t="s">
        <v>82</v>
      </c>
      <c r="AH132" s="147"/>
      <c r="AI132" s="86" t="s">
        <v>82</v>
      </c>
      <c r="AJ132" s="147"/>
      <c r="AK132" s="86" t="s">
        <v>82</v>
      </c>
      <c r="AL132" s="147"/>
      <c r="AM132" s="86"/>
      <c r="AN132" s="147"/>
    </row>
    <row r="133" spans="1:41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82</v>
      </c>
      <c r="P133" s="149" t="s">
        <v>593</v>
      </c>
      <c r="Q133" s="19" t="s">
        <v>82</v>
      </c>
      <c r="R133" s="149"/>
      <c r="S133" s="19" t="s">
        <v>82</v>
      </c>
      <c r="T133" s="149" t="s">
        <v>492</v>
      </c>
      <c r="U133" s="19" t="s">
        <v>82</v>
      </c>
      <c r="V133" s="149"/>
      <c r="W133" s="19"/>
      <c r="X133" s="149"/>
      <c r="Y133" s="19" t="s">
        <v>82</v>
      </c>
      <c r="Z133" s="149"/>
      <c r="AA133" s="19" t="s">
        <v>82</v>
      </c>
      <c r="AB133" s="149" t="s">
        <v>492</v>
      </c>
      <c r="AC133" s="19" t="s">
        <v>82</v>
      </c>
      <c r="AD133" s="149"/>
      <c r="AE133" s="19" t="s">
        <v>82</v>
      </c>
      <c r="AF133" s="149"/>
      <c r="AG133" s="19" t="s">
        <v>82</v>
      </c>
      <c r="AH133" s="149"/>
      <c r="AI133" s="19" t="s">
        <v>82</v>
      </c>
      <c r="AJ133" s="149"/>
      <c r="AK133" s="19" t="s">
        <v>82</v>
      </c>
      <c r="AL133" s="149"/>
      <c r="AM133" s="19"/>
      <c r="AN133" s="149"/>
    </row>
    <row r="134" spans="1:41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278</v>
      </c>
      <c r="P134" s="148"/>
      <c r="Q134" s="85" t="s">
        <v>278</v>
      </c>
      <c r="R134" s="148"/>
      <c r="S134" s="85" t="s">
        <v>278</v>
      </c>
      <c r="T134" s="148"/>
      <c r="U134" s="85" t="s">
        <v>278</v>
      </c>
      <c r="V134" s="148"/>
      <c r="W134" s="85"/>
      <c r="X134" s="148"/>
      <c r="Y134" s="85" t="s">
        <v>278</v>
      </c>
      <c r="Z134" s="148"/>
      <c r="AA134" s="85" t="s">
        <v>278</v>
      </c>
      <c r="AB134" s="148"/>
      <c r="AC134" s="85" t="s">
        <v>278</v>
      </c>
      <c r="AD134" s="148"/>
      <c r="AE134" s="85" t="s">
        <v>278</v>
      </c>
      <c r="AF134" s="148"/>
      <c r="AG134" s="85" t="s">
        <v>278</v>
      </c>
      <c r="AH134" s="148"/>
      <c r="AI134" s="85" t="s">
        <v>278</v>
      </c>
      <c r="AJ134" s="148"/>
      <c r="AK134" s="85" t="s">
        <v>278</v>
      </c>
      <c r="AL134" s="148"/>
      <c r="AM134" s="85"/>
      <c r="AN134" s="148"/>
    </row>
    <row r="135" spans="1:41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278</v>
      </c>
      <c r="P135" s="154"/>
      <c r="Q135" s="37" t="s">
        <v>278</v>
      </c>
      <c r="R135" s="154"/>
      <c r="S135" s="37" t="s">
        <v>278</v>
      </c>
      <c r="T135" s="154"/>
      <c r="U135" s="37" t="s">
        <v>278</v>
      </c>
      <c r="V135" s="154"/>
      <c r="W135" s="37"/>
      <c r="X135" s="154"/>
      <c r="Y135" s="37" t="s">
        <v>278</v>
      </c>
      <c r="Z135" s="154" t="s">
        <v>277</v>
      </c>
      <c r="AA135" s="37" t="s">
        <v>278</v>
      </c>
      <c r="AB135" s="154"/>
      <c r="AC135" s="37" t="s">
        <v>278</v>
      </c>
      <c r="AD135" s="154"/>
      <c r="AE135" s="37" t="s">
        <v>278</v>
      </c>
      <c r="AF135" s="154"/>
      <c r="AG135" s="37" t="s">
        <v>278</v>
      </c>
      <c r="AH135" s="154"/>
      <c r="AI135" s="37" t="s">
        <v>278</v>
      </c>
      <c r="AJ135" s="154"/>
      <c r="AK135" s="37" t="s">
        <v>278</v>
      </c>
      <c r="AL135" s="154" t="s">
        <v>83</v>
      </c>
      <c r="AM135" s="37"/>
      <c r="AN135" s="154"/>
    </row>
    <row r="136" spans="1:41" s="8" customFormat="1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276</v>
      </c>
      <c r="P136" s="154" t="s">
        <v>85</v>
      </c>
      <c r="Q136" s="37" t="s">
        <v>276</v>
      </c>
      <c r="R136" s="154"/>
      <c r="S136" s="37" t="s">
        <v>276</v>
      </c>
      <c r="T136" s="154" t="s">
        <v>85</v>
      </c>
      <c r="U136" s="37" t="s">
        <v>276</v>
      </c>
      <c r="V136" s="154" t="s">
        <v>86</v>
      </c>
      <c r="W136" s="37"/>
      <c r="X136" s="154"/>
      <c r="Y136" s="37" t="s">
        <v>276</v>
      </c>
      <c r="Z136" s="154"/>
      <c r="AA136" s="37" t="s">
        <v>276</v>
      </c>
      <c r="AB136" s="154"/>
      <c r="AC136" s="37" t="s">
        <v>276</v>
      </c>
      <c r="AD136" s="154"/>
      <c r="AE136" s="37" t="s">
        <v>276</v>
      </c>
      <c r="AF136" s="154"/>
      <c r="AG136" s="37" t="s">
        <v>276</v>
      </c>
      <c r="AH136" s="154"/>
      <c r="AI136" s="37" t="s">
        <v>276</v>
      </c>
      <c r="AJ136" s="154"/>
      <c r="AK136" s="37" t="s">
        <v>276</v>
      </c>
      <c r="AL136" s="154"/>
      <c r="AM136" s="37"/>
      <c r="AN136" s="154"/>
      <c r="AO136" s="17"/>
    </row>
    <row r="137" spans="1:41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276</v>
      </c>
      <c r="P137" s="148" t="s">
        <v>85</v>
      </c>
      <c r="Q137" s="85" t="s">
        <v>276</v>
      </c>
      <c r="R137" s="148"/>
      <c r="S137" s="85" t="s">
        <v>276</v>
      </c>
      <c r="T137" s="148" t="s">
        <v>85</v>
      </c>
      <c r="U137" s="85" t="s">
        <v>276</v>
      </c>
      <c r="V137" s="148" t="s">
        <v>86</v>
      </c>
      <c r="W137" s="85"/>
      <c r="X137" s="148"/>
      <c r="Y137" s="85" t="s">
        <v>276</v>
      </c>
      <c r="Z137" s="148"/>
      <c r="AA137" s="85" t="s">
        <v>276</v>
      </c>
      <c r="AB137" s="148"/>
      <c r="AC137" s="85" t="s">
        <v>276</v>
      </c>
      <c r="AD137" s="148"/>
      <c r="AE137" s="85" t="s">
        <v>276</v>
      </c>
      <c r="AF137" s="148"/>
      <c r="AG137" s="85" t="s">
        <v>276</v>
      </c>
      <c r="AH137" s="148"/>
      <c r="AI137" s="85" t="s">
        <v>276</v>
      </c>
      <c r="AJ137" s="148"/>
      <c r="AK137" s="85" t="s">
        <v>276</v>
      </c>
      <c r="AL137" s="148"/>
      <c r="AM137" s="85"/>
      <c r="AN137" s="148"/>
    </row>
    <row r="138" spans="1:41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277</v>
      </c>
      <c r="P138" s="154" t="s">
        <v>593</v>
      </c>
      <c r="Q138" s="37" t="s">
        <v>277</v>
      </c>
      <c r="R138" s="154"/>
      <c r="S138" s="37" t="s">
        <v>277</v>
      </c>
      <c r="T138" s="154" t="s">
        <v>88</v>
      </c>
      <c r="U138" s="37" t="s">
        <v>277</v>
      </c>
      <c r="V138" s="154" t="s">
        <v>86</v>
      </c>
      <c r="W138" s="37"/>
      <c r="X138" s="154"/>
      <c r="Y138" s="37" t="s">
        <v>277</v>
      </c>
      <c r="Z138" s="154"/>
      <c r="AA138" s="37" t="s">
        <v>277</v>
      </c>
      <c r="AB138" s="154"/>
      <c r="AC138" s="37" t="s">
        <v>277</v>
      </c>
      <c r="AD138" s="154"/>
      <c r="AE138" s="37" t="s">
        <v>277</v>
      </c>
      <c r="AF138" s="154" t="s">
        <v>16</v>
      </c>
      <c r="AG138" s="37" t="s">
        <v>277</v>
      </c>
      <c r="AH138" s="154"/>
      <c r="AI138" s="37" t="s">
        <v>277</v>
      </c>
      <c r="AJ138" s="154"/>
      <c r="AK138" s="37" t="s">
        <v>277</v>
      </c>
      <c r="AL138" s="154"/>
      <c r="AM138" s="37"/>
      <c r="AN138" s="154"/>
    </row>
    <row r="139" spans="1:41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277</v>
      </c>
      <c r="P139" s="147" t="s">
        <v>593</v>
      </c>
      <c r="Q139" s="86" t="s">
        <v>277</v>
      </c>
      <c r="R139" s="147"/>
      <c r="S139" s="86" t="s">
        <v>277</v>
      </c>
      <c r="T139" s="147" t="s">
        <v>279</v>
      </c>
      <c r="U139" s="86" t="s">
        <v>277</v>
      </c>
      <c r="V139" s="147" t="s">
        <v>86</v>
      </c>
      <c r="W139" s="86"/>
      <c r="X139" s="147"/>
      <c r="Y139" s="86" t="s">
        <v>277</v>
      </c>
      <c r="Z139" s="147" t="s">
        <v>276</v>
      </c>
      <c r="AA139" s="86" t="s">
        <v>277</v>
      </c>
      <c r="AB139" s="147"/>
      <c r="AC139" s="86" t="s">
        <v>277</v>
      </c>
      <c r="AD139" s="147"/>
      <c r="AE139" s="86" t="s">
        <v>277</v>
      </c>
      <c r="AF139" s="147" t="s">
        <v>287</v>
      </c>
      <c r="AG139" s="86" t="s">
        <v>277</v>
      </c>
      <c r="AH139" s="147"/>
      <c r="AI139" s="86" t="s">
        <v>277</v>
      </c>
      <c r="AJ139" s="147"/>
      <c r="AK139" s="86" t="s">
        <v>277</v>
      </c>
      <c r="AL139" s="147"/>
      <c r="AM139" s="86"/>
      <c r="AN139" s="147"/>
    </row>
    <row r="140" spans="1:41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277</v>
      </c>
      <c r="P140" s="149" t="s">
        <v>593</v>
      </c>
      <c r="Q140" s="19" t="s">
        <v>277</v>
      </c>
      <c r="R140" s="149"/>
      <c r="S140" s="19" t="s">
        <v>277</v>
      </c>
      <c r="T140" s="149" t="s">
        <v>22</v>
      </c>
      <c r="U140" s="19" t="s">
        <v>277</v>
      </c>
      <c r="V140" s="149" t="s">
        <v>86</v>
      </c>
      <c r="W140" s="19"/>
      <c r="X140" s="149"/>
      <c r="Y140" s="19" t="s">
        <v>277</v>
      </c>
      <c r="Z140" s="149" t="s">
        <v>276</v>
      </c>
      <c r="AA140" s="19" t="s">
        <v>277</v>
      </c>
      <c r="AB140" s="149"/>
      <c r="AC140" s="19" t="s">
        <v>277</v>
      </c>
      <c r="AD140" s="149"/>
      <c r="AE140" s="19" t="s">
        <v>277</v>
      </c>
      <c r="AF140" s="149"/>
      <c r="AG140" s="19" t="s">
        <v>277</v>
      </c>
      <c r="AH140" s="149"/>
      <c r="AI140" s="19" t="s">
        <v>277</v>
      </c>
      <c r="AJ140" s="149" t="s">
        <v>542</v>
      </c>
      <c r="AK140" s="19" t="s">
        <v>277</v>
      </c>
      <c r="AL140" s="149"/>
      <c r="AM140" s="19"/>
      <c r="AN140" s="149"/>
    </row>
    <row r="141" spans="1:41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82</v>
      </c>
      <c r="P141" s="148" t="s">
        <v>593</v>
      </c>
      <c r="Q141" s="85" t="s">
        <v>82</v>
      </c>
      <c r="R141" s="148"/>
      <c r="S141" s="85" t="s">
        <v>82</v>
      </c>
      <c r="T141" s="148" t="s">
        <v>88</v>
      </c>
      <c r="U141" s="85" t="s">
        <v>82</v>
      </c>
      <c r="V141" s="148"/>
      <c r="W141" s="85"/>
      <c r="X141" s="148"/>
      <c r="Y141" s="85" t="s">
        <v>82</v>
      </c>
      <c r="Z141" s="148"/>
      <c r="AA141" s="85" t="s">
        <v>82</v>
      </c>
      <c r="AB141" s="148"/>
      <c r="AC141" s="85" t="s">
        <v>82</v>
      </c>
      <c r="AD141" s="148" t="s">
        <v>288</v>
      </c>
      <c r="AE141" s="85" t="s">
        <v>82</v>
      </c>
      <c r="AF141" s="148"/>
      <c r="AG141" s="85" t="s">
        <v>82</v>
      </c>
      <c r="AH141" s="148"/>
      <c r="AI141" s="85" t="s">
        <v>82</v>
      </c>
      <c r="AJ141" s="148"/>
      <c r="AK141" s="85" t="s">
        <v>82</v>
      </c>
      <c r="AL141" s="148"/>
      <c r="AM141" s="85"/>
      <c r="AN141" s="148"/>
    </row>
    <row r="142" spans="1:41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82</v>
      </c>
      <c r="P142" s="154" t="s">
        <v>492</v>
      </c>
      <c r="Q142" s="37" t="s">
        <v>82</v>
      </c>
      <c r="R142" s="154"/>
      <c r="S142" s="37" t="s">
        <v>82</v>
      </c>
      <c r="T142" s="154" t="s">
        <v>492</v>
      </c>
      <c r="U142" s="37" t="s">
        <v>82</v>
      </c>
      <c r="V142" s="154"/>
      <c r="W142" s="37"/>
      <c r="X142" s="154"/>
      <c r="Y142" s="37" t="s">
        <v>82</v>
      </c>
      <c r="Z142" s="154"/>
      <c r="AA142" s="37" t="s">
        <v>82</v>
      </c>
      <c r="AB142" s="154"/>
      <c r="AC142" s="37" t="s">
        <v>82</v>
      </c>
      <c r="AD142" s="154" t="s">
        <v>492</v>
      </c>
      <c r="AE142" s="37" t="s">
        <v>82</v>
      </c>
      <c r="AF142" s="154"/>
      <c r="AG142" s="37" t="s">
        <v>82</v>
      </c>
      <c r="AH142" s="154"/>
      <c r="AI142" s="37" t="s">
        <v>82</v>
      </c>
      <c r="AJ142" s="154"/>
      <c r="AK142" s="37" t="s">
        <v>82</v>
      </c>
      <c r="AL142" s="154"/>
      <c r="AM142" s="37"/>
      <c r="AN142" s="154"/>
    </row>
    <row r="143" spans="1:41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278</v>
      </c>
      <c r="P143" s="154"/>
      <c r="Q143" s="37" t="s">
        <v>278</v>
      </c>
      <c r="R143" s="154"/>
      <c r="S143" s="37" t="s">
        <v>278</v>
      </c>
      <c r="T143" s="154"/>
      <c r="U143" s="37" t="s">
        <v>278</v>
      </c>
      <c r="V143" s="154"/>
      <c r="W143" s="37"/>
      <c r="X143" s="154"/>
      <c r="Y143" s="37" t="s">
        <v>278</v>
      </c>
      <c r="Z143" s="154"/>
      <c r="AA143" s="37" t="s">
        <v>278</v>
      </c>
      <c r="AB143" s="154"/>
      <c r="AC143" s="37" t="s">
        <v>278</v>
      </c>
      <c r="AD143" s="154"/>
      <c r="AE143" s="37" t="s">
        <v>278</v>
      </c>
      <c r="AF143" s="154"/>
      <c r="AG143" s="37" t="s">
        <v>278</v>
      </c>
      <c r="AH143" s="154"/>
      <c r="AI143" s="37" t="s">
        <v>278</v>
      </c>
      <c r="AJ143" s="154"/>
      <c r="AK143" s="37" t="s">
        <v>278</v>
      </c>
      <c r="AL143" s="154"/>
      <c r="AM143" s="37"/>
      <c r="AN143" s="154"/>
    </row>
    <row r="144" spans="1:41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278</v>
      </c>
      <c r="P144" s="245"/>
      <c r="Q144" s="238" t="s">
        <v>278</v>
      </c>
      <c r="R144" s="245"/>
      <c r="S144" s="238" t="s">
        <v>278</v>
      </c>
      <c r="T144" s="245"/>
      <c r="U144" s="238" t="s">
        <v>278</v>
      </c>
      <c r="V144" s="245"/>
      <c r="W144" s="238"/>
      <c r="X144" s="245"/>
      <c r="Y144" s="238" t="s">
        <v>278</v>
      </c>
      <c r="Z144" s="245"/>
      <c r="AA144" s="238" t="s">
        <v>278</v>
      </c>
      <c r="AB144" s="245"/>
      <c r="AC144" s="238" t="s">
        <v>278</v>
      </c>
      <c r="AD144" s="245"/>
      <c r="AE144" s="238" t="s">
        <v>278</v>
      </c>
      <c r="AF144" s="245" t="s">
        <v>277</v>
      </c>
      <c r="AG144" s="238" t="s">
        <v>278</v>
      </c>
      <c r="AH144" s="245"/>
      <c r="AI144" s="238" t="s">
        <v>278</v>
      </c>
      <c r="AJ144" s="245"/>
      <c r="AK144" s="238" t="s">
        <v>278</v>
      </c>
      <c r="AL144" s="245"/>
      <c r="AM144" s="238"/>
      <c r="AN144" s="245"/>
    </row>
    <row r="145" spans="1:40" ht="12.75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276</v>
      </c>
      <c r="P145" s="154"/>
      <c r="Q145" s="37" t="s">
        <v>276</v>
      </c>
      <c r="R145" s="154"/>
      <c r="S145" s="37" t="s">
        <v>276</v>
      </c>
      <c r="T145" s="154"/>
      <c r="U145" s="37" t="s">
        <v>276</v>
      </c>
      <c r="V145" s="154"/>
      <c r="W145" s="37"/>
      <c r="X145" s="154"/>
      <c r="Y145" s="37" t="s">
        <v>276</v>
      </c>
      <c r="Z145" s="154"/>
      <c r="AA145" s="37" t="s">
        <v>276</v>
      </c>
      <c r="AB145" s="154"/>
      <c r="AC145" s="37" t="s">
        <v>276</v>
      </c>
      <c r="AD145" s="154" t="s">
        <v>492</v>
      </c>
      <c r="AE145" s="37" t="s">
        <v>276</v>
      </c>
      <c r="AF145" s="154" t="s">
        <v>82</v>
      </c>
      <c r="AG145" s="37" t="s">
        <v>276</v>
      </c>
      <c r="AH145" s="154"/>
      <c r="AI145" s="37" t="s">
        <v>276</v>
      </c>
      <c r="AJ145" s="154" t="s">
        <v>85</v>
      </c>
      <c r="AK145" s="37" t="s">
        <v>276</v>
      </c>
      <c r="AL145" s="154"/>
      <c r="AM145" s="37"/>
      <c r="AN145" s="154"/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276</v>
      </c>
      <c r="P146" s="149"/>
      <c r="Q146" s="19" t="s">
        <v>276</v>
      </c>
      <c r="R146" s="149"/>
      <c r="S146" s="19" t="s">
        <v>276</v>
      </c>
      <c r="T146" s="149"/>
      <c r="U146" s="19" t="s">
        <v>276</v>
      </c>
      <c r="V146" s="149"/>
      <c r="W146" s="19"/>
      <c r="X146" s="149"/>
      <c r="Y146" s="19" t="s">
        <v>276</v>
      </c>
      <c r="Z146" s="149"/>
      <c r="AA146" s="19" t="s">
        <v>276</v>
      </c>
      <c r="AB146" s="149"/>
      <c r="AC146" s="19" t="s">
        <v>276</v>
      </c>
      <c r="AD146" s="149" t="s">
        <v>492</v>
      </c>
      <c r="AE146" s="19" t="s">
        <v>276</v>
      </c>
      <c r="AF146" s="149" t="s">
        <v>82</v>
      </c>
      <c r="AG146" s="19" t="s">
        <v>276</v>
      </c>
      <c r="AH146" s="149"/>
      <c r="AI146" s="19" t="s">
        <v>276</v>
      </c>
      <c r="AJ146" s="149" t="s">
        <v>87</v>
      </c>
      <c r="AK146" s="19" t="s">
        <v>276</v>
      </c>
      <c r="AL146" s="149"/>
      <c r="AM146" s="19"/>
      <c r="AN146" s="149"/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276</v>
      </c>
      <c r="P147" s="149"/>
      <c r="Q147" s="19" t="s">
        <v>276</v>
      </c>
      <c r="R147" s="149"/>
      <c r="S147" s="19" t="s">
        <v>276</v>
      </c>
      <c r="T147" s="149" t="s">
        <v>16</v>
      </c>
      <c r="U147" s="19" t="s">
        <v>276</v>
      </c>
      <c r="V147" s="149"/>
      <c r="W147" s="19"/>
      <c r="X147" s="149"/>
      <c r="Y147" s="19" t="s">
        <v>276</v>
      </c>
      <c r="Z147" s="149"/>
      <c r="AA147" s="19" t="s">
        <v>276</v>
      </c>
      <c r="AB147" s="149"/>
      <c r="AC147" s="19" t="s">
        <v>276</v>
      </c>
      <c r="AD147" s="149" t="s">
        <v>492</v>
      </c>
      <c r="AE147" s="19" t="s">
        <v>276</v>
      </c>
      <c r="AF147" s="149" t="s">
        <v>82</v>
      </c>
      <c r="AG147" s="19" t="s">
        <v>276</v>
      </c>
      <c r="AH147" s="149"/>
      <c r="AI147" s="19" t="s">
        <v>276</v>
      </c>
      <c r="AJ147" s="149" t="s">
        <v>87</v>
      </c>
      <c r="AK147" s="19" t="s">
        <v>276</v>
      </c>
      <c r="AL147" s="149" t="s">
        <v>538</v>
      </c>
      <c r="AM147" s="19"/>
      <c r="AN147" s="149"/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277</v>
      </c>
      <c r="P148" s="148"/>
      <c r="Q148" s="85" t="s">
        <v>277</v>
      </c>
      <c r="R148" s="148"/>
      <c r="S148" s="85" t="s">
        <v>277</v>
      </c>
      <c r="T148" s="148"/>
      <c r="U148" s="85" t="s">
        <v>277</v>
      </c>
      <c r="V148" s="148"/>
      <c r="W148" s="85"/>
      <c r="X148" s="148"/>
      <c r="Y148" s="85" t="s">
        <v>277</v>
      </c>
      <c r="Z148" s="148"/>
      <c r="AA148" s="85" t="s">
        <v>277</v>
      </c>
      <c r="AB148" s="148" t="s">
        <v>85</v>
      </c>
      <c r="AC148" s="85" t="s">
        <v>277</v>
      </c>
      <c r="AD148" s="148"/>
      <c r="AE148" s="85" t="s">
        <v>277</v>
      </c>
      <c r="AF148" s="148"/>
      <c r="AG148" s="85" t="s">
        <v>277</v>
      </c>
      <c r="AH148" s="148"/>
      <c r="AI148" s="85" t="s">
        <v>277</v>
      </c>
      <c r="AJ148" s="148" t="s">
        <v>85</v>
      </c>
      <c r="AK148" s="85" t="s">
        <v>277</v>
      </c>
      <c r="AL148" s="148"/>
      <c r="AM148" s="85"/>
      <c r="AN148" s="148"/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277</v>
      </c>
      <c r="P149" s="148"/>
      <c r="Q149" s="85" t="s">
        <v>277</v>
      </c>
      <c r="R149" s="148"/>
      <c r="S149" s="85" t="s">
        <v>277</v>
      </c>
      <c r="T149" s="148"/>
      <c r="U149" s="85" t="s">
        <v>277</v>
      </c>
      <c r="V149" s="148"/>
      <c r="W149" s="85"/>
      <c r="X149" s="148"/>
      <c r="Y149" s="85" t="s">
        <v>277</v>
      </c>
      <c r="Z149" s="148"/>
      <c r="AA149" s="85" t="s">
        <v>277</v>
      </c>
      <c r="AB149" s="148"/>
      <c r="AC149" s="85" t="s">
        <v>277</v>
      </c>
      <c r="AD149" s="148"/>
      <c r="AE149" s="85" t="s">
        <v>277</v>
      </c>
      <c r="AF149" s="148" t="s">
        <v>630</v>
      </c>
      <c r="AG149" s="85" t="s">
        <v>277</v>
      </c>
      <c r="AH149" s="148"/>
      <c r="AI149" s="85" t="s">
        <v>277</v>
      </c>
      <c r="AJ149" s="148" t="s">
        <v>85</v>
      </c>
      <c r="AK149" s="85" t="s">
        <v>277</v>
      </c>
      <c r="AL149" s="148"/>
      <c r="AM149" s="85"/>
      <c r="AN149" s="148"/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82</v>
      </c>
      <c r="P150" s="148" t="s">
        <v>85</v>
      </c>
      <c r="Q150" s="85" t="s">
        <v>82</v>
      </c>
      <c r="R150" s="148" t="s">
        <v>277</v>
      </c>
      <c r="S150" s="85" t="s">
        <v>82</v>
      </c>
      <c r="T150" s="148" t="s">
        <v>468</v>
      </c>
      <c r="U150" s="85" t="s">
        <v>82</v>
      </c>
      <c r="V150" s="148" t="s">
        <v>86</v>
      </c>
      <c r="W150" s="85"/>
      <c r="X150" s="148"/>
      <c r="Y150" s="85" t="s">
        <v>82</v>
      </c>
      <c r="Z150" s="148" t="s">
        <v>539</v>
      </c>
      <c r="AA150" s="85" t="s">
        <v>82</v>
      </c>
      <c r="AB150" s="148"/>
      <c r="AC150" s="85" t="s">
        <v>82</v>
      </c>
      <c r="AD150" s="148"/>
      <c r="AE150" s="85" t="s">
        <v>82</v>
      </c>
      <c r="AF150" s="148"/>
      <c r="AG150" s="85" t="s">
        <v>82</v>
      </c>
      <c r="AH150" s="148"/>
      <c r="AI150" s="85" t="s">
        <v>82</v>
      </c>
      <c r="AJ150" s="148" t="s">
        <v>85</v>
      </c>
      <c r="AK150" s="85" t="s">
        <v>82</v>
      </c>
      <c r="AL150" s="148"/>
      <c r="AM150" s="85"/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82</v>
      </c>
      <c r="P151" s="148" t="s">
        <v>85</v>
      </c>
      <c r="Q151" s="85" t="s">
        <v>82</v>
      </c>
      <c r="R151" s="148" t="s">
        <v>84</v>
      </c>
      <c r="S151" s="85" t="s">
        <v>468</v>
      </c>
      <c r="T151" s="148" t="s">
        <v>287</v>
      </c>
      <c r="U151" s="85" t="s">
        <v>82</v>
      </c>
      <c r="V151" s="148" t="s">
        <v>534</v>
      </c>
      <c r="W151" s="85"/>
      <c r="X151" s="148"/>
      <c r="Y151" s="85" t="s">
        <v>82</v>
      </c>
      <c r="Z151" s="148"/>
      <c r="AA151" s="85" t="s">
        <v>82</v>
      </c>
      <c r="AB151" s="148"/>
      <c r="AC151" s="85" t="s">
        <v>82</v>
      </c>
      <c r="AD151" s="148" t="s">
        <v>288</v>
      </c>
      <c r="AE151" s="85" t="s">
        <v>82</v>
      </c>
      <c r="AF151" s="148"/>
      <c r="AG151" s="85" t="s">
        <v>82</v>
      </c>
      <c r="AH151" s="148"/>
      <c r="AI151" s="85" t="s">
        <v>82</v>
      </c>
      <c r="AJ151" s="148" t="s">
        <v>85</v>
      </c>
      <c r="AK151" s="85" t="s">
        <v>82</v>
      </c>
      <c r="AL151" s="148"/>
      <c r="AM151" s="85"/>
      <c r="AN151" s="148"/>
    </row>
    <row r="152" spans="1:40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278</v>
      </c>
      <c r="P152" s="154"/>
      <c r="Q152" s="37" t="s">
        <v>278</v>
      </c>
      <c r="R152" s="154"/>
      <c r="S152" s="37" t="s">
        <v>278</v>
      </c>
      <c r="T152" s="154"/>
      <c r="U152" s="37" t="s">
        <v>278</v>
      </c>
      <c r="V152" s="154"/>
      <c r="W152" s="37"/>
      <c r="X152" s="154"/>
      <c r="Y152" s="37" t="s">
        <v>278</v>
      </c>
      <c r="Z152" s="154"/>
      <c r="AA152" s="37" t="s">
        <v>278</v>
      </c>
      <c r="AB152" s="154"/>
      <c r="AC152" s="37" t="s">
        <v>278</v>
      </c>
      <c r="AD152" s="154"/>
      <c r="AE152" s="37" t="s">
        <v>278</v>
      </c>
      <c r="AF152" s="154"/>
      <c r="AG152" s="37" t="s">
        <v>278</v>
      </c>
      <c r="AH152" s="154"/>
      <c r="AI152" s="37" t="s">
        <v>278</v>
      </c>
      <c r="AJ152" s="154"/>
      <c r="AK152" s="37" t="s">
        <v>278</v>
      </c>
      <c r="AL152" s="154"/>
      <c r="AM152" s="37"/>
      <c r="AN152" s="154"/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278</v>
      </c>
      <c r="P153" s="147"/>
      <c r="Q153" s="86" t="s">
        <v>278</v>
      </c>
      <c r="R153" s="147"/>
      <c r="S153" s="86" t="s">
        <v>278</v>
      </c>
      <c r="T153" s="147"/>
      <c r="U153" s="86" t="s">
        <v>278</v>
      </c>
      <c r="V153" s="147"/>
      <c r="W153" s="86"/>
      <c r="X153" s="147"/>
      <c r="Y153" s="86" t="s">
        <v>278</v>
      </c>
      <c r="Z153" s="147"/>
      <c r="AA153" s="86" t="s">
        <v>278</v>
      </c>
      <c r="AB153" s="147"/>
      <c r="AC153" s="86" t="s">
        <v>278</v>
      </c>
      <c r="AD153" s="147"/>
      <c r="AE153" s="86" t="s">
        <v>278</v>
      </c>
      <c r="AF153" s="147"/>
      <c r="AG153" s="86" t="s">
        <v>278</v>
      </c>
      <c r="AH153" s="147"/>
      <c r="AI153" s="86" t="s">
        <v>278</v>
      </c>
      <c r="AJ153" s="147"/>
      <c r="AK153" s="86" t="s">
        <v>278</v>
      </c>
      <c r="AL153" s="147"/>
      <c r="AM153" s="86"/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278</v>
      </c>
      <c r="P154" s="149"/>
      <c r="Q154" s="19" t="s">
        <v>278</v>
      </c>
      <c r="R154" s="149"/>
      <c r="S154" s="19" t="s">
        <v>278</v>
      </c>
      <c r="T154" s="149"/>
      <c r="U154" s="19" t="s">
        <v>278</v>
      </c>
      <c r="V154" s="149"/>
      <c r="W154" s="19"/>
      <c r="X154" s="149"/>
      <c r="Y154" s="19" t="s">
        <v>278</v>
      </c>
      <c r="Z154" s="149"/>
      <c r="AA154" s="19" t="s">
        <v>278</v>
      </c>
      <c r="AB154" s="149"/>
      <c r="AC154" s="19" t="s">
        <v>278</v>
      </c>
      <c r="AD154" s="149"/>
      <c r="AE154" s="19" t="s">
        <v>278</v>
      </c>
      <c r="AF154" s="149"/>
      <c r="AG154" s="19" t="s">
        <v>278</v>
      </c>
      <c r="AH154" s="149"/>
      <c r="AI154" s="19" t="s">
        <v>278</v>
      </c>
      <c r="AJ154" s="149"/>
      <c r="AK154" s="19" t="s">
        <v>278</v>
      </c>
      <c r="AL154" s="149"/>
      <c r="AM154" s="19"/>
      <c r="AN154" s="149"/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298</v>
      </c>
      <c r="P155" s="149" t="s">
        <v>281</v>
      </c>
      <c r="Q155" s="19" t="s">
        <v>282</v>
      </c>
      <c r="R155" s="149"/>
      <c r="S155" s="19" t="s">
        <v>278</v>
      </c>
      <c r="T155" s="149"/>
      <c r="U155" s="19" t="s">
        <v>298</v>
      </c>
      <c r="V155" s="149" t="s">
        <v>88</v>
      </c>
      <c r="W155" s="19"/>
      <c r="X155" s="149"/>
      <c r="Y155" s="19" t="s">
        <v>83</v>
      </c>
      <c r="Z155" s="149" t="s">
        <v>85</v>
      </c>
      <c r="AA155" s="19" t="s">
        <v>278</v>
      </c>
      <c r="AB155" s="149"/>
      <c r="AC155" s="19" t="s">
        <v>282</v>
      </c>
      <c r="AD155" s="149"/>
      <c r="AE155" s="19" t="s">
        <v>278</v>
      </c>
      <c r="AF155" s="149"/>
      <c r="AG155" s="19" t="s">
        <v>298</v>
      </c>
      <c r="AH155" s="149"/>
      <c r="AI155" s="19" t="s">
        <v>278</v>
      </c>
      <c r="AJ155" s="149"/>
      <c r="AK155" s="19" t="s">
        <v>278</v>
      </c>
      <c r="AL155" s="149"/>
      <c r="AM155" s="19"/>
      <c r="AN155" s="149"/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298</v>
      </c>
      <c r="P156" s="154" t="s">
        <v>281</v>
      </c>
      <c r="Q156" s="37" t="s">
        <v>282</v>
      </c>
      <c r="R156" s="154"/>
      <c r="S156" s="37" t="s">
        <v>278</v>
      </c>
      <c r="T156" s="154" t="s">
        <v>282</v>
      </c>
      <c r="U156" s="37" t="s">
        <v>298</v>
      </c>
      <c r="V156" s="154" t="s">
        <v>88</v>
      </c>
      <c r="W156" s="37"/>
      <c r="X156" s="154"/>
      <c r="Y156" s="37" t="s">
        <v>83</v>
      </c>
      <c r="Z156" s="154" t="s">
        <v>85</v>
      </c>
      <c r="AA156" s="37" t="s">
        <v>278</v>
      </c>
      <c r="AB156" s="154"/>
      <c r="AC156" s="37" t="s">
        <v>282</v>
      </c>
      <c r="AD156" s="154" t="s">
        <v>85</v>
      </c>
      <c r="AE156" s="37" t="s">
        <v>278</v>
      </c>
      <c r="AF156" s="154"/>
      <c r="AG156" s="37" t="s">
        <v>298</v>
      </c>
      <c r="AH156" s="154"/>
      <c r="AI156" s="37" t="s">
        <v>278</v>
      </c>
      <c r="AJ156" s="154"/>
      <c r="AK156" s="37" t="s">
        <v>278</v>
      </c>
      <c r="AL156" s="154"/>
      <c r="AM156" s="37"/>
      <c r="AN156" s="154"/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298</v>
      </c>
      <c r="P157" s="154" t="s">
        <v>645</v>
      </c>
      <c r="Q157" s="37" t="s">
        <v>282</v>
      </c>
      <c r="R157" s="154" t="s">
        <v>84</v>
      </c>
      <c r="S157" s="37" t="s">
        <v>282</v>
      </c>
      <c r="T157" s="154" t="s">
        <v>84</v>
      </c>
      <c r="U157" s="37" t="s">
        <v>298</v>
      </c>
      <c r="V157" s="154" t="s">
        <v>84</v>
      </c>
      <c r="W157" s="37"/>
      <c r="X157" s="154"/>
      <c r="Y157" s="37" t="s">
        <v>83</v>
      </c>
      <c r="Z157" s="154" t="s">
        <v>85</v>
      </c>
      <c r="AA157" s="37" t="s">
        <v>282</v>
      </c>
      <c r="AB157" s="154" t="s">
        <v>84</v>
      </c>
      <c r="AC157" s="37" t="s">
        <v>282</v>
      </c>
      <c r="AD157" s="154" t="s">
        <v>283</v>
      </c>
      <c r="AE157" s="37" t="s">
        <v>282</v>
      </c>
      <c r="AF157" s="154" t="s">
        <v>84</v>
      </c>
      <c r="AG157" s="37" t="s">
        <v>298</v>
      </c>
      <c r="AH157" s="154"/>
      <c r="AI157" s="37" t="s">
        <v>282</v>
      </c>
      <c r="AJ157" s="154" t="s">
        <v>90</v>
      </c>
      <c r="AK157" s="37" t="s">
        <v>282</v>
      </c>
      <c r="AL157" s="154" t="s">
        <v>288</v>
      </c>
      <c r="AM157" s="37"/>
      <c r="AN157" s="154"/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278</v>
      </c>
      <c r="P158" s="148"/>
      <c r="Q158" s="85" t="s">
        <v>278</v>
      </c>
      <c r="R158" s="148"/>
      <c r="S158" s="85" t="s">
        <v>282</v>
      </c>
      <c r="T158" s="148" t="s">
        <v>492</v>
      </c>
      <c r="U158" s="85" t="s">
        <v>278</v>
      </c>
      <c r="V158" s="148"/>
      <c r="W158" s="85"/>
      <c r="X158" s="148"/>
      <c r="Y158" s="85" t="s">
        <v>278</v>
      </c>
      <c r="Z158" s="148"/>
      <c r="AA158" s="85" t="s">
        <v>282</v>
      </c>
      <c r="AB158" s="148" t="s">
        <v>85</v>
      </c>
      <c r="AC158" s="85" t="s">
        <v>278</v>
      </c>
      <c r="AD158" s="148"/>
      <c r="AE158" s="85" t="s">
        <v>282</v>
      </c>
      <c r="AF158" s="148" t="s">
        <v>85</v>
      </c>
      <c r="AG158" s="85" t="s">
        <v>278</v>
      </c>
      <c r="AH158" s="148"/>
      <c r="AI158" s="85" t="s">
        <v>282</v>
      </c>
      <c r="AJ158" s="148" t="s">
        <v>90</v>
      </c>
      <c r="AK158" s="85" t="s">
        <v>282</v>
      </c>
      <c r="AL158" s="148" t="s">
        <v>85</v>
      </c>
      <c r="AM158" s="85"/>
      <c r="AN158" s="148"/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278</v>
      </c>
      <c r="P159" s="148"/>
      <c r="Q159" s="85" t="s">
        <v>278</v>
      </c>
      <c r="R159" s="148"/>
      <c r="S159" s="85" t="s">
        <v>282</v>
      </c>
      <c r="T159" s="148" t="s">
        <v>278</v>
      </c>
      <c r="U159" s="85" t="s">
        <v>278</v>
      </c>
      <c r="V159" s="148"/>
      <c r="W159" s="85"/>
      <c r="X159" s="148"/>
      <c r="Y159" s="85" t="s">
        <v>278</v>
      </c>
      <c r="Z159" s="148"/>
      <c r="AA159" s="85" t="s">
        <v>282</v>
      </c>
      <c r="AB159" s="148" t="s">
        <v>85</v>
      </c>
      <c r="AC159" s="85" t="s">
        <v>278</v>
      </c>
      <c r="AD159" s="148"/>
      <c r="AE159" s="85" t="s">
        <v>282</v>
      </c>
      <c r="AF159" s="148" t="s">
        <v>85</v>
      </c>
      <c r="AG159" s="85" t="s">
        <v>278</v>
      </c>
      <c r="AH159" s="148"/>
      <c r="AI159" s="85" t="s">
        <v>282</v>
      </c>
      <c r="AJ159" s="148" t="s">
        <v>85</v>
      </c>
      <c r="AK159" s="85" t="s">
        <v>282</v>
      </c>
      <c r="AL159" s="148" t="s">
        <v>85</v>
      </c>
      <c r="AM159" s="85"/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278</v>
      </c>
      <c r="P160" s="147"/>
      <c r="Q160" s="86" t="s">
        <v>278</v>
      </c>
      <c r="R160" s="147"/>
      <c r="S160" s="86" t="s">
        <v>278</v>
      </c>
      <c r="T160" s="147"/>
      <c r="U160" s="86" t="s">
        <v>278</v>
      </c>
      <c r="V160" s="147"/>
      <c r="W160" s="86"/>
      <c r="X160" s="147"/>
      <c r="Y160" s="86" t="s">
        <v>278</v>
      </c>
      <c r="Z160" s="147"/>
      <c r="AA160" s="86" t="s">
        <v>278</v>
      </c>
      <c r="AB160" s="147"/>
      <c r="AC160" s="86" t="s">
        <v>278</v>
      </c>
      <c r="AD160" s="147"/>
      <c r="AE160" s="86" t="s">
        <v>278</v>
      </c>
      <c r="AF160" s="147"/>
      <c r="AG160" s="86" t="s">
        <v>278</v>
      </c>
      <c r="AH160" s="147"/>
      <c r="AI160" s="86" t="s">
        <v>278</v>
      </c>
      <c r="AJ160" s="147"/>
      <c r="AK160" s="86" t="s">
        <v>278</v>
      </c>
      <c r="AL160" s="147"/>
      <c r="AM160" s="86"/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278</v>
      </c>
      <c r="P161" s="162"/>
      <c r="Q161" s="124" t="s">
        <v>278</v>
      </c>
      <c r="R161" s="162"/>
      <c r="S161" s="124" t="s">
        <v>278</v>
      </c>
      <c r="T161" s="162"/>
      <c r="U161" s="124" t="s">
        <v>278</v>
      </c>
      <c r="V161" s="162"/>
      <c r="W161" s="124"/>
      <c r="X161" s="162"/>
      <c r="Y161" s="124" t="s">
        <v>278</v>
      </c>
      <c r="Z161" s="162"/>
      <c r="AA161" s="124" t="s">
        <v>278</v>
      </c>
      <c r="AB161" s="162"/>
      <c r="AC161" s="124" t="s">
        <v>278</v>
      </c>
      <c r="AD161" s="162"/>
      <c r="AE161" s="124" t="s">
        <v>278</v>
      </c>
      <c r="AF161" s="162"/>
      <c r="AG161" s="124" t="s">
        <v>278</v>
      </c>
      <c r="AH161" s="162"/>
      <c r="AI161" s="124" t="s">
        <v>278</v>
      </c>
      <c r="AJ161" s="162"/>
      <c r="AK161" s="124" t="s">
        <v>278</v>
      </c>
      <c r="AL161" s="162"/>
      <c r="AM161" s="124"/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276</v>
      </c>
      <c r="P162" s="151" t="s">
        <v>499</v>
      </c>
      <c r="Q162" s="84" t="s">
        <v>276</v>
      </c>
      <c r="R162" s="151" t="s">
        <v>85</v>
      </c>
      <c r="S162" s="84" t="s">
        <v>276</v>
      </c>
      <c r="T162" s="151"/>
      <c r="U162" s="84" t="s">
        <v>276</v>
      </c>
      <c r="V162" s="151" t="s">
        <v>84</v>
      </c>
      <c r="W162" s="84"/>
      <c r="X162" s="151"/>
      <c r="Y162" s="84" t="s">
        <v>276</v>
      </c>
      <c r="Z162" s="151" t="s">
        <v>540</v>
      </c>
      <c r="AA162" s="84" t="s">
        <v>276</v>
      </c>
      <c r="AB162" s="151"/>
      <c r="AC162" s="84" t="s">
        <v>276</v>
      </c>
      <c r="AD162" s="151"/>
      <c r="AE162" s="84" t="s">
        <v>276</v>
      </c>
      <c r="AF162" s="151"/>
      <c r="AG162" s="84" t="s">
        <v>276</v>
      </c>
      <c r="AH162" s="151"/>
      <c r="AI162" s="84" t="s">
        <v>276</v>
      </c>
      <c r="AJ162" s="151"/>
      <c r="AK162" s="84" t="s">
        <v>276</v>
      </c>
      <c r="AL162" s="151"/>
      <c r="AM162" s="84"/>
      <c r="AN162" s="151"/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276</v>
      </c>
      <c r="P163" s="155" t="s">
        <v>499</v>
      </c>
      <c r="Q163" s="40" t="s">
        <v>276</v>
      </c>
      <c r="R163" s="155" t="s">
        <v>85</v>
      </c>
      <c r="S163" s="40" t="s">
        <v>276</v>
      </c>
      <c r="T163" s="155"/>
      <c r="U163" s="40" t="s">
        <v>276</v>
      </c>
      <c r="V163" s="155" t="s">
        <v>84</v>
      </c>
      <c r="W163" s="40"/>
      <c r="X163" s="155"/>
      <c r="Y163" s="40" t="s">
        <v>276</v>
      </c>
      <c r="Z163" s="155"/>
      <c r="AA163" s="40" t="s">
        <v>276</v>
      </c>
      <c r="AB163" s="155"/>
      <c r="AC163" s="40" t="s">
        <v>276</v>
      </c>
      <c r="AD163" s="155"/>
      <c r="AE163" s="40" t="s">
        <v>276</v>
      </c>
      <c r="AF163" s="155" t="s">
        <v>484</v>
      </c>
      <c r="AG163" s="40" t="s">
        <v>276</v>
      </c>
      <c r="AH163" s="155"/>
      <c r="AI163" s="40" t="s">
        <v>276</v>
      </c>
      <c r="AJ163" s="155"/>
      <c r="AK163" s="40" t="s">
        <v>276</v>
      </c>
      <c r="AL163" s="155"/>
      <c r="AM163" s="40"/>
      <c r="AN163" s="155"/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277</v>
      </c>
      <c r="P164" s="155" t="s">
        <v>665</v>
      </c>
      <c r="Q164" s="40" t="s">
        <v>277</v>
      </c>
      <c r="R164" s="155"/>
      <c r="S164" s="40" t="s">
        <v>468</v>
      </c>
      <c r="T164" s="155" t="s">
        <v>276</v>
      </c>
      <c r="U164" s="40" t="s">
        <v>277</v>
      </c>
      <c r="V164" s="155" t="s">
        <v>84</v>
      </c>
      <c r="W164" s="40"/>
      <c r="X164" s="155"/>
      <c r="Y164" s="40" t="s">
        <v>277</v>
      </c>
      <c r="Z164" s="155"/>
      <c r="AA164" s="40" t="s">
        <v>277</v>
      </c>
      <c r="AB164" s="155"/>
      <c r="AC164" s="40" t="s">
        <v>277</v>
      </c>
      <c r="AD164" s="155"/>
      <c r="AE164" s="40" t="s">
        <v>277</v>
      </c>
      <c r="AF164" s="155" t="s">
        <v>82</v>
      </c>
      <c r="AG164" s="40" t="s">
        <v>277</v>
      </c>
      <c r="AH164" s="155"/>
      <c r="AI164" s="40" t="s">
        <v>277</v>
      </c>
      <c r="AJ164" s="155" t="s">
        <v>587</v>
      </c>
      <c r="AK164" s="40" t="s">
        <v>277</v>
      </c>
      <c r="AL164" s="155"/>
      <c r="AM164" s="40"/>
      <c r="AN164" s="155"/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277</v>
      </c>
      <c r="P165" s="155" t="s">
        <v>665</v>
      </c>
      <c r="Q165" s="40" t="s">
        <v>277</v>
      </c>
      <c r="R165" s="155"/>
      <c r="S165" s="40" t="s">
        <v>277</v>
      </c>
      <c r="T165" s="155" t="s">
        <v>276</v>
      </c>
      <c r="U165" s="40" t="s">
        <v>277</v>
      </c>
      <c r="V165" s="155" t="s">
        <v>84</v>
      </c>
      <c r="W165" s="40"/>
      <c r="X165" s="155"/>
      <c r="Y165" s="40" t="s">
        <v>277</v>
      </c>
      <c r="Z165" s="155"/>
      <c r="AA165" s="40" t="s">
        <v>277</v>
      </c>
      <c r="AB165" s="155"/>
      <c r="AC165" s="40" t="s">
        <v>277</v>
      </c>
      <c r="AD165" s="155"/>
      <c r="AE165" s="40" t="s">
        <v>82</v>
      </c>
      <c r="AF165" s="155" t="s">
        <v>502</v>
      </c>
      <c r="AG165" s="40" t="s">
        <v>277</v>
      </c>
      <c r="AH165" s="155"/>
      <c r="AI165" s="40" t="s">
        <v>277</v>
      </c>
      <c r="AJ165" s="155"/>
      <c r="AK165" s="40" t="s">
        <v>277</v>
      </c>
      <c r="AL165" s="155"/>
      <c r="AM165" s="40"/>
      <c r="AN165" s="155"/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82</v>
      </c>
      <c r="P166" s="155" t="s">
        <v>466</v>
      </c>
      <c r="Q166" s="40" t="s">
        <v>82</v>
      </c>
      <c r="R166" s="155"/>
      <c r="S166" s="40" t="s">
        <v>82</v>
      </c>
      <c r="T166" s="155" t="s">
        <v>85</v>
      </c>
      <c r="U166" s="40" t="s">
        <v>82</v>
      </c>
      <c r="V166" s="155" t="s">
        <v>84</v>
      </c>
      <c r="W166" s="40"/>
      <c r="X166" s="155"/>
      <c r="Y166" s="40" t="s">
        <v>82</v>
      </c>
      <c r="Z166" s="155"/>
      <c r="AA166" s="40" t="s">
        <v>82</v>
      </c>
      <c r="AB166" s="155"/>
      <c r="AC166" s="40" t="s">
        <v>82</v>
      </c>
      <c r="AD166" s="155"/>
      <c r="AE166" s="40" t="s">
        <v>82</v>
      </c>
      <c r="AF166" s="155"/>
      <c r="AG166" s="40" t="s">
        <v>82</v>
      </c>
      <c r="AH166" s="155"/>
      <c r="AI166" s="40" t="s">
        <v>82</v>
      </c>
      <c r="AJ166" s="155"/>
      <c r="AK166" s="40" t="s">
        <v>82</v>
      </c>
      <c r="AL166" s="155"/>
      <c r="AM166" s="40"/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82</v>
      </c>
      <c r="P167" s="156"/>
      <c r="Q167" s="87" t="s">
        <v>82</v>
      </c>
      <c r="R167" s="156"/>
      <c r="S167" s="87" t="s">
        <v>82</v>
      </c>
      <c r="T167" s="156"/>
      <c r="U167" s="87" t="s">
        <v>82</v>
      </c>
      <c r="V167" s="156"/>
      <c r="W167" s="87"/>
      <c r="X167" s="156"/>
      <c r="Y167" s="87" t="s">
        <v>82</v>
      </c>
      <c r="Z167" s="156"/>
      <c r="AA167" s="87" t="s">
        <v>82</v>
      </c>
      <c r="AB167" s="156"/>
      <c r="AC167" s="87" t="s">
        <v>82</v>
      </c>
      <c r="AD167" s="156"/>
      <c r="AE167" s="87" t="s">
        <v>82</v>
      </c>
      <c r="AF167" s="156"/>
      <c r="AG167" s="87" t="s">
        <v>82</v>
      </c>
      <c r="AH167" s="156"/>
      <c r="AI167" s="87" t="s">
        <v>82</v>
      </c>
      <c r="AJ167" s="156"/>
      <c r="AK167" s="87" t="s">
        <v>82</v>
      </c>
      <c r="AL167" s="156" t="s">
        <v>16</v>
      </c>
      <c r="AM167" s="87"/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82</v>
      </c>
      <c r="P168" s="157"/>
      <c r="Q168" s="80" t="s">
        <v>82</v>
      </c>
      <c r="R168" s="157"/>
      <c r="S168" s="80" t="s">
        <v>82</v>
      </c>
      <c r="T168" s="157"/>
      <c r="U168" s="80" t="s">
        <v>82</v>
      </c>
      <c r="V168" s="157"/>
      <c r="W168" s="80"/>
      <c r="X168" s="157"/>
      <c r="Y168" s="80" t="s">
        <v>82</v>
      </c>
      <c r="Z168" s="157"/>
      <c r="AA168" s="80" t="s">
        <v>82</v>
      </c>
      <c r="AB168" s="157"/>
      <c r="AC168" s="80" t="s">
        <v>82</v>
      </c>
      <c r="AD168" s="157"/>
      <c r="AE168" s="80" t="s">
        <v>82</v>
      </c>
      <c r="AF168" s="157"/>
      <c r="AG168" s="80" t="s">
        <v>82</v>
      </c>
      <c r="AH168" s="157"/>
      <c r="AI168" s="80" t="s">
        <v>82</v>
      </c>
      <c r="AJ168" s="157" t="s">
        <v>537</v>
      </c>
      <c r="AK168" s="80" t="s">
        <v>82</v>
      </c>
      <c r="AL168" s="157"/>
      <c r="AM168" s="80"/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278</v>
      </c>
      <c r="P169" s="151"/>
      <c r="Q169" s="234" t="s">
        <v>278</v>
      </c>
      <c r="R169" s="151"/>
      <c r="S169" s="234" t="s">
        <v>278</v>
      </c>
      <c r="T169" s="151"/>
      <c r="U169" s="234" t="s">
        <v>278</v>
      </c>
      <c r="V169" s="151"/>
      <c r="W169" s="234"/>
      <c r="X169" s="151"/>
      <c r="Y169" s="234" t="s">
        <v>278</v>
      </c>
      <c r="Z169" s="151"/>
      <c r="AA169" s="234" t="s">
        <v>278</v>
      </c>
      <c r="AB169" s="151"/>
      <c r="AC169" s="234" t="s">
        <v>278</v>
      </c>
      <c r="AD169" s="151"/>
      <c r="AE169" s="234" t="s">
        <v>278</v>
      </c>
      <c r="AF169" s="151"/>
      <c r="AG169" s="234" t="s">
        <v>278</v>
      </c>
      <c r="AH169" s="151"/>
      <c r="AI169" s="234" t="s">
        <v>278</v>
      </c>
      <c r="AJ169" s="151"/>
      <c r="AK169" s="234" t="s">
        <v>278</v>
      </c>
      <c r="AL169" s="151"/>
      <c r="AM169" s="234"/>
      <c r="AN169" s="151"/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278</v>
      </c>
      <c r="P170" s="151"/>
      <c r="Q170" s="234" t="s">
        <v>278</v>
      </c>
      <c r="R170" s="151"/>
      <c r="S170" s="234" t="s">
        <v>278</v>
      </c>
      <c r="T170" s="151"/>
      <c r="U170" s="234" t="s">
        <v>278</v>
      </c>
      <c r="V170" s="151"/>
      <c r="W170" s="234"/>
      <c r="X170" s="151"/>
      <c r="Y170" s="234" t="s">
        <v>278</v>
      </c>
      <c r="Z170" s="151"/>
      <c r="AA170" s="234" t="s">
        <v>278</v>
      </c>
      <c r="AB170" s="151"/>
      <c r="AC170" s="234" t="s">
        <v>278</v>
      </c>
      <c r="AD170" s="151"/>
      <c r="AE170" s="234" t="s">
        <v>278</v>
      </c>
      <c r="AF170" s="151"/>
      <c r="AG170" s="234" t="s">
        <v>278</v>
      </c>
      <c r="AH170" s="151"/>
      <c r="AI170" s="234" t="s">
        <v>278</v>
      </c>
      <c r="AJ170" s="151"/>
      <c r="AK170" s="234" t="s">
        <v>278</v>
      </c>
      <c r="AL170" s="151"/>
      <c r="AM170" s="234"/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276</v>
      </c>
      <c r="P171" s="155"/>
      <c r="Q171" s="40" t="s">
        <v>276</v>
      </c>
      <c r="R171" s="155"/>
      <c r="S171" s="40" t="s">
        <v>276</v>
      </c>
      <c r="T171" s="155"/>
      <c r="U171" s="40" t="s">
        <v>276</v>
      </c>
      <c r="V171" s="155"/>
      <c r="W171" s="40"/>
      <c r="X171" s="155"/>
      <c r="Y171" s="40" t="s">
        <v>276</v>
      </c>
      <c r="Z171" s="155"/>
      <c r="AA171" s="40" t="s">
        <v>276</v>
      </c>
      <c r="AB171" s="155"/>
      <c r="AC171" s="40" t="s">
        <v>276</v>
      </c>
      <c r="AD171" s="155" t="s">
        <v>85</v>
      </c>
      <c r="AE171" s="40" t="s">
        <v>276</v>
      </c>
      <c r="AF171" s="155" t="s">
        <v>279</v>
      </c>
      <c r="AG171" s="40" t="s">
        <v>276</v>
      </c>
      <c r="AH171" s="155"/>
      <c r="AI171" s="40" t="s">
        <v>276</v>
      </c>
      <c r="AJ171" s="155"/>
      <c r="AK171" s="40" t="s">
        <v>276</v>
      </c>
      <c r="AL171" s="155"/>
      <c r="AM171" s="40"/>
      <c r="AN171" s="155"/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276</v>
      </c>
      <c r="P172" s="151"/>
      <c r="Q172" s="84" t="s">
        <v>276</v>
      </c>
      <c r="R172" s="151"/>
      <c r="S172" s="84" t="s">
        <v>276</v>
      </c>
      <c r="T172" s="151"/>
      <c r="U172" s="84" t="s">
        <v>276</v>
      </c>
      <c r="V172" s="151"/>
      <c r="W172" s="84"/>
      <c r="X172" s="151"/>
      <c r="Y172" s="84" t="s">
        <v>276</v>
      </c>
      <c r="Z172" s="151" t="s">
        <v>296</v>
      </c>
      <c r="AA172" s="84" t="s">
        <v>276</v>
      </c>
      <c r="AB172" s="151"/>
      <c r="AC172" s="84" t="s">
        <v>276</v>
      </c>
      <c r="AD172" s="151"/>
      <c r="AE172" s="84" t="s">
        <v>276</v>
      </c>
      <c r="AF172" s="151" t="s">
        <v>85</v>
      </c>
      <c r="AG172" s="84" t="s">
        <v>276</v>
      </c>
      <c r="AH172" s="151"/>
      <c r="AI172" s="84" t="s">
        <v>276</v>
      </c>
      <c r="AJ172" s="151"/>
      <c r="AK172" s="84" t="s">
        <v>276</v>
      </c>
      <c r="AL172" s="151"/>
      <c r="AM172" s="84"/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621</v>
      </c>
      <c r="P173" s="155" t="s">
        <v>296</v>
      </c>
      <c r="Q173" s="40" t="s">
        <v>277</v>
      </c>
      <c r="R173" s="155"/>
      <c r="S173" s="40" t="s">
        <v>277</v>
      </c>
      <c r="T173" s="155"/>
      <c r="U173" s="40" t="s">
        <v>277</v>
      </c>
      <c r="V173" s="155"/>
      <c r="W173" s="40"/>
      <c r="X173" s="155"/>
      <c r="Y173" s="40" t="s">
        <v>277</v>
      </c>
      <c r="Z173" s="155" t="s">
        <v>87</v>
      </c>
      <c r="AA173" s="40" t="s">
        <v>277</v>
      </c>
      <c r="AB173" s="155"/>
      <c r="AC173" s="40" t="s">
        <v>277</v>
      </c>
      <c r="AD173" s="155"/>
      <c r="AE173" s="40" t="s">
        <v>277</v>
      </c>
      <c r="AF173" s="155" t="s">
        <v>502</v>
      </c>
      <c r="AG173" s="40" t="s">
        <v>277</v>
      </c>
      <c r="AH173" s="155"/>
      <c r="AI173" s="40" t="s">
        <v>277</v>
      </c>
      <c r="AJ173" s="155" t="s">
        <v>294</v>
      </c>
      <c r="AK173" s="40" t="s">
        <v>277</v>
      </c>
      <c r="AL173" s="155"/>
      <c r="AM173" s="40"/>
      <c r="AN173" s="155"/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277</v>
      </c>
      <c r="P174" s="156"/>
      <c r="Q174" s="239" t="s">
        <v>277</v>
      </c>
      <c r="R174" s="156"/>
      <c r="S174" s="239" t="s">
        <v>277</v>
      </c>
      <c r="T174" s="156"/>
      <c r="U174" s="239" t="s">
        <v>277</v>
      </c>
      <c r="V174" s="156"/>
      <c r="W174" s="239"/>
      <c r="X174" s="156"/>
      <c r="Y174" s="239" t="s">
        <v>277</v>
      </c>
      <c r="Z174" s="156" t="s">
        <v>22</v>
      </c>
      <c r="AA174" s="239" t="s">
        <v>277</v>
      </c>
      <c r="AB174" s="156"/>
      <c r="AC174" s="239" t="s">
        <v>277</v>
      </c>
      <c r="AD174" s="156"/>
      <c r="AE174" s="239" t="s">
        <v>277</v>
      </c>
      <c r="AF174" s="156" t="s">
        <v>502</v>
      </c>
      <c r="AG174" s="239" t="s">
        <v>277</v>
      </c>
      <c r="AH174" s="156"/>
      <c r="AI174" s="239" t="s">
        <v>277</v>
      </c>
      <c r="AJ174" s="156"/>
      <c r="AK174" s="239" t="s">
        <v>277</v>
      </c>
      <c r="AL174" s="156" t="s">
        <v>308</v>
      </c>
      <c r="AM174" s="239"/>
      <c r="AN174" s="156"/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277</v>
      </c>
      <c r="P175" s="157" t="s">
        <v>466</v>
      </c>
      <c r="Q175" s="80" t="s">
        <v>277</v>
      </c>
      <c r="R175" s="157"/>
      <c r="S175" s="80" t="s">
        <v>277</v>
      </c>
      <c r="T175" s="157" t="s">
        <v>88</v>
      </c>
      <c r="U175" s="80" t="s">
        <v>277</v>
      </c>
      <c r="V175" s="157" t="s">
        <v>86</v>
      </c>
      <c r="W175" s="80"/>
      <c r="X175" s="157"/>
      <c r="Y175" s="80" t="s">
        <v>277</v>
      </c>
      <c r="Z175" s="157" t="s">
        <v>22</v>
      </c>
      <c r="AA175" s="80" t="s">
        <v>277</v>
      </c>
      <c r="AB175" s="157"/>
      <c r="AC175" s="80" t="s">
        <v>277</v>
      </c>
      <c r="AD175" s="157"/>
      <c r="AE175" s="80" t="s">
        <v>277</v>
      </c>
      <c r="AF175" s="157" t="s">
        <v>502</v>
      </c>
      <c r="AG175" s="80" t="s">
        <v>277</v>
      </c>
      <c r="AH175" s="157"/>
      <c r="AI175" s="80" t="s">
        <v>277</v>
      </c>
      <c r="AJ175" s="157" t="s">
        <v>542</v>
      </c>
      <c r="AK175" s="80" t="s">
        <v>277</v>
      </c>
      <c r="AL175" s="157" t="s">
        <v>308</v>
      </c>
      <c r="AM175" s="80"/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82</v>
      </c>
      <c r="P176" s="151" t="s">
        <v>85</v>
      </c>
      <c r="Q176" s="234" t="s">
        <v>82</v>
      </c>
      <c r="R176" s="151"/>
      <c r="S176" s="234" t="s">
        <v>82</v>
      </c>
      <c r="T176" s="151" t="s">
        <v>85</v>
      </c>
      <c r="U176" s="234" t="s">
        <v>82</v>
      </c>
      <c r="V176" s="151"/>
      <c r="W176" s="234"/>
      <c r="X176" s="151"/>
      <c r="Y176" s="234" t="s">
        <v>82</v>
      </c>
      <c r="Z176" s="151"/>
      <c r="AA176" s="234" t="s">
        <v>82</v>
      </c>
      <c r="AB176" s="151"/>
      <c r="AC176" s="234" t="s">
        <v>82</v>
      </c>
      <c r="AD176" s="151"/>
      <c r="AE176" s="234" t="s">
        <v>82</v>
      </c>
      <c r="AF176" s="151"/>
      <c r="AG176" s="234" t="s">
        <v>82</v>
      </c>
      <c r="AH176" s="151"/>
      <c r="AI176" s="234" t="s">
        <v>82</v>
      </c>
      <c r="AJ176" s="151"/>
      <c r="AK176" s="234" t="s">
        <v>82</v>
      </c>
      <c r="AL176" s="151"/>
      <c r="AM176" s="234"/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82</v>
      </c>
      <c r="P177" s="155" t="s">
        <v>492</v>
      </c>
      <c r="Q177" s="40" t="s">
        <v>82</v>
      </c>
      <c r="R177" s="155"/>
      <c r="S177" s="40" t="s">
        <v>82</v>
      </c>
      <c r="T177" s="155" t="s">
        <v>492</v>
      </c>
      <c r="U177" s="40" t="s">
        <v>82</v>
      </c>
      <c r="V177" s="155"/>
      <c r="W177" s="40"/>
      <c r="X177" s="155"/>
      <c r="Y177" s="40" t="s">
        <v>82</v>
      </c>
      <c r="Z177" s="155"/>
      <c r="AA177" s="40" t="s">
        <v>82</v>
      </c>
      <c r="AB177" s="155"/>
      <c r="AC177" s="40" t="s">
        <v>82</v>
      </c>
      <c r="AD177" s="155" t="s">
        <v>288</v>
      </c>
      <c r="AE177" s="40" t="s">
        <v>82</v>
      </c>
      <c r="AF177" s="155"/>
      <c r="AG177" s="40" t="s">
        <v>82</v>
      </c>
      <c r="AH177" s="155"/>
      <c r="AI177" s="40" t="s">
        <v>82</v>
      </c>
      <c r="AJ177" s="155"/>
      <c r="AK177" s="40" t="s">
        <v>82</v>
      </c>
      <c r="AL177" s="155"/>
      <c r="AM177" s="40"/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278</v>
      </c>
      <c r="P178" s="155"/>
      <c r="Q178" s="40" t="s">
        <v>82</v>
      </c>
      <c r="R178" s="155" t="s">
        <v>11</v>
      </c>
      <c r="S178" s="40" t="s">
        <v>278</v>
      </c>
      <c r="T178" s="155"/>
      <c r="U178" s="40" t="s">
        <v>278</v>
      </c>
      <c r="V178" s="155"/>
      <c r="W178" s="40"/>
      <c r="X178" s="155"/>
      <c r="Y178" s="40" t="s">
        <v>278</v>
      </c>
      <c r="Z178" s="155"/>
      <c r="AA178" s="40" t="s">
        <v>278</v>
      </c>
      <c r="AB178" s="155"/>
      <c r="AC178" s="40" t="s">
        <v>278</v>
      </c>
      <c r="AD178" s="155"/>
      <c r="AE178" s="40" t="s">
        <v>278</v>
      </c>
      <c r="AF178" s="155"/>
      <c r="AG178" s="40" t="s">
        <v>278</v>
      </c>
      <c r="AH178" s="155"/>
      <c r="AI178" s="40" t="s">
        <v>278</v>
      </c>
      <c r="AJ178" s="155"/>
      <c r="AK178" s="40" t="s">
        <v>278</v>
      </c>
      <c r="AL178" s="155"/>
      <c r="AM178" s="40"/>
      <c r="AN178" s="155"/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278</v>
      </c>
      <c r="P179" s="151"/>
      <c r="Q179" s="84" t="s">
        <v>278</v>
      </c>
      <c r="R179" s="151"/>
      <c r="S179" s="84" t="s">
        <v>278</v>
      </c>
      <c r="T179" s="151"/>
      <c r="U179" s="84" t="s">
        <v>278</v>
      </c>
      <c r="V179" s="151"/>
      <c r="W179" s="84"/>
      <c r="X179" s="151"/>
      <c r="Y179" s="84" t="s">
        <v>278</v>
      </c>
      <c r="Z179" s="151"/>
      <c r="AA179" s="84" t="s">
        <v>278</v>
      </c>
      <c r="AB179" s="151"/>
      <c r="AC179" s="84" t="s">
        <v>278</v>
      </c>
      <c r="AD179" s="151"/>
      <c r="AE179" s="84" t="s">
        <v>278</v>
      </c>
      <c r="AF179" s="151"/>
      <c r="AG179" s="84" t="s">
        <v>278</v>
      </c>
      <c r="AH179" s="151"/>
      <c r="AI179" s="84" t="s">
        <v>278</v>
      </c>
      <c r="AJ179" s="151"/>
      <c r="AK179" s="84" t="s">
        <v>276</v>
      </c>
      <c r="AL179" s="151" t="s">
        <v>308</v>
      </c>
      <c r="AM179" s="84"/>
      <c r="AN179" s="151"/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276</v>
      </c>
      <c r="P180" s="155"/>
      <c r="Q180" s="40" t="s">
        <v>276</v>
      </c>
      <c r="R180" s="155"/>
      <c r="S180" s="40" t="s">
        <v>276</v>
      </c>
      <c r="T180" s="155"/>
      <c r="U180" s="40" t="s">
        <v>276</v>
      </c>
      <c r="V180" s="155"/>
      <c r="W180" s="40"/>
      <c r="X180" s="155"/>
      <c r="Y180" s="40" t="s">
        <v>276</v>
      </c>
      <c r="Z180" s="155"/>
      <c r="AA180" s="40" t="s">
        <v>276</v>
      </c>
      <c r="AB180" s="155"/>
      <c r="AC180" s="40" t="s">
        <v>276</v>
      </c>
      <c r="AD180" s="155" t="s">
        <v>85</v>
      </c>
      <c r="AE180" s="40" t="s">
        <v>276</v>
      </c>
      <c r="AF180" s="155" t="s">
        <v>82</v>
      </c>
      <c r="AG180" s="40" t="s">
        <v>276</v>
      </c>
      <c r="AH180" s="155"/>
      <c r="AI180" s="40" t="s">
        <v>276</v>
      </c>
      <c r="AJ180" s="155"/>
      <c r="AK180" s="40" t="s">
        <v>276</v>
      </c>
      <c r="AL180" s="155" t="s">
        <v>308</v>
      </c>
      <c r="AM180" s="40"/>
      <c r="AN180" s="155"/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276</v>
      </c>
      <c r="P181" s="157"/>
      <c r="Q181" s="80" t="s">
        <v>276</v>
      </c>
      <c r="R181" s="157"/>
      <c r="S181" s="80" t="s">
        <v>276</v>
      </c>
      <c r="T181" s="157"/>
      <c r="U181" s="80" t="s">
        <v>276</v>
      </c>
      <c r="V181" s="157"/>
      <c r="W181" s="80"/>
      <c r="X181" s="157"/>
      <c r="Y181" s="80" t="s">
        <v>276</v>
      </c>
      <c r="Z181" s="157"/>
      <c r="AA181" s="80" t="s">
        <v>276</v>
      </c>
      <c r="AB181" s="157"/>
      <c r="AC181" s="80" t="s">
        <v>276</v>
      </c>
      <c r="AD181" s="157" t="s">
        <v>85</v>
      </c>
      <c r="AE181" s="80" t="s">
        <v>276</v>
      </c>
      <c r="AF181" s="157" t="s">
        <v>82</v>
      </c>
      <c r="AG181" s="80" t="s">
        <v>276</v>
      </c>
      <c r="AH181" s="157"/>
      <c r="AI181" s="80" t="s">
        <v>276</v>
      </c>
      <c r="AJ181" s="157"/>
      <c r="AK181" s="80" t="s">
        <v>276</v>
      </c>
      <c r="AL181" s="157"/>
      <c r="AM181" s="80"/>
      <c r="AN181" s="157"/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276</v>
      </c>
      <c r="P182" s="157" t="s">
        <v>17</v>
      </c>
      <c r="Q182" s="80" t="s">
        <v>276</v>
      </c>
      <c r="R182" s="157"/>
      <c r="S182" s="80" t="s">
        <v>276</v>
      </c>
      <c r="T182" s="157"/>
      <c r="U182" s="80" t="s">
        <v>276</v>
      </c>
      <c r="V182" s="157"/>
      <c r="W182" s="80"/>
      <c r="X182" s="157"/>
      <c r="Y182" s="80" t="s">
        <v>276</v>
      </c>
      <c r="Z182" s="157"/>
      <c r="AA182" s="80" t="s">
        <v>276</v>
      </c>
      <c r="AB182" s="157"/>
      <c r="AC182" s="80" t="s">
        <v>276</v>
      </c>
      <c r="AD182" s="157" t="s">
        <v>88</v>
      </c>
      <c r="AE182" s="80" t="s">
        <v>276</v>
      </c>
      <c r="AF182" s="157" t="s">
        <v>82</v>
      </c>
      <c r="AG182" s="80" t="s">
        <v>276</v>
      </c>
      <c r="AH182" s="157"/>
      <c r="AI182" s="80" t="s">
        <v>276</v>
      </c>
      <c r="AJ182" s="157"/>
      <c r="AK182" s="80" t="s">
        <v>276</v>
      </c>
      <c r="AL182" s="157"/>
      <c r="AM182" s="80"/>
      <c r="AN182" s="157"/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277</v>
      </c>
      <c r="P183" s="151" t="s">
        <v>593</v>
      </c>
      <c r="Q183" s="84" t="s">
        <v>277</v>
      </c>
      <c r="R183" s="151" t="s">
        <v>276</v>
      </c>
      <c r="S183" s="84" t="s">
        <v>276</v>
      </c>
      <c r="T183" s="151" t="s">
        <v>293</v>
      </c>
      <c r="U183" s="84" t="s">
        <v>277</v>
      </c>
      <c r="V183" s="151" t="s">
        <v>541</v>
      </c>
      <c r="W183" s="84"/>
      <c r="X183" s="151"/>
      <c r="Y183" s="84" t="s">
        <v>277</v>
      </c>
      <c r="Z183" s="151" t="s">
        <v>630</v>
      </c>
      <c r="AA183" s="84" t="s">
        <v>277</v>
      </c>
      <c r="AB183" s="151"/>
      <c r="AC183" s="84" t="s">
        <v>277</v>
      </c>
      <c r="AD183" s="151" t="s">
        <v>88</v>
      </c>
      <c r="AE183" s="84" t="s">
        <v>277</v>
      </c>
      <c r="AF183" s="151" t="s">
        <v>88</v>
      </c>
      <c r="AG183" s="84" t="s">
        <v>277</v>
      </c>
      <c r="AH183" s="151"/>
      <c r="AI183" s="84" t="s">
        <v>277</v>
      </c>
      <c r="AJ183" s="151"/>
      <c r="AK183" s="84" t="s">
        <v>277</v>
      </c>
      <c r="AL183" s="151"/>
      <c r="AM183" s="84"/>
      <c r="AN183" s="151"/>
    </row>
    <row r="184" spans="1:40" ht="12.7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277</v>
      </c>
      <c r="P184" s="155" t="s">
        <v>593</v>
      </c>
      <c r="Q184" s="40" t="s">
        <v>277</v>
      </c>
      <c r="R184" s="155" t="s">
        <v>276</v>
      </c>
      <c r="S184" s="40" t="s">
        <v>277</v>
      </c>
      <c r="T184" s="155" t="s">
        <v>276</v>
      </c>
      <c r="U184" s="40" t="s">
        <v>277</v>
      </c>
      <c r="V184" s="155"/>
      <c r="W184" s="40"/>
      <c r="X184" s="155"/>
      <c r="Y184" s="40" t="s">
        <v>277</v>
      </c>
      <c r="Z184" s="155" t="s">
        <v>630</v>
      </c>
      <c r="AA184" s="40" t="s">
        <v>277</v>
      </c>
      <c r="AB184" s="155"/>
      <c r="AC184" s="40" t="s">
        <v>277</v>
      </c>
      <c r="AD184" s="155"/>
      <c r="AE184" s="40" t="s">
        <v>277</v>
      </c>
      <c r="AF184" s="155" t="s">
        <v>88</v>
      </c>
      <c r="AG184" s="40" t="s">
        <v>277</v>
      </c>
      <c r="AH184" s="155"/>
      <c r="AI184" s="40" t="s">
        <v>277</v>
      </c>
      <c r="AJ184" s="155"/>
      <c r="AK184" s="40" t="s">
        <v>277</v>
      </c>
      <c r="AL184" s="155"/>
      <c r="AM184" s="40"/>
      <c r="AN184" s="155"/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82</v>
      </c>
      <c r="P185" s="155"/>
      <c r="Q185" s="40" t="s">
        <v>82</v>
      </c>
      <c r="R185" s="155"/>
      <c r="S185" s="40" t="s">
        <v>82</v>
      </c>
      <c r="T185" s="155"/>
      <c r="U185" s="40" t="s">
        <v>82</v>
      </c>
      <c r="V185" s="155"/>
      <c r="W185" s="40"/>
      <c r="X185" s="155"/>
      <c r="Y185" s="40" t="s">
        <v>82</v>
      </c>
      <c r="Z185" s="155"/>
      <c r="AA185" s="40" t="s">
        <v>82</v>
      </c>
      <c r="AB185" s="155"/>
      <c r="AC185" s="40" t="s">
        <v>82</v>
      </c>
      <c r="AD185" s="155"/>
      <c r="AE185" s="40" t="s">
        <v>82</v>
      </c>
      <c r="AF185" s="155" t="s">
        <v>88</v>
      </c>
      <c r="AG185" s="40" t="s">
        <v>82</v>
      </c>
      <c r="AH185" s="155"/>
      <c r="AI185" s="40" t="s">
        <v>82</v>
      </c>
      <c r="AJ185" s="155" t="s">
        <v>88</v>
      </c>
      <c r="AK185" s="40" t="s">
        <v>82</v>
      </c>
      <c r="AL185" s="155"/>
      <c r="AM185" s="40"/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82</v>
      </c>
      <c r="P186" s="151"/>
      <c r="Q186" s="84" t="s">
        <v>82</v>
      </c>
      <c r="R186" s="151"/>
      <c r="S186" s="84" t="s">
        <v>82</v>
      </c>
      <c r="T186" s="151"/>
      <c r="U186" s="84" t="s">
        <v>82</v>
      </c>
      <c r="V186" s="151" t="s">
        <v>492</v>
      </c>
      <c r="W186" s="84"/>
      <c r="X186" s="151"/>
      <c r="Y186" s="84" t="s">
        <v>82</v>
      </c>
      <c r="Z186" s="151"/>
      <c r="AA186" s="84" t="s">
        <v>82</v>
      </c>
      <c r="AB186" s="151"/>
      <c r="AC186" s="84" t="s">
        <v>82</v>
      </c>
      <c r="AD186" s="151"/>
      <c r="AE186" s="84" t="s">
        <v>82</v>
      </c>
      <c r="AF186" s="151" t="s">
        <v>88</v>
      </c>
      <c r="AG186" s="84" t="s">
        <v>82</v>
      </c>
      <c r="AH186" s="151"/>
      <c r="AI186" s="84" t="s">
        <v>82</v>
      </c>
      <c r="AJ186" s="151" t="s">
        <v>88</v>
      </c>
      <c r="AK186" s="84" t="s">
        <v>82</v>
      </c>
      <c r="AL186" s="151"/>
      <c r="AM186" s="84"/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278</v>
      </c>
      <c r="P187" s="155"/>
      <c r="Q187" s="40" t="s">
        <v>278</v>
      </c>
      <c r="R187" s="155"/>
      <c r="S187" s="40" t="s">
        <v>278</v>
      </c>
      <c r="T187" s="155"/>
      <c r="U187" s="40" t="s">
        <v>278</v>
      </c>
      <c r="V187" s="155"/>
      <c r="W187" s="40"/>
      <c r="X187" s="155"/>
      <c r="Y187" s="40" t="s">
        <v>278</v>
      </c>
      <c r="Z187" s="155"/>
      <c r="AA187" s="40" t="s">
        <v>278</v>
      </c>
      <c r="AB187" s="155"/>
      <c r="AC187" s="40" t="s">
        <v>278</v>
      </c>
      <c r="AD187" s="155"/>
      <c r="AE187" s="40" t="s">
        <v>278</v>
      </c>
      <c r="AF187" s="155"/>
      <c r="AG187" s="40" t="s">
        <v>278</v>
      </c>
      <c r="AH187" s="155"/>
      <c r="AI187" s="40" t="s">
        <v>278</v>
      </c>
      <c r="AJ187" s="155"/>
      <c r="AK187" s="40" t="s">
        <v>278</v>
      </c>
      <c r="AL187" s="155"/>
      <c r="AM187" s="40"/>
      <c r="AN187" s="155"/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278</v>
      </c>
      <c r="P188" s="156"/>
      <c r="Q188" s="87" t="s">
        <v>278</v>
      </c>
      <c r="R188" s="156"/>
      <c r="S188" s="87" t="s">
        <v>278</v>
      </c>
      <c r="T188" s="156"/>
      <c r="U188" s="87" t="s">
        <v>278</v>
      </c>
      <c r="V188" s="156"/>
      <c r="W188" s="87"/>
      <c r="X188" s="156"/>
      <c r="Y188" s="87" t="s">
        <v>278</v>
      </c>
      <c r="Z188" s="156"/>
      <c r="AA188" s="87" t="s">
        <v>278</v>
      </c>
      <c r="AB188" s="156"/>
      <c r="AC188" s="87" t="s">
        <v>278</v>
      </c>
      <c r="AD188" s="156"/>
      <c r="AE188" s="87" t="s">
        <v>278</v>
      </c>
      <c r="AF188" s="156"/>
      <c r="AG188" s="87" t="s">
        <v>278</v>
      </c>
      <c r="AH188" s="156"/>
      <c r="AI188" s="87" t="s">
        <v>278</v>
      </c>
      <c r="AJ188" s="156"/>
      <c r="AK188" s="87" t="s">
        <v>278</v>
      </c>
      <c r="AL188" s="156"/>
      <c r="AM188" s="87"/>
      <c r="AN188" s="156"/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278</v>
      </c>
      <c r="P189" s="157"/>
      <c r="Q189" s="80" t="s">
        <v>278</v>
      </c>
      <c r="R189" s="157"/>
      <c r="S189" s="80" t="s">
        <v>278</v>
      </c>
      <c r="T189" s="157"/>
      <c r="U189" s="80" t="s">
        <v>278</v>
      </c>
      <c r="V189" s="157"/>
      <c r="W189" s="80"/>
      <c r="X189" s="157"/>
      <c r="Y189" s="80" t="s">
        <v>278</v>
      </c>
      <c r="Z189" s="157"/>
      <c r="AA189" s="80" t="s">
        <v>278</v>
      </c>
      <c r="AB189" s="157"/>
      <c r="AC189" s="80" t="s">
        <v>278</v>
      </c>
      <c r="AD189" s="157"/>
      <c r="AE189" s="80" t="s">
        <v>278</v>
      </c>
      <c r="AF189" s="157"/>
      <c r="AG189" s="80" t="s">
        <v>278</v>
      </c>
      <c r="AH189" s="157"/>
      <c r="AI189" s="80" t="s">
        <v>278</v>
      </c>
      <c r="AJ189" s="157"/>
      <c r="AK189" s="80" t="s">
        <v>278</v>
      </c>
      <c r="AL189" s="157"/>
      <c r="AM189" s="80"/>
      <c r="AN189" s="157"/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278</v>
      </c>
      <c r="P190" s="152"/>
      <c r="Q190" s="116" t="s">
        <v>278</v>
      </c>
      <c r="R190" s="152"/>
      <c r="S190" s="116" t="s">
        <v>282</v>
      </c>
      <c r="T190" s="152" t="s">
        <v>278</v>
      </c>
      <c r="U190" s="116" t="s">
        <v>278</v>
      </c>
      <c r="V190" s="152"/>
      <c r="W190" s="116"/>
      <c r="X190" s="152"/>
      <c r="Y190" s="116" t="s">
        <v>278</v>
      </c>
      <c r="Z190" s="152"/>
      <c r="AA190" s="116" t="s">
        <v>282</v>
      </c>
      <c r="AB190" s="152" t="s">
        <v>85</v>
      </c>
      <c r="AC190" s="116" t="s">
        <v>278</v>
      </c>
      <c r="AD190" s="152" t="s">
        <v>492</v>
      </c>
      <c r="AE190" s="116" t="s">
        <v>282</v>
      </c>
      <c r="AF190" s="152" t="s">
        <v>85</v>
      </c>
      <c r="AG190" s="116" t="s">
        <v>278</v>
      </c>
      <c r="AH190" s="152"/>
      <c r="AI190" s="116" t="s">
        <v>282</v>
      </c>
      <c r="AJ190" s="152" t="s">
        <v>90</v>
      </c>
      <c r="AK190" s="116" t="s">
        <v>282</v>
      </c>
      <c r="AL190" s="152" t="s">
        <v>88</v>
      </c>
      <c r="AM190" s="116"/>
      <c r="AN190" s="152"/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278</v>
      </c>
      <c r="P191" s="153"/>
      <c r="Q191" s="88" t="s">
        <v>278</v>
      </c>
      <c r="R191" s="153" t="s">
        <v>505</v>
      </c>
      <c r="S191" s="88" t="s">
        <v>282</v>
      </c>
      <c r="T191" s="153"/>
      <c r="U191" s="88" t="s">
        <v>278</v>
      </c>
      <c r="V191" s="153"/>
      <c r="W191" s="88"/>
      <c r="X191" s="153"/>
      <c r="Y191" s="88" t="s">
        <v>278</v>
      </c>
      <c r="Z191" s="153"/>
      <c r="AA191" s="88" t="s">
        <v>282</v>
      </c>
      <c r="AB191" s="153" t="s">
        <v>85</v>
      </c>
      <c r="AC191" s="88" t="s">
        <v>278</v>
      </c>
      <c r="AD191" s="153" t="s">
        <v>492</v>
      </c>
      <c r="AE191" s="88" t="s">
        <v>282</v>
      </c>
      <c r="AF191" s="153" t="s">
        <v>85</v>
      </c>
      <c r="AG191" s="88" t="s">
        <v>278</v>
      </c>
      <c r="AH191" s="153"/>
      <c r="AI191" s="88" t="s">
        <v>282</v>
      </c>
      <c r="AJ191" s="153" t="s">
        <v>90</v>
      </c>
      <c r="AK191" s="88" t="s">
        <v>282</v>
      </c>
      <c r="AL191" s="153" t="s">
        <v>88</v>
      </c>
      <c r="AM191" s="88"/>
      <c r="AN191" s="153"/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298</v>
      </c>
      <c r="P192" s="158" t="s">
        <v>281</v>
      </c>
      <c r="Q192" s="123" t="s">
        <v>282</v>
      </c>
      <c r="R192" s="158"/>
      <c r="S192" s="123" t="s">
        <v>282</v>
      </c>
      <c r="T192" s="158" t="s">
        <v>286</v>
      </c>
      <c r="U192" s="123" t="s">
        <v>298</v>
      </c>
      <c r="V192" s="158" t="s">
        <v>87</v>
      </c>
      <c r="W192" s="123"/>
      <c r="X192" s="158"/>
      <c r="Y192" s="123" t="s">
        <v>83</v>
      </c>
      <c r="Z192" s="158" t="s">
        <v>85</v>
      </c>
      <c r="AA192" s="123" t="s">
        <v>282</v>
      </c>
      <c r="AB192" s="158" t="s">
        <v>85</v>
      </c>
      <c r="AC192" s="123" t="s">
        <v>282</v>
      </c>
      <c r="AD192" s="158" t="s">
        <v>492</v>
      </c>
      <c r="AE192" s="123" t="s">
        <v>282</v>
      </c>
      <c r="AF192" s="158" t="s">
        <v>85</v>
      </c>
      <c r="AG192" s="123" t="s">
        <v>298</v>
      </c>
      <c r="AH192" s="158"/>
      <c r="AI192" s="123" t="s">
        <v>282</v>
      </c>
      <c r="AJ192" s="158" t="s">
        <v>90</v>
      </c>
      <c r="AK192" s="123" t="s">
        <v>282</v>
      </c>
      <c r="AL192" s="158" t="s">
        <v>88</v>
      </c>
      <c r="AM192" s="123"/>
      <c r="AN192" s="158"/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298</v>
      </c>
      <c r="P193" s="159" t="s">
        <v>281</v>
      </c>
      <c r="Q193" s="89" t="s">
        <v>282</v>
      </c>
      <c r="R193" s="159"/>
      <c r="S193" s="89" t="s">
        <v>282</v>
      </c>
      <c r="T193" s="159" t="s">
        <v>279</v>
      </c>
      <c r="U193" s="89" t="s">
        <v>298</v>
      </c>
      <c r="V193" s="159" t="s">
        <v>87</v>
      </c>
      <c r="W193" s="89"/>
      <c r="X193" s="159"/>
      <c r="Y193" s="89" t="s">
        <v>83</v>
      </c>
      <c r="Z193" s="159" t="s">
        <v>85</v>
      </c>
      <c r="AA193" s="89" t="s">
        <v>278</v>
      </c>
      <c r="AB193" s="159"/>
      <c r="AC193" s="89" t="s">
        <v>282</v>
      </c>
      <c r="AD193" s="159" t="s">
        <v>492</v>
      </c>
      <c r="AE193" s="89" t="s">
        <v>278</v>
      </c>
      <c r="AF193" s="159"/>
      <c r="AG193" s="89" t="s">
        <v>298</v>
      </c>
      <c r="AH193" s="159"/>
      <c r="AI193" s="89" t="s">
        <v>278</v>
      </c>
      <c r="AJ193" s="159"/>
      <c r="AK193" s="89" t="s">
        <v>278</v>
      </c>
      <c r="AL193" s="159"/>
      <c r="AM193" s="89"/>
      <c r="AN193" s="159"/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298</v>
      </c>
      <c r="P194" s="160" t="s">
        <v>281</v>
      </c>
      <c r="Q194" s="101" t="s">
        <v>282</v>
      </c>
      <c r="R194" s="160" t="s">
        <v>278</v>
      </c>
      <c r="S194" s="101" t="s">
        <v>278</v>
      </c>
      <c r="T194" s="160"/>
      <c r="U194" s="101" t="s">
        <v>298</v>
      </c>
      <c r="V194" s="160" t="s">
        <v>87</v>
      </c>
      <c r="W194" s="101"/>
      <c r="X194" s="160"/>
      <c r="Y194" s="101" t="s">
        <v>83</v>
      </c>
      <c r="Z194" s="160" t="s">
        <v>85</v>
      </c>
      <c r="AA194" s="101" t="s">
        <v>278</v>
      </c>
      <c r="AB194" s="160"/>
      <c r="AC194" s="101" t="s">
        <v>282</v>
      </c>
      <c r="AD194" s="160" t="s">
        <v>492</v>
      </c>
      <c r="AE194" s="101" t="s">
        <v>278</v>
      </c>
      <c r="AF194" s="160"/>
      <c r="AG194" s="101" t="s">
        <v>298</v>
      </c>
      <c r="AH194" s="160"/>
      <c r="AI194" s="101" t="s">
        <v>278</v>
      </c>
      <c r="AJ194" s="160"/>
      <c r="AK194" s="101" t="s">
        <v>278</v>
      </c>
      <c r="AL194" s="160"/>
      <c r="AM194" s="101"/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278</v>
      </c>
      <c r="P195" s="156"/>
      <c r="Q195" s="87" t="s">
        <v>278</v>
      </c>
      <c r="R195" s="156"/>
      <c r="S195" s="87" t="s">
        <v>278</v>
      </c>
      <c r="T195" s="156"/>
      <c r="U195" s="87" t="s">
        <v>278</v>
      </c>
      <c r="V195" s="156"/>
      <c r="W195" s="87"/>
      <c r="X195" s="156"/>
      <c r="Y195" s="87" t="s">
        <v>278</v>
      </c>
      <c r="Z195" s="156"/>
      <c r="AA195" s="87" t="s">
        <v>278</v>
      </c>
      <c r="AB195" s="156"/>
      <c r="AC195" s="87" t="s">
        <v>278</v>
      </c>
      <c r="AD195" s="156"/>
      <c r="AE195" s="87" t="s">
        <v>278</v>
      </c>
      <c r="AF195" s="156"/>
      <c r="AG195" s="87" t="s">
        <v>278</v>
      </c>
      <c r="AH195" s="156"/>
      <c r="AI195" s="87" t="s">
        <v>278</v>
      </c>
      <c r="AJ195" s="156"/>
      <c r="AK195" s="87" t="s">
        <v>278</v>
      </c>
      <c r="AL195" s="156"/>
      <c r="AM195" s="87"/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278</v>
      </c>
      <c r="P196" s="157"/>
      <c r="Q196" s="80" t="s">
        <v>278</v>
      </c>
      <c r="R196" s="157"/>
      <c r="S196" s="80" t="s">
        <v>278</v>
      </c>
      <c r="T196" s="157"/>
      <c r="U196" s="80" t="s">
        <v>278</v>
      </c>
      <c r="V196" s="157"/>
      <c r="W196" s="80"/>
      <c r="X196" s="157"/>
      <c r="Y196" s="80" t="s">
        <v>278</v>
      </c>
      <c r="Z196" s="157"/>
      <c r="AA196" s="80" t="s">
        <v>278</v>
      </c>
      <c r="AB196" s="157"/>
      <c r="AC196" s="80" t="s">
        <v>278</v>
      </c>
      <c r="AD196" s="157"/>
      <c r="AE196" s="80" t="s">
        <v>278</v>
      </c>
      <c r="AF196" s="157"/>
      <c r="AG196" s="80" t="s">
        <v>278</v>
      </c>
      <c r="AH196" s="157"/>
      <c r="AI196" s="80" t="s">
        <v>278</v>
      </c>
      <c r="AJ196" s="157"/>
      <c r="AK196" s="80" t="s">
        <v>278</v>
      </c>
      <c r="AL196" s="157"/>
      <c r="AM196" s="80"/>
      <c r="AN196" s="157"/>
    </row>
    <row r="197" spans="1:40" ht="14.2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276</v>
      </c>
      <c r="P197" s="159"/>
      <c r="Q197" s="89" t="s">
        <v>276</v>
      </c>
      <c r="R197" s="159"/>
      <c r="S197" s="89" t="s">
        <v>276</v>
      </c>
      <c r="T197" s="159" t="s">
        <v>492</v>
      </c>
      <c r="U197" s="89" t="s">
        <v>276</v>
      </c>
      <c r="V197" s="159"/>
      <c r="W197" s="89"/>
      <c r="X197" s="159"/>
      <c r="Y197" s="89" t="s">
        <v>276</v>
      </c>
      <c r="Z197" s="159"/>
      <c r="AA197" s="89" t="s">
        <v>276</v>
      </c>
      <c r="AB197" s="159" t="s">
        <v>85</v>
      </c>
      <c r="AC197" s="89" t="s">
        <v>276</v>
      </c>
      <c r="AD197" s="159" t="s">
        <v>85</v>
      </c>
      <c r="AE197" s="89" t="s">
        <v>276</v>
      </c>
      <c r="AF197" s="159"/>
      <c r="AG197" s="89" t="s">
        <v>276</v>
      </c>
      <c r="AH197" s="159"/>
      <c r="AI197" s="89" t="s">
        <v>276</v>
      </c>
      <c r="AJ197" s="159" t="s">
        <v>85</v>
      </c>
      <c r="AK197" s="89" t="s">
        <v>276</v>
      </c>
      <c r="AL197" s="159"/>
      <c r="AM197" s="89"/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276</v>
      </c>
      <c r="P198" s="160"/>
      <c r="Q198" s="101" t="s">
        <v>276</v>
      </c>
      <c r="R198" s="160"/>
      <c r="S198" s="101" t="s">
        <v>276</v>
      </c>
      <c r="T198" s="160" t="s">
        <v>492</v>
      </c>
      <c r="U198" s="101" t="s">
        <v>276</v>
      </c>
      <c r="V198" s="160"/>
      <c r="W198" s="101"/>
      <c r="X198" s="160"/>
      <c r="Y198" s="101" t="s">
        <v>276</v>
      </c>
      <c r="Z198" s="160"/>
      <c r="AA198" s="101" t="s">
        <v>276</v>
      </c>
      <c r="AB198" s="160" t="s">
        <v>85</v>
      </c>
      <c r="AC198" s="101" t="s">
        <v>276</v>
      </c>
      <c r="AD198" s="160"/>
      <c r="AE198" s="101" t="s">
        <v>276</v>
      </c>
      <c r="AF198" s="160"/>
      <c r="AG198" s="101" t="s">
        <v>276</v>
      </c>
      <c r="AH198" s="160"/>
      <c r="AI198" s="101" t="s">
        <v>276</v>
      </c>
      <c r="AJ198" s="160" t="s">
        <v>87</v>
      </c>
      <c r="AK198" s="101" t="s">
        <v>276</v>
      </c>
      <c r="AL198" s="160"/>
      <c r="AM198" s="101"/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277</v>
      </c>
      <c r="P199" s="160"/>
      <c r="Q199" s="101" t="s">
        <v>277</v>
      </c>
      <c r="R199" s="160"/>
      <c r="S199" s="101" t="s">
        <v>277</v>
      </c>
      <c r="T199" s="160" t="s">
        <v>492</v>
      </c>
      <c r="U199" s="101" t="s">
        <v>277</v>
      </c>
      <c r="V199" s="160"/>
      <c r="W199" s="101"/>
      <c r="X199" s="160"/>
      <c r="Y199" s="101" t="s">
        <v>277</v>
      </c>
      <c r="Z199" s="160" t="s">
        <v>82</v>
      </c>
      <c r="AA199" s="101" t="s">
        <v>277</v>
      </c>
      <c r="AB199" s="160"/>
      <c r="AC199" s="101" t="s">
        <v>277</v>
      </c>
      <c r="AD199" s="160"/>
      <c r="AE199" s="101" t="s">
        <v>277</v>
      </c>
      <c r="AF199" s="160" t="s">
        <v>82</v>
      </c>
      <c r="AG199" s="101" t="s">
        <v>277</v>
      </c>
      <c r="AH199" s="160"/>
      <c r="AI199" s="101" t="s">
        <v>277</v>
      </c>
      <c r="AJ199" s="160" t="s">
        <v>89</v>
      </c>
      <c r="AK199" s="101" t="s">
        <v>277</v>
      </c>
      <c r="AL199" s="160"/>
      <c r="AM199" s="101"/>
      <c r="AN199" s="160"/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277</v>
      </c>
      <c r="P200" s="159" t="s">
        <v>466</v>
      </c>
      <c r="Q200" s="89" t="s">
        <v>277</v>
      </c>
      <c r="R200" s="159"/>
      <c r="S200" s="89" t="s">
        <v>277</v>
      </c>
      <c r="T200" s="159" t="s">
        <v>492</v>
      </c>
      <c r="U200" s="89" t="s">
        <v>277</v>
      </c>
      <c r="V200" s="159" t="s">
        <v>539</v>
      </c>
      <c r="W200" s="89"/>
      <c r="X200" s="159"/>
      <c r="Y200" s="89" t="s">
        <v>277</v>
      </c>
      <c r="Z200" s="159" t="s">
        <v>82</v>
      </c>
      <c r="AA200" s="89" t="s">
        <v>277</v>
      </c>
      <c r="AB200" s="159"/>
      <c r="AC200" s="89" t="s">
        <v>277</v>
      </c>
      <c r="AD200" s="159"/>
      <c r="AE200" s="89" t="s">
        <v>277</v>
      </c>
      <c r="AF200" s="159" t="s">
        <v>82</v>
      </c>
      <c r="AG200" s="89" t="s">
        <v>277</v>
      </c>
      <c r="AH200" s="159"/>
      <c r="AI200" s="89" t="s">
        <v>277</v>
      </c>
      <c r="AJ200" s="159"/>
      <c r="AK200" s="89" t="s">
        <v>277</v>
      </c>
      <c r="AL200" s="159"/>
      <c r="AM200" s="89"/>
      <c r="AN200" s="159"/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82</v>
      </c>
      <c r="P201" s="160" t="s">
        <v>466</v>
      </c>
      <c r="Q201" s="101" t="s">
        <v>82</v>
      </c>
      <c r="R201" s="160"/>
      <c r="S201" s="101" t="s">
        <v>82</v>
      </c>
      <c r="T201" s="160" t="s">
        <v>492</v>
      </c>
      <c r="U201" s="101" t="s">
        <v>82</v>
      </c>
      <c r="V201" s="160" t="s">
        <v>542</v>
      </c>
      <c r="W201" s="101"/>
      <c r="X201" s="160"/>
      <c r="Y201" s="101" t="s">
        <v>82</v>
      </c>
      <c r="Z201" s="160" t="s">
        <v>89</v>
      </c>
      <c r="AA201" s="101" t="s">
        <v>82</v>
      </c>
      <c r="AB201" s="160"/>
      <c r="AC201" s="101" t="s">
        <v>82</v>
      </c>
      <c r="AD201" s="160"/>
      <c r="AE201" s="101" t="s">
        <v>82</v>
      </c>
      <c r="AF201" s="160" t="s">
        <v>502</v>
      </c>
      <c r="AG201" s="101" t="s">
        <v>82</v>
      </c>
      <c r="AH201" s="160"/>
      <c r="AI201" s="101" t="s">
        <v>82</v>
      </c>
      <c r="AJ201" s="160"/>
      <c r="AK201" s="101" t="s">
        <v>82</v>
      </c>
      <c r="AL201" s="160" t="s">
        <v>276</v>
      </c>
      <c r="AM201" s="101"/>
      <c r="AN201" s="160"/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82</v>
      </c>
      <c r="P202" s="156" t="s">
        <v>466</v>
      </c>
      <c r="Q202" s="87" t="s">
        <v>82</v>
      </c>
      <c r="R202" s="156"/>
      <c r="S202" s="87" t="s">
        <v>82</v>
      </c>
      <c r="T202" s="156" t="s">
        <v>492</v>
      </c>
      <c r="U202" s="87" t="s">
        <v>82</v>
      </c>
      <c r="V202" s="156"/>
      <c r="W202" s="87"/>
      <c r="X202" s="156"/>
      <c r="Y202" s="87" t="s">
        <v>82</v>
      </c>
      <c r="Z202" s="156" t="s">
        <v>539</v>
      </c>
      <c r="AA202" s="87" t="s">
        <v>82</v>
      </c>
      <c r="AB202" s="156"/>
      <c r="AC202" s="87" t="s">
        <v>82</v>
      </c>
      <c r="AD202" s="156"/>
      <c r="AE202" s="87" t="s">
        <v>82</v>
      </c>
      <c r="AF202" s="156"/>
      <c r="AG202" s="87" t="s">
        <v>82</v>
      </c>
      <c r="AH202" s="156"/>
      <c r="AI202" s="87" t="s">
        <v>82</v>
      </c>
      <c r="AJ202" s="156"/>
      <c r="AK202" s="87" t="s">
        <v>276</v>
      </c>
      <c r="AL202" s="156" t="s">
        <v>308</v>
      </c>
      <c r="AM202" s="87"/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82</v>
      </c>
      <c r="P203" s="157" t="s">
        <v>466</v>
      </c>
      <c r="Q203" s="80" t="s">
        <v>82</v>
      </c>
      <c r="R203" s="157"/>
      <c r="S203" s="80" t="s">
        <v>82</v>
      </c>
      <c r="T203" s="157" t="s">
        <v>492</v>
      </c>
      <c r="U203" s="80" t="s">
        <v>82</v>
      </c>
      <c r="V203" s="157"/>
      <c r="W203" s="80"/>
      <c r="X203" s="157"/>
      <c r="Y203" s="80" t="s">
        <v>82</v>
      </c>
      <c r="Z203" s="157"/>
      <c r="AA203" s="80" t="s">
        <v>82</v>
      </c>
      <c r="AB203" s="157" t="s">
        <v>287</v>
      </c>
      <c r="AC203" s="80" t="s">
        <v>82</v>
      </c>
      <c r="AD203" s="157"/>
      <c r="AE203" s="80" t="s">
        <v>82</v>
      </c>
      <c r="AF203" s="157"/>
      <c r="AG203" s="80" t="s">
        <v>82</v>
      </c>
      <c r="AH203" s="157"/>
      <c r="AI203" s="80" t="s">
        <v>82</v>
      </c>
      <c r="AJ203" s="157"/>
      <c r="AK203" s="80" t="s">
        <v>276</v>
      </c>
      <c r="AL203" s="157" t="s">
        <v>308</v>
      </c>
      <c r="AM203" s="80"/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278</v>
      </c>
      <c r="P204" s="159"/>
      <c r="Q204" s="89" t="s">
        <v>278</v>
      </c>
      <c r="R204" s="159"/>
      <c r="S204" s="89" t="s">
        <v>278</v>
      </c>
      <c r="T204" s="159" t="s">
        <v>492</v>
      </c>
      <c r="U204" s="89" t="s">
        <v>278</v>
      </c>
      <c r="V204" s="159"/>
      <c r="W204" s="89"/>
      <c r="X204" s="159"/>
      <c r="Y204" s="89" t="s">
        <v>278</v>
      </c>
      <c r="Z204" s="159"/>
      <c r="AA204" s="89" t="s">
        <v>278</v>
      </c>
      <c r="AB204" s="159"/>
      <c r="AC204" s="89" t="s">
        <v>278</v>
      </c>
      <c r="AD204" s="159"/>
      <c r="AE204" s="89" t="s">
        <v>278</v>
      </c>
      <c r="AF204" s="159" t="s">
        <v>82</v>
      </c>
      <c r="AG204" s="89" t="s">
        <v>278</v>
      </c>
      <c r="AH204" s="159"/>
      <c r="AI204" s="89" t="s">
        <v>278</v>
      </c>
      <c r="AJ204" s="159"/>
      <c r="AK204" s="89" t="s">
        <v>278</v>
      </c>
      <c r="AL204" s="159"/>
      <c r="AM204" s="89"/>
      <c r="AN204" s="159"/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278</v>
      </c>
      <c r="P205" s="160"/>
      <c r="Q205" s="101" t="s">
        <v>278</v>
      </c>
      <c r="R205" s="160"/>
      <c r="S205" s="101" t="s">
        <v>278</v>
      </c>
      <c r="T205" s="160" t="s">
        <v>492</v>
      </c>
      <c r="U205" s="101" t="s">
        <v>278</v>
      </c>
      <c r="V205" s="160"/>
      <c r="W205" s="101"/>
      <c r="X205" s="160"/>
      <c r="Y205" s="101" t="s">
        <v>278</v>
      </c>
      <c r="Z205" s="160" t="s">
        <v>82</v>
      </c>
      <c r="AA205" s="101" t="s">
        <v>278</v>
      </c>
      <c r="AB205" s="160"/>
      <c r="AC205" s="101" t="s">
        <v>278</v>
      </c>
      <c r="AD205" s="160"/>
      <c r="AE205" s="101" t="s">
        <v>278</v>
      </c>
      <c r="AF205" s="160"/>
      <c r="AG205" s="101" t="s">
        <v>278</v>
      </c>
      <c r="AH205" s="160"/>
      <c r="AI205" s="101" t="s">
        <v>278</v>
      </c>
      <c r="AJ205" s="160"/>
      <c r="AK205" s="101" t="s">
        <v>278</v>
      </c>
      <c r="AL205" s="160"/>
      <c r="AM205" s="101"/>
      <c r="AN205" s="160"/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276</v>
      </c>
      <c r="P206" s="160" t="s">
        <v>466</v>
      </c>
      <c r="Q206" s="101" t="s">
        <v>276</v>
      </c>
      <c r="R206" s="160"/>
      <c r="S206" s="101" t="s">
        <v>276</v>
      </c>
      <c r="T206" s="160" t="s">
        <v>492</v>
      </c>
      <c r="U206" s="101" t="s">
        <v>276</v>
      </c>
      <c r="V206" s="160" t="s">
        <v>86</v>
      </c>
      <c r="W206" s="101"/>
      <c r="X206" s="160"/>
      <c r="Y206" s="101" t="s">
        <v>276</v>
      </c>
      <c r="Z206" s="160" t="s">
        <v>89</v>
      </c>
      <c r="AA206" s="101" t="s">
        <v>276</v>
      </c>
      <c r="AB206" s="160"/>
      <c r="AC206" s="101" t="s">
        <v>276</v>
      </c>
      <c r="AD206" s="160" t="s">
        <v>85</v>
      </c>
      <c r="AE206" s="101" t="s">
        <v>276</v>
      </c>
      <c r="AF206" s="160"/>
      <c r="AG206" s="101" t="s">
        <v>276</v>
      </c>
      <c r="AH206" s="160"/>
      <c r="AI206" s="101" t="s">
        <v>276</v>
      </c>
      <c r="AJ206" s="160"/>
      <c r="AK206" s="101" t="s">
        <v>276</v>
      </c>
      <c r="AL206" s="160"/>
      <c r="AM206" s="101"/>
      <c r="AN206" s="160"/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276</v>
      </c>
      <c r="P207" s="159" t="s">
        <v>466</v>
      </c>
      <c r="Q207" s="89" t="s">
        <v>276</v>
      </c>
      <c r="R207" s="159"/>
      <c r="S207" s="89" t="s">
        <v>276</v>
      </c>
      <c r="T207" s="159" t="s">
        <v>492</v>
      </c>
      <c r="U207" s="89" t="s">
        <v>276</v>
      </c>
      <c r="V207" s="159" t="s">
        <v>86</v>
      </c>
      <c r="W207" s="89"/>
      <c r="X207" s="159"/>
      <c r="Y207" s="89" t="s">
        <v>276</v>
      </c>
      <c r="Z207" s="159"/>
      <c r="AA207" s="89" t="s">
        <v>276</v>
      </c>
      <c r="AB207" s="159"/>
      <c r="AC207" s="89" t="s">
        <v>276</v>
      </c>
      <c r="AD207" s="159"/>
      <c r="AE207" s="89" t="s">
        <v>276</v>
      </c>
      <c r="AF207" s="159"/>
      <c r="AG207" s="89" t="s">
        <v>276</v>
      </c>
      <c r="AH207" s="159"/>
      <c r="AI207" s="89" t="s">
        <v>276</v>
      </c>
      <c r="AJ207" s="159"/>
      <c r="AK207" s="89" t="s">
        <v>276</v>
      </c>
      <c r="AL207" s="159" t="s">
        <v>308</v>
      </c>
      <c r="AM207" s="89"/>
      <c r="AN207" s="159"/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277</v>
      </c>
      <c r="P208" s="160" t="s">
        <v>466</v>
      </c>
      <c r="Q208" s="101" t="s">
        <v>277</v>
      </c>
      <c r="R208" s="160"/>
      <c r="S208" s="101" t="s">
        <v>277</v>
      </c>
      <c r="T208" s="160" t="s">
        <v>492</v>
      </c>
      <c r="U208" s="101" t="s">
        <v>277</v>
      </c>
      <c r="V208" s="160" t="s">
        <v>86</v>
      </c>
      <c r="W208" s="101"/>
      <c r="X208" s="160"/>
      <c r="Y208" s="101" t="s">
        <v>277</v>
      </c>
      <c r="Z208" s="160" t="s">
        <v>276</v>
      </c>
      <c r="AA208" s="101" t="s">
        <v>277</v>
      </c>
      <c r="AB208" s="160" t="s">
        <v>290</v>
      </c>
      <c r="AC208" s="101" t="s">
        <v>277</v>
      </c>
      <c r="AD208" s="160"/>
      <c r="AE208" s="101" t="s">
        <v>277</v>
      </c>
      <c r="AF208" s="160"/>
      <c r="AG208" s="101" t="s">
        <v>277</v>
      </c>
      <c r="AH208" s="160"/>
      <c r="AI208" s="101" t="s">
        <v>277</v>
      </c>
      <c r="AJ208" s="160"/>
      <c r="AK208" s="101" t="s">
        <v>276</v>
      </c>
      <c r="AL208" s="160" t="s">
        <v>308</v>
      </c>
      <c r="AM208" s="101"/>
      <c r="AN208" s="160"/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277</v>
      </c>
      <c r="P209" s="156" t="s">
        <v>466</v>
      </c>
      <c r="Q209" s="87" t="s">
        <v>277</v>
      </c>
      <c r="R209" s="156"/>
      <c r="S209" s="87" t="s">
        <v>277</v>
      </c>
      <c r="T209" s="156" t="s">
        <v>492</v>
      </c>
      <c r="U209" s="87" t="s">
        <v>277</v>
      </c>
      <c r="V209" s="156" t="s">
        <v>86</v>
      </c>
      <c r="W209" s="87"/>
      <c r="X209" s="156"/>
      <c r="Y209" s="87" t="s">
        <v>277</v>
      </c>
      <c r="Z209" s="156" t="s">
        <v>276</v>
      </c>
      <c r="AA209" s="87" t="s">
        <v>277</v>
      </c>
      <c r="AB209" s="156" t="s">
        <v>492</v>
      </c>
      <c r="AC209" s="87" t="s">
        <v>277</v>
      </c>
      <c r="AD209" s="156"/>
      <c r="AE209" s="87" t="s">
        <v>277</v>
      </c>
      <c r="AF209" s="156"/>
      <c r="AG209" s="87" t="s">
        <v>277</v>
      </c>
      <c r="AH209" s="156"/>
      <c r="AI209" s="87" t="s">
        <v>277</v>
      </c>
      <c r="AJ209" s="156"/>
      <c r="AK209" s="87" t="s">
        <v>277</v>
      </c>
      <c r="AL209" s="156" t="s">
        <v>85</v>
      </c>
      <c r="AM209" s="87"/>
      <c r="AN209" s="156"/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277</v>
      </c>
      <c r="P210" s="157" t="s">
        <v>466</v>
      </c>
      <c r="Q210" s="80" t="s">
        <v>277</v>
      </c>
      <c r="R210" s="157"/>
      <c r="S210" s="80" t="s">
        <v>277</v>
      </c>
      <c r="T210" s="157" t="s">
        <v>492</v>
      </c>
      <c r="U210" s="80" t="s">
        <v>277</v>
      </c>
      <c r="V210" s="157" t="s">
        <v>86</v>
      </c>
      <c r="W210" s="80"/>
      <c r="X210" s="157"/>
      <c r="Y210" s="80" t="s">
        <v>276</v>
      </c>
      <c r="Z210" s="157" t="s">
        <v>540</v>
      </c>
      <c r="AA210" s="80" t="s">
        <v>277</v>
      </c>
      <c r="AB210" s="157" t="s">
        <v>492</v>
      </c>
      <c r="AC210" s="80" t="s">
        <v>277</v>
      </c>
      <c r="AD210" s="157"/>
      <c r="AE210" s="80" t="s">
        <v>277</v>
      </c>
      <c r="AF210" s="157"/>
      <c r="AG210" s="80" t="s">
        <v>277</v>
      </c>
      <c r="AH210" s="157"/>
      <c r="AI210" s="80" t="s">
        <v>277</v>
      </c>
      <c r="AJ210" s="157" t="s">
        <v>16</v>
      </c>
      <c r="AK210" s="80" t="s">
        <v>277</v>
      </c>
      <c r="AL210" s="157" t="s">
        <v>85</v>
      </c>
      <c r="AM210" s="80"/>
      <c r="AN210" s="157"/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82</v>
      </c>
      <c r="P211" s="160" t="s">
        <v>466</v>
      </c>
      <c r="Q211" s="101" t="s">
        <v>82</v>
      </c>
      <c r="R211" s="160"/>
      <c r="S211" s="101" t="s">
        <v>82</v>
      </c>
      <c r="T211" s="160" t="s">
        <v>85</v>
      </c>
      <c r="U211" s="101" t="s">
        <v>82</v>
      </c>
      <c r="V211" s="160" t="s">
        <v>86</v>
      </c>
      <c r="W211" s="101"/>
      <c r="X211" s="160"/>
      <c r="Y211" s="101" t="s">
        <v>82</v>
      </c>
      <c r="Z211" s="160"/>
      <c r="AA211" s="101" t="s">
        <v>82</v>
      </c>
      <c r="AB211" s="160"/>
      <c r="AC211" s="101" t="s">
        <v>82</v>
      </c>
      <c r="AD211" s="160"/>
      <c r="AE211" s="101" t="s">
        <v>277</v>
      </c>
      <c r="AF211" s="160" t="s">
        <v>502</v>
      </c>
      <c r="AG211" s="101" t="s">
        <v>82</v>
      </c>
      <c r="AH211" s="160"/>
      <c r="AI211" s="101" t="s">
        <v>82</v>
      </c>
      <c r="AJ211" s="160"/>
      <c r="AK211" s="101" t="s">
        <v>82</v>
      </c>
      <c r="AL211" s="160" t="s">
        <v>85</v>
      </c>
      <c r="AM211" s="101"/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82</v>
      </c>
      <c r="P212" s="156" t="s">
        <v>466</v>
      </c>
      <c r="Q212" s="87" t="s">
        <v>82</v>
      </c>
      <c r="R212" s="156"/>
      <c r="S212" s="87" t="s">
        <v>82</v>
      </c>
      <c r="T212" s="156" t="s">
        <v>22</v>
      </c>
      <c r="U212" s="87" t="s">
        <v>82</v>
      </c>
      <c r="V212" s="156" t="s">
        <v>86</v>
      </c>
      <c r="W212" s="87"/>
      <c r="X212" s="156"/>
      <c r="Y212" s="87" t="s">
        <v>82</v>
      </c>
      <c r="Z212" s="156"/>
      <c r="AA212" s="87" t="s">
        <v>82</v>
      </c>
      <c r="AB212" s="156"/>
      <c r="AC212" s="87" t="s">
        <v>82</v>
      </c>
      <c r="AD212" s="156"/>
      <c r="AE212" s="87" t="s">
        <v>82</v>
      </c>
      <c r="AF212" s="156"/>
      <c r="AG212" s="87" t="s">
        <v>82</v>
      </c>
      <c r="AH212" s="156"/>
      <c r="AI212" s="87" t="s">
        <v>82</v>
      </c>
      <c r="AJ212" s="156"/>
      <c r="AK212" s="87" t="s">
        <v>82</v>
      </c>
      <c r="AL212" s="156" t="s">
        <v>85</v>
      </c>
      <c r="AM212" s="87"/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278</v>
      </c>
      <c r="P213" s="160"/>
      <c r="Q213" s="101" t="s">
        <v>278</v>
      </c>
      <c r="R213" s="160"/>
      <c r="S213" s="101" t="s">
        <v>278</v>
      </c>
      <c r="T213" s="160"/>
      <c r="U213" s="101" t="s">
        <v>278</v>
      </c>
      <c r="V213" s="160"/>
      <c r="W213" s="101"/>
      <c r="X213" s="160"/>
      <c r="Y213" s="101" t="s">
        <v>278</v>
      </c>
      <c r="Z213" s="160"/>
      <c r="AA213" s="101" t="s">
        <v>278</v>
      </c>
      <c r="AB213" s="160"/>
      <c r="AC213" s="101" t="s">
        <v>278</v>
      </c>
      <c r="AD213" s="160"/>
      <c r="AE213" s="101" t="s">
        <v>278</v>
      </c>
      <c r="AF213" s="160"/>
      <c r="AG213" s="101" t="s">
        <v>278</v>
      </c>
      <c r="AH213" s="160"/>
      <c r="AI213" s="101" t="s">
        <v>278</v>
      </c>
      <c r="AJ213" s="160"/>
      <c r="AK213" s="101" t="s">
        <v>278</v>
      </c>
      <c r="AL213" s="160"/>
      <c r="AM213" s="101"/>
      <c r="AN213" s="160"/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278</v>
      </c>
      <c r="P214" s="159"/>
      <c r="Q214" s="89" t="s">
        <v>278</v>
      </c>
      <c r="R214" s="159"/>
      <c r="S214" s="89" t="s">
        <v>278</v>
      </c>
      <c r="T214" s="159"/>
      <c r="U214" s="89" t="s">
        <v>278</v>
      </c>
      <c r="V214" s="159"/>
      <c r="W214" s="89"/>
      <c r="X214" s="159"/>
      <c r="Y214" s="89" t="s">
        <v>278</v>
      </c>
      <c r="Z214" s="159"/>
      <c r="AA214" s="89" t="s">
        <v>278</v>
      </c>
      <c r="AB214" s="159"/>
      <c r="AC214" s="89" t="s">
        <v>278</v>
      </c>
      <c r="AD214" s="159"/>
      <c r="AE214" s="89" t="s">
        <v>278</v>
      </c>
      <c r="AF214" s="159"/>
      <c r="AG214" s="89" t="s">
        <v>278</v>
      </c>
      <c r="AH214" s="159"/>
      <c r="AI214" s="89" t="s">
        <v>278</v>
      </c>
      <c r="AJ214" s="159"/>
      <c r="AK214" s="89" t="s">
        <v>278</v>
      </c>
      <c r="AL214" s="159"/>
      <c r="AM214" s="89"/>
      <c r="AN214" s="159"/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276</v>
      </c>
      <c r="P215" s="160" t="s">
        <v>466</v>
      </c>
      <c r="Q215" s="101" t="s">
        <v>276</v>
      </c>
      <c r="R215" s="160"/>
      <c r="S215" s="101" t="s">
        <v>276</v>
      </c>
      <c r="T215" s="160" t="s">
        <v>85</v>
      </c>
      <c r="U215" s="101" t="s">
        <v>276</v>
      </c>
      <c r="V215" s="160" t="s">
        <v>86</v>
      </c>
      <c r="W215" s="101"/>
      <c r="X215" s="160"/>
      <c r="Y215" s="101" t="s">
        <v>276</v>
      </c>
      <c r="Z215" s="160"/>
      <c r="AA215" s="101" t="s">
        <v>276</v>
      </c>
      <c r="AB215" s="160"/>
      <c r="AC215" s="101" t="s">
        <v>276</v>
      </c>
      <c r="AD215" s="160"/>
      <c r="AE215" s="101" t="s">
        <v>276</v>
      </c>
      <c r="AF215" s="160"/>
      <c r="AG215" s="101" t="s">
        <v>276</v>
      </c>
      <c r="AH215" s="160"/>
      <c r="AI215" s="101" t="s">
        <v>276</v>
      </c>
      <c r="AJ215" s="160"/>
      <c r="AK215" s="101" t="s">
        <v>276</v>
      </c>
      <c r="AL215" s="160" t="s">
        <v>85</v>
      </c>
      <c r="AM215" s="101"/>
      <c r="AN215" s="160"/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538</v>
      </c>
      <c r="P216" s="156" t="s">
        <v>284</v>
      </c>
      <c r="Q216" s="87" t="s">
        <v>276</v>
      </c>
      <c r="R216" s="156"/>
      <c r="S216" s="87" t="s">
        <v>276</v>
      </c>
      <c r="T216" s="156" t="s">
        <v>88</v>
      </c>
      <c r="U216" s="87" t="s">
        <v>276</v>
      </c>
      <c r="V216" s="156" t="s">
        <v>86</v>
      </c>
      <c r="W216" s="87"/>
      <c r="X216" s="156"/>
      <c r="Y216" s="87" t="s">
        <v>276</v>
      </c>
      <c r="Z216" s="156"/>
      <c r="AA216" s="87" t="s">
        <v>276</v>
      </c>
      <c r="AB216" s="156"/>
      <c r="AC216" s="87" t="s">
        <v>276</v>
      </c>
      <c r="AD216" s="156"/>
      <c r="AE216" s="87" t="s">
        <v>276</v>
      </c>
      <c r="AF216" s="156"/>
      <c r="AG216" s="87" t="s">
        <v>276</v>
      </c>
      <c r="AH216" s="156"/>
      <c r="AI216" s="87" t="s">
        <v>276</v>
      </c>
      <c r="AJ216" s="156"/>
      <c r="AK216" s="87" t="s">
        <v>276</v>
      </c>
      <c r="AL216" s="156" t="s">
        <v>85</v>
      </c>
      <c r="AM216" s="87"/>
      <c r="AN216" s="156"/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538</v>
      </c>
      <c r="P217" s="157" t="s">
        <v>284</v>
      </c>
      <c r="Q217" s="80" t="s">
        <v>276</v>
      </c>
      <c r="R217" s="157"/>
      <c r="S217" s="80" t="s">
        <v>276</v>
      </c>
      <c r="T217" s="157" t="s">
        <v>22</v>
      </c>
      <c r="U217" s="80" t="s">
        <v>276</v>
      </c>
      <c r="V217" s="157" t="s">
        <v>86</v>
      </c>
      <c r="W217" s="80"/>
      <c r="X217" s="157"/>
      <c r="Y217" s="80" t="s">
        <v>276</v>
      </c>
      <c r="Z217" s="157"/>
      <c r="AA217" s="80" t="s">
        <v>276</v>
      </c>
      <c r="AB217" s="157"/>
      <c r="AC217" s="80" t="s">
        <v>276</v>
      </c>
      <c r="AD217" s="157"/>
      <c r="AE217" s="80" t="s">
        <v>276</v>
      </c>
      <c r="AF217" s="157"/>
      <c r="AG217" s="80" t="s">
        <v>276</v>
      </c>
      <c r="AH217" s="157"/>
      <c r="AI217" s="80" t="s">
        <v>276</v>
      </c>
      <c r="AJ217" s="157" t="s">
        <v>492</v>
      </c>
      <c r="AK217" s="80" t="s">
        <v>276</v>
      </c>
      <c r="AL217" s="157" t="s">
        <v>85</v>
      </c>
      <c r="AM217" s="80"/>
      <c r="AN217" s="157"/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277</v>
      </c>
      <c r="P218" s="159" t="s">
        <v>466</v>
      </c>
      <c r="Q218" s="89" t="s">
        <v>277</v>
      </c>
      <c r="R218" s="159" t="s">
        <v>85</v>
      </c>
      <c r="S218" s="89" t="s">
        <v>277</v>
      </c>
      <c r="T218" s="159" t="s">
        <v>88</v>
      </c>
      <c r="U218" s="89" t="s">
        <v>277</v>
      </c>
      <c r="V218" s="159" t="s">
        <v>86</v>
      </c>
      <c r="W218" s="89"/>
      <c r="X218" s="159"/>
      <c r="Y218" s="89" t="s">
        <v>277</v>
      </c>
      <c r="Z218" s="159"/>
      <c r="AA218" s="89" t="s">
        <v>277</v>
      </c>
      <c r="AB218" s="159"/>
      <c r="AC218" s="89" t="s">
        <v>277</v>
      </c>
      <c r="AD218" s="159"/>
      <c r="AE218" s="89" t="s">
        <v>277</v>
      </c>
      <c r="AF218" s="159" t="s">
        <v>88</v>
      </c>
      <c r="AG218" s="89" t="s">
        <v>277</v>
      </c>
      <c r="AH218" s="159"/>
      <c r="AI218" s="89" t="s">
        <v>277</v>
      </c>
      <c r="AJ218" s="159"/>
      <c r="AK218" s="89" t="s">
        <v>277</v>
      </c>
      <c r="AL218" s="159"/>
      <c r="AM218" s="89"/>
      <c r="AN218" s="159"/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277</v>
      </c>
      <c r="P219" s="159" t="s">
        <v>466</v>
      </c>
      <c r="Q219" s="111" t="s">
        <v>277</v>
      </c>
      <c r="R219" s="159" t="s">
        <v>276</v>
      </c>
      <c r="S219" s="111" t="s">
        <v>277</v>
      </c>
      <c r="T219" s="159" t="s">
        <v>88</v>
      </c>
      <c r="U219" s="111" t="s">
        <v>277</v>
      </c>
      <c r="V219" s="159" t="s">
        <v>86</v>
      </c>
      <c r="W219" s="111"/>
      <c r="X219" s="159"/>
      <c r="Y219" s="111" t="s">
        <v>277</v>
      </c>
      <c r="Z219" s="159"/>
      <c r="AA219" s="111" t="s">
        <v>277</v>
      </c>
      <c r="AB219" s="159"/>
      <c r="AC219" s="111" t="s">
        <v>277</v>
      </c>
      <c r="AD219" s="159"/>
      <c r="AE219" s="111" t="s">
        <v>277</v>
      </c>
      <c r="AF219" s="159" t="s">
        <v>88</v>
      </c>
      <c r="AG219" s="111" t="s">
        <v>277</v>
      </c>
      <c r="AH219" s="159"/>
      <c r="AI219" s="111" t="s">
        <v>277</v>
      </c>
      <c r="AJ219" s="159" t="s">
        <v>512</v>
      </c>
      <c r="AK219" s="111" t="s">
        <v>277</v>
      </c>
      <c r="AL219" s="159"/>
      <c r="AM219" s="111"/>
      <c r="AN219" s="159"/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82</v>
      </c>
      <c r="P220" s="159" t="s">
        <v>466</v>
      </c>
      <c r="Q220" s="111" t="s">
        <v>82</v>
      </c>
      <c r="R220" s="159"/>
      <c r="S220" s="111" t="s">
        <v>82</v>
      </c>
      <c r="T220" s="159" t="s">
        <v>88</v>
      </c>
      <c r="U220" s="111" t="s">
        <v>82</v>
      </c>
      <c r="V220" s="159" t="s">
        <v>86</v>
      </c>
      <c r="W220" s="111"/>
      <c r="X220" s="159"/>
      <c r="Y220" s="111" t="s">
        <v>82</v>
      </c>
      <c r="Z220" s="159"/>
      <c r="AA220" s="111" t="s">
        <v>82</v>
      </c>
      <c r="AB220" s="159"/>
      <c r="AC220" s="111" t="s">
        <v>82</v>
      </c>
      <c r="AD220" s="159"/>
      <c r="AE220" s="111" t="s">
        <v>82</v>
      </c>
      <c r="AF220" s="159" t="s">
        <v>88</v>
      </c>
      <c r="AG220" s="111" t="s">
        <v>82</v>
      </c>
      <c r="AH220" s="159"/>
      <c r="AI220" s="111" t="s">
        <v>82</v>
      </c>
      <c r="AJ220" s="159"/>
      <c r="AK220" s="111" t="s">
        <v>82</v>
      </c>
      <c r="AL220" s="159"/>
      <c r="AM220" s="111"/>
      <c r="AN220" s="159"/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82</v>
      </c>
      <c r="P221" s="159" t="s">
        <v>466</v>
      </c>
      <c r="Q221" s="89" t="s">
        <v>82</v>
      </c>
      <c r="R221" s="159"/>
      <c r="S221" s="89" t="s">
        <v>82</v>
      </c>
      <c r="T221" s="159" t="s">
        <v>88</v>
      </c>
      <c r="U221" s="89" t="s">
        <v>82</v>
      </c>
      <c r="V221" s="159" t="s">
        <v>86</v>
      </c>
      <c r="W221" s="89"/>
      <c r="X221" s="159"/>
      <c r="Y221" s="89" t="s">
        <v>82</v>
      </c>
      <c r="Z221" s="159"/>
      <c r="AA221" s="89" t="s">
        <v>82</v>
      </c>
      <c r="AB221" s="159"/>
      <c r="AC221" s="89" t="s">
        <v>82</v>
      </c>
      <c r="AD221" s="159" t="s">
        <v>286</v>
      </c>
      <c r="AE221" s="89" t="s">
        <v>82</v>
      </c>
      <c r="AF221" s="159" t="s">
        <v>88</v>
      </c>
      <c r="AG221" s="89" t="s">
        <v>82</v>
      </c>
      <c r="AH221" s="159"/>
      <c r="AI221" s="89" t="s">
        <v>82</v>
      </c>
      <c r="AJ221" s="159"/>
      <c r="AK221" s="89" t="s">
        <v>82</v>
      </c>
      <c r="AL221" s="159"/>
      <c r="AM221" s="89"/>
      <c r="AN221" s="159"/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278</v>
      </c>
      <c r="P222" s="161"/>
      <c r="Q222" s="102" t="s">
        <v>278</v>
      </c>
      <c r="R222" s="161"/>
      <c r="S222" s="102" t="s">
        <v>278</v>
      </c>
      <c r="T222" s="161"/>
      <c r="U222" s="102" t="s">
        <v>278</v>
      </c>
      <c r="V222" s="161"/>
      <c r="W222" s="102"/>
      <c r="X222" s="161"/>
      <c r="Y222" s="102" t="s">
        <v>278</v>
      </c>
      <c r="Z222" s="161"/>
      <c r="AA222" s="102" t="s">
        <v>278</v>
      </c>
      <c r="AB222" s="161"/>
      <c r="AC222" s="102" t="s">
        <v>278</v>
      </c>
      <c r="AD222" s="161"/>
      <c r="AE222" s="102" t="s">
        <v>278</v>
      </c>
      <c r="AF222" s="161"/>
      <c r="AG222" s="102" t="s">
        <v>278</v>
      </c>
      <c r="AH222" s="161"/>
      <c r="AI222" s="102" t="s">
        <v>278</v>
      </c>
      <c r="AJ222" s="161"/>
      <c r="AK222" s="102" t="s">
        <v>278</v>
      </c>
      <c r="AL222" s="161"/>
      <c r="AM222" s="102"/>
      <c r="AN222" s="161"/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278</v>
      </c>
      <c r="P223" s="156"/>
      <c r="Q223" s="87" t="s">
        <v>278</v>
      </c>
      <c r="R223" s="156"/>
      <c r="S223" s="87" t="s">
        <v>278</v>
      </c>
      <c r="T223" s="156"/>
      <c r="U223" s="87" t="s">
        <v>278</v>
      </c>
      <c r="V223" s="156"/>
      <c r="W223" s="87"/>
      <c r="X223" s="156"/>
      <c r="Y223" s="87" t="s">
        <v>278</v>
      </c>
      <c r="Z223" s="156"/>
      <c r="AA223" s="87" t="s">
        <v>278</v>
      </c>
      <c r="AB223" s="156"/>
      <c r="AC223" s="87" t="s">
        <v>278</v>
      </c>
      <c r="AD223" s="156"/>
      <c r="AE223" s="87" t="s">
        <v>278</v>
      </c>
      <c r="AF223" s="156"/>
      <c r="AG223" s="87" t="s">
        <v>278</v>
      </c>
      <c r="AH223" s="156"/>
      <c r="AI223" s="87" t="s">
        <v>278</v>
      </c>
      <c r="AJ223" s="156"/>
      <c r="AK223" s="87" t="s">
        <v>278</v>
      </c>
      <c r="AL223" s="156"/>
      <c r="AM223" s="87"/>
      <c r="AN223" s="156"/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278</v>
      </c>
      <c r="P224" s="157"/>
      <c r="Q224" s="80" t="s">
        <v>278</v>
      </c>
      <c r="R224" s="157"/>
      <c r="S224" s="80" t="s">
        <v>278</v>
      </c>
      <c r="T224" s="157"/>
      <c r="U224" s="80" t="s">
        <v>278</v>
      </c>
      <c r="V224" s="157"/>
      <c r="W224" s="80"/>
      <c r="X224" s="157"/>
      <c r="Y224" s="80" t="s">
        <v>278</v>
      </c>
      <c r="Z224" s="157"/>
      <c r="AA224" s="80" t="s">
        <v>278</v>
      </c>
      <c r="AB224" s="157"/>
      <c r="AC224" s="80" t="s">
        <v>278</v>
      </c>
      <c r="AD224" s="157"/>
      <c r="AE224" s="80" t="s">
        <v>278</v>
      </c>
      <c r="AF224" s="157"/>
      <c r="AG224" s="80" t="s">
        <v>278</v>
      </c>
      <c r="AH224" s="157"/>
      <c r="AI224" s="80" t="s">
        <v>278</v>
      </c>
      <c r="AJ224" s="157"/>
      <c r="AK224" s="80" t="s">
        <v>278</v>
      </c>
      <c r="AL224" s="157"/>
      <c r="AM224" s="80"/>
      <c r="AN224" s="157"/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298</v>
      </c>
      <c r="P225" s="151" t="s">
        <v>281</v>
      </c>
      <c r="Q225" s="84" t="s">
        <v>282</v>
      </c>
      <c r="R225" s="151" t="s">
        <v>278</v>
      </c>
      <c r="S225" s="84" t="s">
        <v>278</v>
      </c>
      <c r="T225" s="151"/>
      <c r="U225" s="84" t="s">
        <v>298</v>
      </c>
      <c r="V225" s="151" t="s">
        <v>85</v>
      </c>
      <c r="W225" s="84"/>
      <c r="X225" s="151"/>
      <c r="Y225" s="84" t="s">
        <v>83</v>
      </c>
      <c r="Z225" s="151" t="s">
        <v>85</v>
      </c>
      <c r="AA225" s="84" t="s">
        <v>278</v>
      </c>
      <c r="AB225" s="151"/>
      <c r="AC225" s="84" t="s">
        <v>282</v>
      </c>
      <c r="AD225" s="151"/>
      <c r="AE225" s="84" t="s">
        <v>278</v>
      </c>
      <c r="AF225" s="151"/>
      <c r="AG225" s="84" t="s">
        <v>298</v>
      </c>
      <c r="AH225" s="151"/>
      <c r="AI225" s="84" t="s">
        <v>278</v>
      </c>
      <c r="AJ225" s="151"/>
      <c r="AK225" s="84" t="s">
        <v>278</v>
      </c>
      <c r="AL225" s="151"/>
      <c r="AM225" s="84"/>
      <c r="AN225" s="151"/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298</v>
      </c>
      <c r="P226" s="155" t="s">
        <v>281</v>
      </c>
      <c r="Q226" s="40" t="s">
        <v>282</v>
      </c>
      <c r="R226" s="155"/>
      <c r="S226" s="40" t="s">
        <v>278</v>
      </c>
      <c r="T226" s="155"/>
      <c r="U226" s="40" t="s">
        <v>298</v>
      </c>
      <c r="V226" s="155" t="s">
        <v>85</v>
      </c>
      <c r="W226" s="40"/>
      <c r="X226" s="155"/>
      <c r="Y226" s="40" t="s">
        <v>83</v>
      </c>
      <c r="Z226" s="155" t="s">
        <v>85</v>
      </c>
      <c r="AA226" s="40" t="s">
        <v>278</v>
      </c>
      <c r="AB226" s="155"/>
      <c r="AC226" s="40" t="s">
        <v>282</v>
      </c>
      <c r="AD226" s="155" t="s">
        <v>298</v>
      </c>
      <c r="AE226" s="40" t="s">
        <v>278</v>
      </c>
      <c r="AF226" s="155"/>
      <c r="AG226" s="40" t="s">
        <v>298</v>
      </c>
      <c r="AH226" s="155"/>
      <c r="AI226" s="40" t="s">
        <v>278</v>
      </c>
      <c r="AJ226" s="155"/>
      <c r="AK226" s="40" t="s">
        <v>278</v>
      </c>
      <c r="AL226" s="155"/>
      <c r="AM226" s="40"/>
      <c r="AN226" s="155"/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298</v>
      </c>
      <c r="P227" s="155" t="s">
        <v>85</v>
      </c>
      <c r="Q227" s="40" t="s">
        <v>282</v>
      </c>
      <c r="R227" s="155"/>
      <c r="S227" s="40" t="s">
        <v>282</v>
      </c>
      <c r="T227" s="155" t="s">
        <v>85</v>
      </c>
      <c r="U227" s="40" t="s">
        <v>298</v>
      </c>
      <c r="V227" s="155" t="s">
        <v>85</v>
      </c>
      <c r="W227" s="40"/>
      <c r="X227" s="155"/>
      <c r="Y227" s="40" t="s">
        <v>83</v>
      </c>
      <c r="Z227" s="155" t="s">
        <v>85</v>
      </c>
      <c r="AA227" s="40" t="s">
        <v>282</v>
      </c>
      <c r="AB227" s="155" t="s">
        <v>88</v>
      </c>
      <c r="AC227" s="40" t="s">
        <v>282</v>
      </c>
      <c r="AD227" s="155" t="s">
        <v>298</v>
      </c>
      <c r="AE227" s="40" t="s">
        <v>282</v>
      </c>
      <c r="AF227" s="155" t="s">
        <v>85</v>
      </c>
      <c r="AG227" s="40" t="s">
        <v>298</v>
      </c>
      <c r="AH227" s="155"/>
      <c r="AI227" s="40" t="s">
        <v>282</v>
      </c>
      <c r="AJ227" s="155" t="s">
        <v>90</v>
      </c>
      <c r="AK227" s="40" t="s">
        <v>282</v>
      </c>
      <c r="AL227" s="155" t="s">
        <v>88</v>
      </c>
      <c r="AM227" s="40"/>
      <c r="AN227" s="155"/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278</v>
      </c>
      <c r="P228" s="151"/>
      <c r="Q228" s="84" t="s">
        <v>505</v>
      </c>
      <c r="R228" s="151" t="s">
        <v>87</v>
      </c>
      <c r="S228" s="84" t="s">
        <v>282</v>
      </c>
      <c r="T228" s="151" t="s">
        <v>85</v>
      </c>
      <c r="U228" s="84" t="s">
        <v>278</v>
      </c>
      <c r="V228" s="151"/>
      <c r="W228" s="84"/>
      <c r="X228" s="151"/>
      <c r="Y228" s="84" t="s">
        <v>278</v>
      </c>
      <c r="Z228" s="151"/>
      <c r="AA228" s="84" t="s">
        <v>282</v>
      </c>
      <c r="AB228" s="151" t="s">
        <v>88</v>
      </c>
      <c r="AC228" s="84" t="s">
        <v>278</v>
      </c>
      <c r="AD228" s="151"/>
      <c r="AE228" s="84" t="s">
        <v>282</v>
      </c>
      <c r="AF228" s="151" t="s">
        <v>85</v>
      </c>
      <c r="AG228" s="84" t="s">
        <v>278</v>
      </c>
      <c r="AH228" s="151"/>
      <c r="AI228" s="84" t="s">
        <v>282</v>
      </c>
      <c r="AJ228" s="151" t="s">
        <v>90</v>
      </c>
      <c r="AK228" s="84" t="s">
        <v>282</v>
      </c>
      <c r="AL228" s="151" t="s">
        <v>88</v>
      </c>
      <c r="AM228" s="84"/>
      <c r="AN228" s="151"/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278</v>
      </c>
      <c r="P229" s="155"/>
      <c r="Q229" s="40" t="s">
        <v>278</v>
      </c>
      <c r="R229" s="155"/>
      <c r="S229" s="40" t="s">
        <v>282</v>
      </c>
      <c r="T229" s="155" t="s">
        <v>85</v>
      </c>
      <c r="U229" s="40" t="s">
        <v>278</v>
      </c>
      <c r="V229" s="155"/>
      <c r="W229" s="40"/>
      <c r="X229" s="155"/>
      <c r="Y229" s="40" t="s">
        <v>278</v>
      </c>
      <c r="Z229" s="155"/>
      <c r="AA229" s="40" t="s">
        <v>282</v>
      </c>
      <c r="AB229" s="155" t="s">
        <v>88</v>
      </c>
      <c r="AC229" s="40" t="s">
        <v>278</v>
      </c>
      <c r="AD229" s="155"/>
      <c r="AE229" s="40" t="s">
        <v>282</v>
      </c>
      <c r="AF229" s="155" t="s">
        <v>510</v>
      </c>
      <c r="AG229" s="40" t="s">
        <v>278</v>
      </c>
      <c r="AH229" s="155"/>
      <c r="AI229" s="40" t="s">
        <v>282</v>
      </c>
      <c r="AJ229" s="155" t="s">
        <v>88</v>
      </c>
      <c r="AK229" s="40" t="s">
        <v>282</v>
      </c>
      <c r="AL229" s="155" t="s">
        <v>88</v>
      </c>
      <c r="AM229" s="40"/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278</v>
      </c>
      <c r="P230" s="156"/>
      <c r="Q230" s="87" t="s">
        <v>278</v>
      </c>
      <c r="R230" s="156"/>
      <c r="S230" s="87" t="s">
        <v>278</v>
      </c>
      <c r="T230" s="156"/>
      <c r="U230" s="87" t="s">
        <v>278</v>
      </c>
      <c r="V230" s="156"/>
      <c r="W230" s="87"/>
      <c r="X230" s="156"/>
      <c r="Y230" s="87" t="s">
        <v>278</v>
      </c>
      <c r="Z230" s="156"/>
      <c r="AA230" s="87" t="s">
        <v>278</v>
      </c>
      <c r="AB230" s="156"/>
      <c r="AC230" s="87" t="s">
        <v>278</v>
      </c>
      <c r="AD230" s="156"/>
      <c r="AE230" s="87" t="s">
        <v>278</v>
      </c>
      <c r="AF230" s="156"/>
      <c r="AG230" s="87" t="s">
        <v>278</v>
      </c>
      <c r="AH230" s="156"/>
      <c r="AI230" s="87" t="s">
        <v>278</v>
      </c>
      <c r="AJ230" s="156"/>
      <c r="AK230" s="87" t="s">
        <v>278</v>
      </c>
      <c r="AL230" s="156" t="s">
        <v>276</v>
      </c>
      <c r="AM230" s="87"/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278</v>
      </c>
      <c r="P231" s="157"/>
      <c r="Q231" s="80" t="s">
        <v>278</v>
      </c>
      <c r="R231" s="157"/>
      <c r="S231" s="80" t="s">
        <v>278</v>
      </c>
      <c r="T231" s="157"/>
      <c r="U231" s="80" t="s">
        <v>278</v>
      </c>
      <c r="V231" s="157"/>
      <c r="W231" s="80"/>
      <c r="X231" s="157"/>
      <c r="Y231" s="80" t="s">
        <v>278</v>
      </c>
      <c r="Z231" s="157" t="s">
        <v>276</v>
      </c>
      <c r="AA231" s="80" t="s">
        <v>278</v>
      </c>
      <c r="AB231" s="157"/>
      <c r="AC231" s="80" t="s">
        <v>278</v>
      </c>
      <c r="AD231" s="157"/>
      <c r="AE231" s="80" t="s">
        <v>278</v>
      </c>
      <c r="AF231" s="157"/>
      <c r="AG231" s="80" t="s">
        <v>278</v>
      </c>
      <c r="AH231" s="157"/>
      <c r="AI231" s="80" t="s">
        <v>278</v>
      </c>
      <c r="AJ231" s="157"/>
      <c r="AK231" s="80" t="s">
        <v>278</v>
      </c>
      <c r="AL231" s="157" t="s">
        <v>276</v>
      </c>
      <c r="AM231" s="80"/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276</v>
      </c>
      <c r="P232" s="151" t="s">
        <v>88</v>
      </c>
      <c r="Q232" s="84" t="s">
        <v>276</v>
      </c>
      <c r="R232" s="151" t="s">
        <v>85</v>
      </c>
      <c r="S232" s="84" t="s">
        <v>276</v>
      </c>
      <c r="T232" s="151"/>
      <c r="U232" s="84" t="s">
        <v>276</v>
      </c>
      <c r="V232" s="151" t="s">
        <v>88</v>
      </c>
      <c r="W232" s="84"/>
      <c r="X232" s="151"/>
      <c r="Y232" s="84" t="s">
        <v>276</v>
      </c>
      <c r="Z232" s="151"/>
      <c r="AA232" s="84" t="s">
        <v>276</v>
      </c>
      <c r="AB232" s="151" t="s">
        <v>88</v>
      </c>
      <c r="AC232" s="84" t="s">
        <v>276</v>
      </c>
      <c r="AD232" s="151" t="s">
        <v>85</v>
      </c>
      <c r="AE232" s="84" t="s">
        <v>276</v>
      </c>
      <c r="AF232" s="151" t="s">
        <v>82</v>
      </c>
      <c r="AG232" s="84" t="s">
        <v>276</v>
      </c>
      <c r="AH232" s="151"/>
      <c r="AI232" s="84" t="s">
        <v>276</v>
      </c>
      <c r="AJ232" s="151"/>
      <c r="AK232" s="84" t="s">
        <v>276</v>
      </c>
      <c r="AL232" s="151"/>
      <c r="AM232" s="84"/>
      <c r="AN232" s="151"/>
    </row>
    <row r="233" spans="1:40" ht="12.7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276</v>
      </c>
      <c r="P233" s="151" t="s">
        <v>88</v>
      </c>
      <c r="Q233" s="84" t="s">
        <v>276</v>
      </c>
      <c r="R233" s="151" t="s">
        <v>85</v>
      </c>
      <c r="S233" s="84" t="s">
        <v>276</v>
      </c>
      <c r="T233" s="151"/>
      <c r="U233" s="84" t="s">
        <v>276</v>
      </c>
      <c r="V233" s="151" t="s">
        <v>88</v>
      </c>
      <c r="W233" s="84"/>
      <c r="X233" s="151"/>
      <c r="Y233" s="84" t="s">
        <v>276</v>
      </c>
      <c r="Z233" s="151"/>
      <c r="AA233" s="84" t="s">
        <v>276</v>
      </c>
      <c r="AB233" s="151" t="s">
        <v>88</v>
      </c>
      <c r="AC233" s="84" t="s">
        <v>276</v>
      </c>
      <c r="AD233" s="151"/>
      <c r="AE233" s="84" t="s">
        <v>276</v>
      </c>
      <c r="AF233" s="151" t="s">
        <v>82</v>
      </c>
      <c r="AG233" s="84" t="s">
        <v>276</v>
      </c>
      <c r="AH233" s="151"/>
      <c r="AI233" s="84" t="s">
        <v>276</v>
      </c>
      <c r="AJ233" s="151"/>
      <c r="AK233" s="84" t="s">
        <v>276</v>
      </c>
      <c r="AL233" s="151"/>
      <c r="AM233" s="84"/>
      <c r="AN233" s="151"/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277</v>
      </c>
      <c r="P234" s="151" t="s">
        <v>85</v>
      </c>
      <c r="Q234" s="84" t="s">
        <v>277</v>
      </c>
      <c r="R234" s="151" t="s">
        <v>85</v>
      </c>
      <c r="S234" s="84" t="s">
        <v>277</v>
      </c>
      <c r="T234" s="151"/>
      <c r="U234" s="84" t="s">
        <v>277</v>
      </c>
      <c r="V234" s="151" t="s">
        <v>88</v>
      </c>
      <c r="W234" s="84"/>
      <c r="X234" s="151"/>
      <c r="Y234" s="84" t="s">
        <v>539</v>
      </c>
      <c r="Z234" s="151" t="s">
        <v>284</v>
      </c>
      <c r="AA234" s="84" t="s">
        <v>277</v>
      </c>
      <c r="AB234" s="151" t="s">
        <v>88</v>
      </c>
      <c r="AC234" s="84" t="s">
        <v>277</v>
      </c>
      <c r="AD234" s="151"/>
      <c r="AE234" s="84" t="s">
        <v>277</v>
      </c>
      <c r="AF234" s="151" t="s">
        <v>82</v>
      </c>
      <c r="AG234" s="84" t="s">
        <v>277</v>
      </c>
      <c r="AH234" s="151"/>
      <c r="AI234" s="84" t="s">
        <v>277</v>
      </c>
      <c r="AJ234" s="151"/>
      <c r="AK234" s="84" t="s">
        <v>277</v>
      </c>
      <c r="AL234" s="151"/>
      <c r="AM234" s="84"/>
      <c r="AN234" s="151"/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277</v>
      </c>
      <c r="P235" s="151" t="s">
        <v>85</v>
      </c>
      <c r="Q235" s="84" t="s">
        <v>277</v>
      </c>
      <c r="R235" s="151" t="s">
        <v>85</v>
      </c>
      <c r="S235" s="84" t="s">
        <v>277</v>
      </c>
      <c r="T235" s="151" t="s">
        <v>288</v>
      </c>
      <c r="U235" s="84" t="s">
        <v>277</v>
      </c>
      <c r="V235" s="151" t="s">
        <v>85</v>
      </c>
      <c r="W235" s="84"/>
      <c r="X235" s="151"/>
      <c r="Y235" s="84" t="s">
        <v>539</v>
      </c>
      <c r="Z235" s="151" t="s">
        <v>284</v>
      </c>
      <c r="AA235" s="84" t="s">
        <v>277</v>
      </c>
      <c r="AB235" s="151" t="s">
        <v>88</v>
      </c>
      <c r="AC235" s="84" t="s">
        <v>277</v>
      </c>
      <c r="AD235" s="151"/>
      <c r="AE235" s="84" t="s">
        <v>277</v>
      </c>
      <c r="AF235" s="151" t="s">
        <v>82</v>
      </c>
      <c r="AG235" s="84" t="s">
        <v>277</v>
      </c>
      <c r="AH235" s="151"/>
      <c r="AI235" s="84" t="s">
        <v>277</v>
      </c>
      <c r="AJ235" s="151"/>
      <c r="AK235" s="84" t="s">
        <v>277</v>
      </c>
      <c r="AL235" s="151"/>
      <c r="AM235" s="84"/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82</v>
      </c>
      <c r="P236" s="155" t="s">
        <v>85</v>
      </c>
      <c r="Q236" s="40" t="s">
        <v>82</v>
      </c>
      <c r="R236" s="155" t="s">
        <v>85</v>
      </c>
      <c r="S236" s="40" t="s">
        <v>82</v>
      </c>
      <c r="T236" s="155" t="s">
        <v>468</v>
      </c>
      <c r="U236" s="40" t="s">
        <v>82</v>
      </c>
      <c r="V236" s="155" t="s">
        <v>85</v>
      </c>
      <c r="W236" s="40"/>
      <c r="X236" s="155"/>
      <c r="Y236" s="40" t="s">
        <v>82</v>
      </c>
      <c r="Z236" s="155" t="s">
        <v>88</v>
      </c>
      <c r="AA236" s="40" t="s">
        <v>539</v>
      </c>
      <c r="AB236" s="155" t="s">
        <v>284</v>
      </c>
      <c r="AC236" s="40" t="s">
        <v>82</v>
      </c>
      <c r="AD236" s="155"/>
      <c r="AE236" s="40" t="s">
        <v>82</v>
      </c>
      <c r="AF236" s="155" t="s">
        <v>502</v>
      </c>
      <c r="AG236" s="40" t="s">
        <v>82</v>
      </c>
      <c r="AH236" s="155"/>
      <c r="AI236" s="40" t="s">
        <v>82</v>
      </c>
      <c r="AJ236" s="155"/>
      <c r="AK236" s="40" t="s">
        <v>82</v>
      </c>
      <c r="AL236" s="155"/>
      <c r="AM236" s="40"/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82</v>
      </c>
      <c r="P237" s="156" t="s">
        <v>22</v>
      </c>
      <c r="Q237" s="87" t="s">
        <v>82</v>
      </c>
      <c r="R237" s="156" t="s">
        <v>22</v>
      </c>
      <c r="S237" s="87" t="s">
        <v>82</v>
      </c>
      <c r="T237" s="156" t="s">
        <v>468</v>
      </c>
      <c r="U237" s="87" t="s">
        <v>82</v>
      </c>
      <c r="V237" s="156" t="s">
        <v>85</v>
      </c>
      <c r="W237" s="87"/>
      <c r="X237" s="156"/>
      <c r="Y237" s="87" t="s">
        <v>82</v>
      </c>
      <c r="Z237" s="156" t="s">
        <v>22</v>
      </c>
      <c r="AA237" s="87" t="s">
        <v>692</v>
      </c>
      <c r="AB237" s="156" t="s">
        <v>18</v>
      </c>
      <c r="AC237" s="87" t="s">
        <v>82</v>
      </c>
      <c r="AD237" s="156"/>
      <c r="AE237" s="87" t="s">
        <v>82</v>
      </c>
      <c r="AF237" s="156" t="s">
        <v>502</v>
      </c>
      <c r="AG237" s="87" t="s">
        <v>82</v>
      </c>
      <c r="AH237" s="156"/>
      <c r="AI237" s="87" t="s">
        <v>82</v>
      </c>
      <c r="AJ237" s="156"/>
      <c r="AK237" s="87" t="s">
        <v>82</v>
      </c>
      <c r="AL237" s="156"/>
      <c r="AM237" s="87"/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82</v>
      </c>
      <c r="P238" s="157" t="s">
        <v>22</v>
      </c>
      <c r="Q238" s="80" t="s">
        <v>82</v>
      </c>
      <c r="R238" s="157" t="s">
        <v>22</v>
      </c>
      <c r="S238" s="80" t="s">
        <v>82</v>
      </c>
      <c r="T238" s="157" t="s">
        <v>468</v>
      </c>
      <c r="U238" s="80" t="s">
        <v>82</v>
      </c>
      <c r="V238" s="157" t="s">
        <v>85</v>
      </c>
      <c r="W238" s="80"/>
      <c r="X238" s="157"/>
      <c r="Y238" s="80" t="s">
        <v>82</v>
      </c>
      <c r="Z238" s="157" t="s">
        <v>22</v>
      </c>
      <c r="AA238" s="80" t="s">
        <v>82</v>
      </c>
      <c r="AB238" s="157"/>
      <c r="AC238" s="80" t="s">
        <v>82</v>
      </c>
      <c r="AD238" s="157"/>
      <c r="AE238" s="80" t="s">
        <v>82</v>
      </c>
      <c r="AF238" s="157" t="s">
        <v>502</v>
      </c>
      <c r="AG238" s="80" t="s">
        <v>82</v>
      </c>
      <c r="AH238" s="157"/>
      <c r="AI238" s="80" t="s">
        <v>82</v>
      </c>
      <c r="AJ238" s="157"/>
      <c r="AK238" s="80" t="s">
        <v>82</v>
      </c>
      <c r="AL238" s="157"/>
      <c r="AM238" s="80"/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278</v>
      </c>
      <c r="P239" s="151"/>
      <c r="Q239" s="84" t="s">
        <v>278</v>
      </c>
      <c r="R239" s="151" t="s">
        <v>492</v>
      </c>
      <c r="S239" s="84" t="s">
        <v>278</v>
      </c>
      <c r="T239" s="151"/>
      <c r="U239" s="84" t="s">
        <v>278</v>
      </c>
      <c r="V239" s="151"/>
      <c r="W239" s="84"/>
      <c r="X239" s="151"/>
      <c r="Y239" s="84" t="s">
        <v>278</v>
      </c>
      <c r="Z239" s="151"/>
      <c r="AA239" s="84" t="s">
        <v>278</v>
      </c>
      <c r="AB239" s="151"/>
      <c r="AC239" s="84" t="s">
        <v>278</v>
      </c>
      <c r="AD239" s="151"/>
      <c r="AE239" s="84" t="s">
        <v>278</v>
      </c>
      <c r="AF239" s="151"/>
      <c r="AG239" s="84" t="s">
        <v>278</v>
      </c>
      <c r="AH239" s="151"/>
      <c r="AI239" s="84" t="s">
        <v>278</v>
      </c>
      <c r="AJ239" s="151"/>
      <c r="AK239" s="84" t="s">
        <v>278</v>
      </c>
      <c r="AL239" s="151"/>
      <c r="AM239" s="84"/>
      <c r="AN239" s="151"/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278</v>
      </c>
      <c r="P240" s="155"/>
      <c r="Q240" s="40" t="s">
        <v>278</v>
      </c>
      <c r="R240" s="155" t="s">
        <v>492</v>
      </c>
      <c r="S240" s="40" t="s">
        <v>278</v>
      </c>
      <c r="T240" s="155"/>
      <c r="U240" s="40" t="s">
        <v>278</v>
      </c>
      <c r="V240" s="155"/>
      <c r="W240" s="40"/>
      <c r="X240" s="155"/>
      <c r="Y240" s="40" t="s">
        <v>278</v>
      </c>
      <c r="Z240" s="155"/>
      <c r="AA240" s="40" t="s">
        <v>278</v>
      </c>
      <c r="AB240" s="155"/>
      <c r="AC240" s="40" t="s">
        <v>278</v>
      </c>
      <c r="AD240" s="155"/>
      <c r="AE240" s="40" t="s">
        <v>278</v>
      </c>
      <c r="AF240" s="155"/>
      <c r="AG240" s="40" t="s">
        <v>278</v>
      </c>
      <c r="AH240" s="155"/>
      <c r="AI240" s="40" t="s">
        <v>278</v>
      </c>
      <c r="AJ240" s="155"/>
      <c r="AK240" s="40" t="s">
        <v>278</v>
      </c>
      <c r="AL240" s="155"/>
      <c r="AM240" s="40"/>
      <c r="AN240" s="155"/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276</v>
      </c>
      <c r="P241" s="155" t="s">
        <v>88</v>
      </c>
      <c r="Q241" s="40" t="s">
        <v>276</v>
      </c>
      <c r="R241" s="155" t="s">
        <v>492</v>
      </c>
      <c r="S241" s="40" t="s">
        <v>276</v>
      </c>
      <c r="T241" s="155" t="s">
        <v>468</v>
      </c>
      <c r="U241" s="40" t="s">
        <v>276</v>
      </c>
      <c r="V241" s="155"/>
      <c r="W241" s="40"/>
      <c r="X241" s="155"/>
      <c r="Y241" s="40" t="s">
        <v>276</v>
      </c>
      <c r="Z241" s="155"/>
      <c r="AA241" s="40" t="s">
        <v>276</v>
      </c>
      <c r="AB241" s="155"/>
      <c r="AC241" s="40" t="s">
        <v>276</v>
      </c>
      <c r="AD241" s="155" t="s">
        <v>85</v>
      </c>
      <c r="AE241" s="40" t="s">
        <v>276</v>
      </c>
      <c r="AF241" s="155"/>
      <c r="AG241" s="40" t="s">
        <v>276</v>
      </c>
      <c r="AH241" s="155"/>
      <c r="AI241" s="40" t="s">
        <v>276</v>
      </c>
      <c r="AJ241" s="155"/>
      <c r="AK241" s="40" t="s">
        <v>276</v>
      </c>
      <c r="AL241" s="155"/>
      <c r="AM241" s="40"/>
      <c r="AN241" s="155"/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276</v>
      </c>
      <c r="P242" s="151" t="s">
        <v>88</v>
      </c>
      <c r="Q242" s="84" t="s">
        <v>276</v>
      </c>
      <c r="R242" s="151" t="s">
        <v>492</v>
      </c>
      <c r="S242" s="84" t="s">
        <v>276</v>
      </c>
      <c r="T242" s="151" t="s">
        <v>468</v>
      </c>
      <c r="U242" s="84" t="s">
        <v>276</v>
      </c>
      <c r="V242" s="151"/>
      <c r="W242" s="84"/>
      <c r="X242" s="151"/>
      <c r="Y242" s="84" t="s">
        <v>276</v>
      </c>
      <c r="Z242" s="151"/>
      <c r="AA242" s="84" t="s">
        <v>276</v>
      </c>
      <c r="AB242" s="151"/>
      <c r="AC242" s="84" t="s">
        <v>276</v>
      </c>
      <c r="AD242" s="151"/>
      <c r="AE242" s="84" t="s">
        <v>276</v>
      </c>
      <c r="AF242" s="151"/>
      <c r="AG242" s="84" t="s">
        <v>276</v>
      </c>
      <c r="AH242" s="151"/>
      <c r="AI242" s="84" t="s">
        <v>276</v>
      </c>
      <c r="AJ242" s="151"/>
      <c r="AK242" s="84" t="s">
        <v>276</v>
      </c>
      <c r="AL242" s="151"/>
      <c r="AM242" s="84"/>
      <c r="AN242" s="151"/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277</v>
      </c>
      <c r="P243" s="155" t="s">
        <v>88</v>
      </c>
      <c r="Q243" s="40" t="s">
        <v>277</v>
      </c>
      <c r="R243" s="155" t="s">
        <v>492</v>
      </c>
      <c r="S243" s="40" t="s">
        <v>277</v>
      </c>
      <c r="T243" s="155" t="s">
        <v>468</v>
      </c>
      <c r="U243" s="40" t="s">
        <v>277</v>
      </c>
      <c r="V243" s="155"/>
      <c r="W243" s="40"/>
      <c r="X243" s="155"/>
      <c r="Y243" s="40" t="s">
        <v>277</v>
      </c>
      <c r="Z243" s="155" t="s">
        <v>276</v>
      </c>
      <c r="AA243" s="40" t="s">
        <v>277</v>
      </c>
      <c r="AB243" s="155" t="s">
        <v>82</v>
      </c>
      <c r="AC243" s="40" t="s">
        <v>277</v>
      </c>
      <c r="AD243" s="155"/>
      <c r="AE243" s="40" t="s">
        <v>277</v>
      </c>
      <c r="AF243" s="155" t="s">
        <v>89</v>
      </c>
      <c r="AG243" s="40" t="s">
        <v>277</v>
      </c>
      <c r="AH243" s="155"/>
      <c r="AI243" s="40" t="s">
        <v>277</v>
      </c>
      <c r="AJ243" s="155"/>
      <c r="AK243" s="40" t="s">
        <v>277</v>
      </c>
      <c r="AL243" s="155"/>
      <c r="AM243" s="40"/>
      <c r="AN243" s="155"/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277</v>
      </c>
      <c r="P244" s="156" t="s">
        <v>88</v>
      </c>
      <c r="Q244" s="87" t="s">
        <v>277</v>
      </c>
      <c r="R244" s="156" t="s">
        <v>492</v>
      </c>
      <c r="S244" s="87" t="s">
        <v>277</v>
      </c>
      <c r="T244" s="156" t="s">
        <v>468</v>
      </c>
      <c r="U244" s="87" t="s">
        <v>277</v>
      </c>
      <c r="V244" s="156"/>
      <c r="W244" s="87"/>
      <c r="X244" s="156"/>
      <c r="Y244" s="87" t="s">
        <v>277</v>
      </c>
      <c r="Z244" s="156" t="s">
        <v>276</v>
      </c>
      <c r="AA244" s="87" t="s">
        <v>704</v>
      </c>
      <c r="AB244" s="156" t="s">
        <v>296</v>
      </c>
      <c r="AC244" s="87" t="s">
        <v>277</v>
      </c>
      <c r="AD244" s="156"/>
      <c r="AE244" s="87" t="s">
        <v>277</v>
      </c>
      <c r="AF244" s="156" t="s">
        <v>82</v>
      </c>
      <c r="AG244" s="87" t="s">
        <v>277</v>
      </c>
      <c r="AH244" s="156"/>
      <c r="AI244" s="87" t="s">
        <v>277</v>
      </c>
      <c r="AJ244" s="156" t="s">
        <v>617</v>
      </c>
      <c r="AK244" s="87" t="s">
        <v>277</v>
      </c>
      <c r="AL244" s="156"/>
      <c r="AM244" s="87"/>
      <c r="AN244" s="156"/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277</v>
      </c>
      <c r="P245" s="157" t="s">
        <v>88</v>
      </c>
      <c r="Q245" s="80" t="s">
        <v>277</v>
      </c>
      <c r="R245" s="157" t="s">
        <v>492</v>
      </c>
      <c r="S245" s="80" t="s">
        <v>276</v>
      </c>
      <c r="T245" s="157" t="s">
        <v>468</v>
      </c>
      <c r="U245" s="80" t="s">
        <v>277</v>
      </c>
      <c r="V245" s="157"/>
      <c r="W245" s="80"/>
      <c r="X245" s="157"/>
      <c r="Y245" s="80" t="s">
        <v>277</v>
      </c>
      <c r="Z245" s="157" t="s">
        <v>276</v>
      </c>
      <c r="AA245" s="80" t="s">
        <v>277</v>
      </c>
      <c r="AB245" s="157" t="s">
        <v>82</v>
      </c>
      <c r="AC245" s="80" t="s">
        <v>277</v>
      </c>
      <c r="AD245" s="157"/>
      <c r="AE245" s="80" t="s">
        <v>277</v>
      </c>
      <c r="AF245" s="157"/>
      <c r="AG245" s="80" t="s">
        <v>277</v>
      </c>
      <c r="AH245" s="157"/>
      <c r="AI245" s="80" t="s">
        <v>277</v>
      </c>
      <c r="AJ245" s="157"/>
      <c r="AK245" s="80" t="s">
        <v>277</v>
      </c>
      <c r="AL245" s="157"/>
      <c r="AM245" s="80"/>
      <c r="AN245" s="157"/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82</v>
      </c>
      <c r="P246" s="151" t="s">
        <v>88</v>
      </c>
      <c r="Q246" s="84" t="s">
        <v>82</v>
      </c>
      <c r="R246" s="151" t="s">
        <v>492</v>
      </c>
      <c r="S246" s="84" t="s">
        <v>277</v>
      </c>
      <c r="T246" s="151" t="s">
        <v>283</v>
      </c>
      <c r="U246" s="84" t="s">
        <v>82</v>
      </c>
      <c r="V246" s="151"/>
      <c r="W246" s="84"/>
      <c r="X246" s="151"/>
      <c r="Y246" s="84" t="s">
        <v>82</v>
      </c>
      <c r="Z246" s="151"/>
      <c r="AA246" s="84" t="s">
        <v>82</v>
      </c>
      <c r="AB246" s="151"/>
      <c r="AC246" s="84" t="s">
        <v>82</v>
      </c>
      <c r="AD246" s="151"/>
      <c r="AE246" s="84" t="s">
        <v>82</v>
      </c>
      <c r="AF246" s="151"/>
      <c r="AG246" s="84" t="s">
        <v>82</v>
      </c>
      <c r="AH246" s="151"/>
      <c r="AI246" s="84" t="s">
        <v>82</v>
      </c>
      <c r="AJ246" s="151"/>
      <c r="AK246" s="84" t="s">
        <v>82</v>
      </c>
      <c r="AL246" s="151"/>
      <c r="AM246" s="84"/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82</v>
      </c>
      <c r="P247" s="151" t="s">
        <v>88</v>
      </c>
      <c r="Q247" s="84" t="s">
        <v>82</v>
      </c>
      <c r="R247" s="151" t="s">
        <v>492</v>
      </c>
      <c r="S247" s="84" t="s">
        <v>82</v>
      </c>
      <c r="T247" s="151" t="s">
        <v>468</v>
      </c>
      <c r="U247" s="84" t="s">
        <v>82</v>
      </c>
      <c r="V247" s="151"/>
      <c r="W247" s="84"/>
      <c r="X247" s="151"/>
      <c r="Y247" s="84" t="s">
        <v>82</v>
      </c>
      <c r="Z247" s="151"/>
      <c r="AA247" s="84" t="s">
        <v>82</v>
      </c>
      <c r="AB247" s="151"/>
      <c r="AC247" s="84" t="s">
        <v>82</v>
      </c>
      <c r="AD247" s="151" t="s">
        <v>288</v>
      </c>
      <c r="AE247" s="84" t="s">
        <v>82</v>
      </c>
      <c r="AF247" s="151"/>
      <c r="AG247" s="84" t="s">
        <v>82</v>
      </c>
      <c r="AH247" s="151"/>
      <c r="AI247" s="84" t="s">
        <v>82</v>
      </c>
      <c r="AJ247" s="151"/>
      <c r="AK247" s="84" t="s">
        <v>82</v>
      </c>
      <c r="AL247" s="151"/>
      <c r="AM247" s="84"/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278</v>
      </c>
      <c r="P248" s="151"/>
      <c r="Q248" s="84" t="s">
        <v>278</v>
      </c>
      <c r="R248" s="151" t="s">
        <v>492</v>
      </c>
      <c r="S248" s="84" t="s">
        <v>278</v>
      </c>
      <c r="T248" s="151"/>
      <c r="U248" s="84" t="s">
        <v>278</v>
      </c>
      <c r="V248" s="151"/>
      <c r="W248" s="84"/>
      <c r="X248" s="151"/>
      <c r="Y248" s="84" t="s">
        <v>278</v>
      </c>
      <c r="Z248" s="151"/>
      <c r="AA248" s="84" t="s">
        <v>278</v>
      </c>
      <c r="AB248" s="151"/>
      <c r="AC248" s="84" t="s">
        <v>278</v>
      </c>
      <c r="AD248" s="151"/>
      <c r="AE248" s="84" t="s">
        <v>278</v>
      </c>
      <c r="AF248" s="151"/>
      <c r="AG248" s="84" t="s">
        <v>278</v>
      </c>
      <c r="AH248" s="151"/>
      <c r="AI248" s="84" t="s">
        <v>278</v>
      </c>
      <c r="AJ248" s="151"/>
      <c r="AK248" s="84" t="s">
        <v>278</v>
      </c>
      <c r="AL248" s="151"/>
      <c r="AM248" s="84"/>
      <c r="AN248" s="151"/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278</v>
      </c>
      <c r="P249" s="151"/>
      <c r="Q249" s="84" t="s">
        <v>278</v>
      </c>
      <c r="R249" s="151" t="s">
        <v>492</v>
      </c>
      <c r="S249" s="84" t="s">
        <v>278</v>
      </c>
      <c r="T249" s="151"/>
      <c r="U249" s="84" t="s">
        <v>278</v>
      </c>
      <c r="V249" s="151"/>
      <c r="W249" s="84"/>
      <c r="X249" s="151"/>
      <c r="Y249" s="84" t="s">
        <v>278</v>
      </c>
      <c r="Z249" s="151"/>
      <c r="AA249" s="84" t="s">
        <v>278</v>
      </c>
      <c r="AB249" s="151"/>
      <c r="AC249" s="84" t="s">
        <v>278</v>
      </c>
      <c r="AD249" s="151"/>
      <c r="AE249" s="84" t="s">
        <v>278</v>
      </c>
      <c r="AF249" s="151"/>
      <c r="AG249" s="84" t="s">
        <v>278</v>
      </c>
      <c r="AH249" s="151"/>
      <c r="AI249" s="84" t="s">
        <v>278</v>
      </c>
      <c r="AJ249" s="151"/>
      <c r="AK249" s="84" t="s">
        <v>278</v>
      </c>
      <c r="AL249" s="151"/>
      <c r="AM249" s="84"/>
      <c r="AN249" s="151"/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276</v>
      </c>
      <c r="P250" s="155"/>
      <c r="Q250" s="40" t="s">
        <v>276</v>
      </c>
      <c r="R250" s="155" t="s">
        <v>492</v>
      </c>
      <c r="S250" s="40" t="s">
        <v>276</v>
      </c>
      <c r="T250" s="155" t="s">
        <v>472</v>
      </c>
      <c r="U250" s="40" t="s">
        <v>276</v>
      </c>
      <c r="V250" s="155" t="s">
        <v>86</v>
      </c>
      <c r="W250" s="40"/>
      <c r="X250" s="155"/>
      <c r="Y250" s="40" t="s">
        <v>276</v>
      </c>
      <c r="Z250" s="155"/>
      <c r="AA250" s="40" t="s">
        <v>276</v>
      </c>
      <c r="AB250" s="155"/>
      <c r="AC250" s="40" t="s">
        <v>276</v>
      </c>
      <c r="AD250" s="155" t="s">
        <v>85</v>
      </c>
      <c r="AE250" s="40" t="s">
        <v>276</v>
      </c>
      <c r="AF250" s="155" t="s">
        <v>82</v>
      </c>
      <c r="AG250" s="40" t="s">
        <v>276</v>
      </c>
      <c r="AH250" s="155"/>
      <c r="AI250" s="40" t="s">
        <v>276</v>
      </c>
      <c r="AJ250" s="155" t="s">
        <v>85</v>
      </c>
      <c r="AK250" s="40" t="s">
        <v>276</v>
      </c>
      <c r="AL250" s="155" t="s">
        <v>283</v>
      </c>
      <c r="AM250" s="40"/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276</v>
      </c>
      <c r="P251" s="147" t="s">
        <v>284</v>
      </c>
      <c r="Q251" s="86" t="s">
        <v>276</v>
      </c>
      <c r="R251" s="147" t="s">
        <v>492</v>
      </c>
      <c r="S251" s="86" t="s">
        <v>276</v>
      </c>
      <c r="T251" s="147" t="s">
        <v>16</v>
      </c>
      <c r="U251" s="86" t="s">
        <v>276</v>
      </c>
      <c r="V251" s="147" t="s">
        <v>277</v>
      </c>
      <c r="W251" s="86"/>
      <c r="X251" s="147"/>
      <c r="Y251" s="86" t="s">
        <v>276</v>
      </c>
      <c r="Z251" s="147"/>
      <c r="AA251" s="86" t="s">
        <v>276</v>
      </c>
      <c r="AB251" s="147"/>
      <c r="AC251" s="86" t="s">
        <v>276</v>
      </c>
      <c r="AD251" s="147"/>
      <c r="AE251" s="86" t="s">
        <v>276</v>
      </c>
      <c r="AF251" s="147" t="s">
        <v>82</v>
      </c>
      <c r="AG251" s="86" t="s">
        <v>276</v>
      </c>
      <c r="AH251" s="147"/>
      <c r="AI251" s="86" t="s">
        <v>276</v>
      </c>
      <c r="AJ251" s="147"/>
      <c r="AK251" s="86" t="s">
        <v>276</v>
      </c>
      <c r="AL251" s="147"/>
      <c r="AM251" s="86"/>
      <c r="AN251" s="147"/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276</v>
      </c>
      <c r="P252" s="149"/>
      <c r="Q252" s="19" t="s">
        <v>276</v>
      </c>
      <c r="R252" s="149" t="s">
        <v>492</v>
      </c>
      <c r="S252" s="19" t="s">
        <v>276</v>
      </c>
      <c r="T252" s="149"/>
      <c r="U252" s="19" t="s">
        <v>276</v>
      </c>
      <c r="V252" s="149"/>
      <c r="W252" s="19"/>
      <c r="X252" s="149"/>
      <c r="Y252" s="19" t="s">
        <v>276</v>
      </c>
      <c r="Z252" s="149"/>
      <c r="AA252" s="19" t="s">
        <v>276</v>
      </c>
      <c r="AB252" s="149"/>
      <c r="AC252" s="19" t="s">
        <v>276</v>
      </c>
      <c r="AD252" s="149"/>
      <c r="AE252" s="19" t="s">
        <v>276</v>
      </c>
      <c r="AF252" s="149" t="s">
        <v>82</v>
      </c>
      <c r="AG252" s="19" t="s">
        <v>276</v>
      </c>
      <c r="AH252" s="149"/>
      <c r="AI252" s="19" t="s">
        <v>276</v>
      </c>
      <c r="AJ252" s="149"/>
      <c r="AK252" s="19" t="s">
        <v>276</v>
      </c>
      <c r="AL252" s="149"/>
      <c r="AM252" s="19"/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277</v>
      </c>
      <c r="P253" s="246"/>
      <c r="Q253" s="41" t="s">
        <v>277</v>
      </c>
      <c r="R253" s="246" t="s">
        <v>492</v>
      </c>
      <c r="S253" s="41" t="s">
        <v>277</v>
      </c>
      <c r="T253" s="246" t="s">
        <v>87</v>
      </c>
      <c r="U253" s="41" t="s">
        <v>277</v>
      </c>
      <c r="V253" s="246"/>
      <c r="W253" s="41"/>
      <c r="X253" s="246"/>
      <c r="Y253" s="41" t="s">
        <v>277</v>
      </c>
      <c r="Z253" s="246"/>
      <c r="AA253" s="41" t="s">
        <v>277</v>
      </c>
      <c r="AB253" s="246"/>
      <c r="AC253" s="41" t="s">
        <v>277</v>
      </c>
      <c r="AD253" s="246" t="s">
        <v>84</v>
      </c>
      <c r="AE253" s="41" t="s">
        <v>277</v>
      </c>
      <c r="AF253" s="246" t="s">
        <v>85</v>
      </c>
      <c r="AG253" s="41" t="s">
        <v>277</v>
      </c>
      <c r="AH253" s="246"/>
      <c r="AI253" s="41" t="s">
        <v>277</v>
      </c>
      <c r="AJ253" s="246" t="s">
        <v>88</v>
      </c>
      <c r="AK253" s="41" t="s">
        <v>277</v>
      </c>
      <c r="AL253" s="246"/>
      <c r="AM253" s="41"/>
      <c r="AN253" s="246"/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277</v>
      </c>
      <c r="P254" s="247" t="s">
        <v>476</v>
      </c>
      <c r="Q254" s="240" t="s">
        <v>277</v>
      </c>
      <c r="R254" s="247" t="s">
        <v>492</v>
      </c>
      <c r="S254" s="240" t="s">
        <v>277</v>
      </c>
      <c r="T254" s="247" t="s">
        <v>593</v>
      </c>
      <c r="U254" s="240" t="s">
        <v>277</v>
      </c>
      <c r="V254" s="247" t="s">
        <v>86</v>
      </c>
      <c r="W254" s="240"/>
      <c r="X254" s="247"/>
      <c r="Y254" s="240" t="s">
        <v>277</v>
      </c>
      <c r="Z254" s="247"/>
      <c r="AA254" s="240" t="s">
        <v>277</v>
      </c>
      <c r="AB254" s="247" t="s">
        <v>288</v>
      </c>
      <c r="AC254" s="240" t="s">
        <v>277</v>
      </c>
      <c r="AD254" s="247"/>
      <c r="AE254" s="240" t="s">
        <v>277</v>
      </c>
      <c r="AF254" s="247"/>
      <c r="AG254" s="240" t="s">
        <v>277</v>
      </c>
      <c r="AH254" s="247"/>
      <c r="AI254" s="240" t="s">
        <v>277</v>
      </c>
      <c r="AJ254" s="247"/>
      <c r="AK254" s="240" t="s">
        <v>277</v>
      </c>
      <c r="AL254" s="247"/>
      <c r="AM254" s="240"/>
      <c r="AN254" s="247"/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82</v>
      </c>
      <c r="P255" s="159" t="s">
        <v>466</v>
      </c>
      <c r="Q255" s="89" t="s">
        <v>82</v>
      </c>
      <c r="R255" s="159" t="s">
        <v>492</v>
      </c>
      <c r="S255" s="89" t="s">
        <v>82</v>
      </c>
      <c r="T255" s="159"/>
      <c r="U255" s="89" t="s">
        <v>82</v>
      </c>
      <c r="V255" s="159" t="s">
        <v>88</v>
      </c>
      <c r="W255" s="89"/>
      <c r="X255" s="159"/>
      <c r="Y255" s="89" t="s">
        <v>82</v>
      </c>
      <c r="Z255" s="159"/>
      <c r="AA255" s="89" t="s">
        <v>82</v>
      </c>
      <c r="AB255" s="159"/>
      <c r="AC255" s="89" t="s">
        <v>82</v>
      </c>
      <c r="AD255" s="159"/>
      <c r="AE255" s="89" t="s">
        <v>82</v>
      </c>
      <c r="AF255" s="159"/>
      <c r="AG255" s="89" t="s">
        <v>82</v>
      </c>
      <c r="AH255" s="159"/>
      <c r="AI255" s="89" t="s">
        <v>82</v>
      </c>
      <c r="AJ255" s="159" t="s">
        <v>492</v>
      </c>
      <c r="AK255" s="89" t="s">
        <v>82</v>
      </c>
      <c r="AL255" s="159"/>
      <c r="AM255" s="89"/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82</v>
      </c>
      <c r="P256" s="159" t="s">
        <v>466</v>
      </c>
      <c r="Q256" s="89" t="s">
        <v>82</v>
      </c>
      <c r="R256" s="159" t="s">
        <v>492</v>
      </c>
      <c r="S256" s="89" t="s">
        <v>82</v>
      </c>
      <c r="T256" s="159" t="s">
        <v>287</v>
      </c>
      <c r="U256" s="89" t="s">
        <v>82</v>
      </c>
      <c r="V256" s="159" t="s">
        <v>85</v>
      </c>
      <c r="W256" s="89"/>
      <c r="X256" s="159"/>
      <c r="Y256" s="89" t="s">
        <v>82</v>
      </c>
      <c r="Z256" s="159"/>
      <c r="AA256" s="89" t="s">
        <v>82</v>
      </c>
      <c r="AB256" s="159"/>
      <c r="AC256" s="89" t="s">
        <v>82</v>
      </c>
      <c r="AD256" s="159" t="s">
        <v>85</v>
      </c>
      <c r="AE256" s="89" t="s">
        <v>82</v>
      </c>
      <c r="AF256" s="159"/>
      <c r="AG256" s="89" t="s">
        <v>82</v>
      </c>
      <c r="AH256" s="159"/>
      <c r="AI256" s="89" t="s">
        <v>82</v>
      </c>
      <c r="AJ256" s="159" t="s">
        <v>492</v>
      </c>
      <c r="AK256" s="89" t="s">
        <v>82</v>
      </c>
      <c r="AL256" s="159"/>
      <c r="AM256" s="89"/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278</v>
      </c>
      <c r="P257" s="159"/>
      <c r="Q257" s="89" t="s">
        <v>278</v>
      </c>
      <c r="R257" s="159" t="s">
        <v>492</v>
      </c>
      <c r="S257" s="89" t="s">
        <v>278</v>
      </c>
      <c r="T257" s="159"/>
      <c r="U257" s="89" t="s">
        <v>278</v>
      </c>
      <c r="V257" s="159"/>
      <c r="W257" s="89"/>
      <c r="X257" s="159"/>
      <c r="Y257" s="89" t="s">
        <v>278</v>
      </c>
      <c r="Z257" s="159"/>
      <c r="AA257" s="89" t="s">
        <v>278</v>
      </c>
      <c r="AB257" s="159"/>
      <c r="AC257" s="89" t="s">
        <v>278</v>
      </c>
      <c r="AD257" s="159"/>
      <c r="AE257" s="89" t="s">
        <v>278</v>
      </c>
      <c r="AF257" s="159"/>
      <c r="AG257" s="89" t="s">
        <v>278</v>
      </c>
      <c r="AH257" s="159"/>
      <c r="AI257" s="89" t="s">
        <v>278</v>
      </c>
      <c r="AJ257" s="159"/>
      <c r="AK257" s="89" t="s">
        <v>278</v>
      </c>
      <c r="AL257" s="159"/>
      <c r="AM257" s="89"/>
      <c r="AN257" s="159"/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278</v>
      </c>
      <c r="P258" s="156"/>
      <c r="Q258" s="87" t="s">
        <v>278</v>
      </c>
      <c r="R258" s="156" t="s">
        <v>492</v>
      </c>
      <c r="S258" s="87" t="s">
        <v>278</v>
      </c>
      <c r="T258" s="156"/>
      <c r="U258" s="87" t="s">
        <v>278</v>
      </c>
      <c r="V258" s="156"/>
      <c r="W258" s="87"/>
      <c r="X258" s="156"/>
      <c r="Y258" s="87" t="s">
        <v>278</v>
      </c>
      <c r="Z258" s="156"/>
      <c r="AA258" s="87" t="s">
        <v>278</v>
      </c>
      <c r="AB258" s="156"/>
      <c r="AC258" s="87" t="s">
        <v>278</v>
      </c>
      <c r="AD258" s="156"/>
      <c r="AE258" s="87" t="s">
        <v>278</v>
      </c>
      <c r="AF258" s="156"/>
      <c r="AG258" s="87" t="s">
        <v>278</v>
      </c>
      <c r="AH258" s="156"/>
      <c r="AI258" s="87" t="s">
        <v>278</v>
      </c>
      <c r="AJ258" s="156"/>
      <c r="AK258" s="87" t="s">
        <v>278</v>
      </c>
      <c r="AL258" s="156"/>
      <c r="AM258" s="87"/>
      <c r="AN258" s="156"/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278</v>
      </c>
      <c r="P259" s="157"/>
      <c r="Q259" s="80" t="s">
        <v>278</v>
      </c>
      <c r="R259" s="157" t="s">
        <v>492</v>
      </c>
      <c r="S259" s="80" t="s">
        <v>278</v>
      </c>
      <c r="T259" s="157"/>
      <c r="U259" s="80" t="s">
        <v>278</v>
      </c>
      <c r="V259" s="157"/>
      <c r="W259" s="80"/>
      <c r="X259" s="157"/>
      <c r="Y259" s="80" t="s">
        <v>278</v>
      </c>
      <c r="Z259" s="157"/>
      <c r="AA259" s="80" t="s">
        <v>278</v>
      </c>
      <c r="AB259" s="157"/>
      <c r="AC259" s="80" t="s">
        <v>278</v>
      </c>
      <c r="AD259" s="157"/>
      <c r="AE259" s="80" t="s">
        <v>278</v>
      </c>
      <c r="AF259" s="157"/>
      <c r="AG259" s="80" t="s">
        <v>278</v>
      </c>
      <c r="AH259" s="157"/>
      <c r="AI259" s="80" t="s">
        <v>278</v>
      </c>
      <c r="AJ259" s="157"/>
      <c r="AK259" s="80" t="s">
        <v>278</v>
      </c>
      <c r="AL259" s="157"/>
      <c r="AM259" s="80"/>
      <c r="AN259" s="157"/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278</v>
      </c>
      <c r="P260" s="159"/>
      <c r="Q260" s="89" t="s">
        <v>278</v>
      </c>
      <c r="R260" s="159" t="s">
        <v>492</v>
      </c>
      <c r="S260" s="89" t="s">
        <v>282</v>
      </c>
      <c r="T260" s="159" t="s">
        <v>85</v>
      </c>
      <c r="U260" s="89" t="s">
        <v>278</v>
      </c>
      <c r="V260" s="159"/>
      <c r="W260" s="89"/>
      <c r="X260" s="159"/>
      <c r="Y260" s="89" t="s">
        <v>278</v>
      </c>
      <c r="Z260" s="159"/>
      <c r="AA260" s="89" t="s">
        <v>282</v>
      </c>
      <c r="AB260" s="159" t="s">
        <v>85</v>
      </c>
      <c r="AC260" s="89" t="s">
        <v>278</v>
      </c>
      <c r="AD260" s="159"/>
      <c r="AE260" s="89" t="s">
        <v>282</v>
      </c>
      <c r="AF260" s="159" t="s">
        <v>85</v>
      </c>
      <c r="AG260" s="89" t="s">
        <v>278</v>
      </c>
      <c r="AH260" s="159"/>
      <c r="AI260" s="89" t="s">
        <v>282</v>
      </c>
      <c r="AJ260" s="159" t="s">
        <v>90</v>
      </c>
      <c r="AK260" s="89" t="s">
        <v>282</v>
      </c>
      <c r="AL260" s="159" t="s">
        <v>87</v>
      </c>
      <c r="AM260" s="89"/>
      <c r="AN260" s="159"/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278</v>
      </c>
      <c r="P261" s="160"/>
      <c r="Q261" s="101" t="s">
        <v>282</v>
      </c>
      <c r="R261" s="160" t="s">
        <v>492</v>
      </c>
      <c r="S261" s="101" t="s">
        <v>282</v>
      </c>
      <c r="T261" s="160" t="s">
        <v>85</v>
      </c>
      <c r="U261" s="101" t="s">
        <v>278</v>
      </c>
      <c r="V261" s="160"/>
      <c r="W261" s="101"/>
      <c r="X261" s="160"/>
      <c r="Y261" s="101" t="s">
        <v>278</v>
      </c>
      <c r="Z261" s="160"/>
      <c r="AA261" s="101" t="s">
        <v>282</v>
      </c>
      <c r="AB261" s="160" t="s">
        <v>85</v>
      </c>
      <c r="AC261" s="101" t="s">
        <v>278</v>
      </c>
      <c r="AD261" s="160"/>
      <c r="AE261" s="101" t="s">
        <v>282</v>
      </c>
      <c r="AF261" s="160" t="s">
        <v>85</v>
      </c>
      <c r="AG261" s="101" t="s">
        <v>278</v>
      </c>
      <c r="AH261" s="160"/>
      <c r="AI261" s="101" t="s">
        <v>282</v>
      </c>
      <c r="AJ261" s="160" t="s">
        <v>90</v>
      </c>
      <c r="AK261" s="101" t="s">
        <v>282</v>
      </c>
      <c r="AL261" s="160" t="s">
        <v>87</v>
      </c>
      <c r="AM261" s="101"/>
      <c r="AN261" s="160"/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298</v>
      </c>
      <c r="P262" s="160" t="s">
        <v>281</v>
      </c>
      <c r="Q262" s="101" t="s">
        <v>282</v>
      </c>
      <c r="R262" s="160" t="s">
        <v>492</v>
      </c>
      <c r="S262" s="101" t="s">
        <v>282</v>
      </c>
      <c r="T262" s="160" t="s">
        <v>287</v>
      </c>
      <c r="U262" s="101" t="s">
        <v>298</v>
      </c>
      <c r="V262" s="160" t="s">
        <v>85</v>
      </c>
      <c r="W262" s="101"/>
      <c r="X262" s="160"/>
      <c r="Y262" s="101" t="s">
        <v>83</v>
      </c>
      <c r="Z262" s="160" t="s">
        <v>85</v>
      </c>
      <c r="AA262" s="101" t="s">
        <v>282</v>
      </c>
      <c r="AB262" s="160" t="s">
        <v>85</v>
      </c>
      <c r="AC262" s="101" t="s">
        <v>282</v>
      </c>
      <c r="AD262" s="160" t="s">
        <v>88</v>
      </c>
      <c r="AE262" s="101" t="s">
        <v>282</v>
      </c>
      <c r="AF262" s="160" t="s">
        <v>82</v>
      </c>
      <c r="AG262" s="101" t="s">
        <v>298</v>
      </c>
      <c r="AH262" s="160"/>
      <c r="AI262" s="101" t="s">
        <v>282</v>
      </c>
      <c r="AJ262" s="160" t="s">
        <v>90</v>
      </c>
      <c r="AK262" s="101" t="s">
        <v>282</v>
      </c>
      <c r="AL262" s="160" t="s">
        <v>87</v>
      </c>
      <c r="AM262" s="101"/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298</v>
      </c>
      <c r="P263" s="159" t="s">
        <v>281</v>
      </c>
      <c r="Q263" s="89" t="s">
        <v>282</v>
      </c>
      <c r="R263" s="159" t="s">
        <v>492</v>
      </c>
      <c r="S263" s="89" t="s">
        <v>278</v>
      </c>
      <c r="T263" s="159"/>
      <c r="U263" s="89" t="s">
        <v>298</v>
      </c>
      <c r="V263" s="159" t="s">
        <v>85</v>
      </c>
      <c r="W263" s="89"/>
      <c r="X263" s="159"/>
      <c r="Y263" s="89" t="s">
        <v>83</v>
      </c>
      <c r="Z263" s="159" t="s">
        <v>85</v>
      </c>
      <c r="AA263" s="89" t="s">
        <v>278</v>
      </c>
      <c r="AB263" s="159"/>
      <c r="AC263" s="89" t="s">
        <v>282</v>
      </c>
      <c r="AD263" s="159" t="s">
        <v>85</v>
      </c>
      <c r="AE263" s="89" t="s">
        <v>278</v>
      </c>
      <c r="AF263" s="159" t="s">
        <v>82</v>
      </c>
      <c r="AG263" s="89" t="s">
        <v>298</v>
      </c>
      <c r="AH263" s="159"/>
      <c r="AI263" s="89" t="s">
        <v>278</v>
      </c>
      <c r="AJ263" s="159"/>
      <c r="AK263" s="89" t="s">
        <v>278</v>
      </c>
      <c r="AL263" s="159"/>
      <c r="AM263" s="89"/>
      <c r="AN263" s="159"/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298</v>
      </c>
      <c r="P264" s="160" t="s">
        <v>281</v>
      </c>
      <c r="Q264" s="101" t="s">
        <v>278</v>
      </c>
      <c r="R264" s="160" t="s">
        <v>492</v>
      </c>
      <c r="S264" s="101" t="s">
        <v>278</v>
      </c>
      <c r="T264" s="160"/>
      <c r="U264" s="101" t="s">
        <v>298</v>
      </c>
      <c r="V264" s="160" t="s">
        <v>85</v>
      </c>
      <c r="W264" s="101"/>
      <c r="X264" s="160"/>
      <c r="Y264" s="101" t="s">
        <v>83</v>
      </c>
      <c r="Z264" s="160" t="s">
        <v>87</v>
      </c>
      <c r="AA264" s="101" t="s">
        <v>278</v>
      </c>
      <c r="AB264" s="160"/>
      <c r="AC264" s="101" t="s">
        <v>282</v>
      </c>
      <c r="AD264" s="160" t="s">
        <v>84</v>
      </c>
      <c r="AE264" s="101" t="s">
        <v>278</v>
      </c>
      <c r="AF264" s="160"/>
      <c r="AG264" s="101" t="s">
        <v>298</v>
      </c>
      <c r="AH264" s="160"/>
      <c r="AI264" s="101" t="s">
        <v>278</v>
      </c>
      <c r="AJ264" s="160"/>
      <c r="AK264" s="101" t="s">
        <v>278</v>
      </c>
      <c r="AL264" s="160"/>
      <c r="AM264" s="101"/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278</v>
      </c>
      <c r="P265" s="156"/>
      <c r="Q265" s="87" t="s">
        <v>278</v>
      </c>
      <c r="R265" s="156" t="s">
        <v>492</v>
      </c>
      <c r="S265" s="87" t="s">
        <v>278</v>
      </c>
      <c r="T265" s="156"/>
      <c r="U265" s="87" t="s">
        <v>278</v>
      </c>
      <c r="V265" s="156"/>
      <c r="W265" s="87"/>
      <c r="X265" s="156"/>
      <c r="Y265" s="87" t="s">
        <v>278</v>
      </c>
      <c r="Z265" s="156"/>
      <c r="AA265" s="87" t="s">
        <v>278</v>
      </c>
      <c r="AB265" s="156"/>
      <c r="AC265" s="87" t="s">
        <v>278</v>
      </c>
      <c r="AD265" s="156"/>
      <c r="AE265" s="87" t="s">
        <v>278</v>
      </c>
      <c r="AF265" s="156"/>
      <c r="AG265" s="87" t="s">
        <v>278</v>
      </c>
      <c r="AH265" s="156"/>
      <c r="AI265" s="87" t="s">
        <v>278</v>
      </c>
      <c r="AJ265" s="156"/>
      <c r="AK265" s="87" t="s">
        <v>278</v>
      </c>
      <c r="AL265" s="156"/>
      <c r="AM265" s="87"/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278</v>
      </c>
      <c r="P266" s="157"/>
      <c r="Q266" s="80" t="s">
        <v>278</v>
      </c>
      <c r="R266" s="157" t="s">
        <v>492</v>
      </c>
      <c r="S266" s="80" t="s">
        <v>278</v>
      </c>
      <c r="T266" s="157"/>
      <c r="U266" s="80" t="s">
        <v>278</v>
      </c>
      <c r="V266" s="157"/>
      <c r="W266" s="80"/>
      <c r="X266" s="157"/>
      <c r="Y266" s="80" t="s">
        <v>278</v>
      </c>
      <c r="Z266" s="157"/>
      <c r="AA266" s="80" t="s">
        <v>278</v>
      </c>
      <c r="AB266" s="157" t="s">
        <v>82</v>
      </c>
      <c r="AC266" s="80" t="s">
        <v>278</v>
      </c>
      <c r="AD266" s="157"/>
      <c r="AE266" s="80" t="s">
        <v>278</v>
      </c>
      <c r="AF266" s="157"/>
      <c r="AG266" s="80" t="s">
        <v>278</v>
      </c>
      <c r="AH266" s="157"/>
      <c r="AI266" s="80" t="s">
        <v>278</v>
      </c>
      <c r="AJ266" s="157"/>
      <c r="AK266" s="80" t="s">
        <v>278</v>
      </c>
      <c r="AL266" s="157"/>
      <c r="AM266" s="80"/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276</v>
      </c>
      <c r="P267" s="159" t="s">
        <v>466</v>
      </c>
      <c r="Q267" s="89" t="s">
        <v>276</v>
      </c>
      <c r="R267" s="159" t="s">
        <v>492</v>
      </c>
      <c r="S267" s="89" t="s">
        <v>276</v>
      </c>
      <c r="T267" s="159" t="s">
        <v>285</v>
      </c>
      <c r="U267" s="89" t="s">
        <v>276</v>
      </c>
      <c r="V267" s="159" t="s">
        <v>85</v>
      </c>
      <c r="W267" s="89"/>
      <c r="X267" s="159"/>
      <c r="Y267" s="89" t="s">
        <v>276</v>
      </c>
      <c r="Z267" s="159"/>
      <c r="AA267" s="89" t="s">
        <v>276</v>
      </c>
      <c r="AB267" s="159" t="s">
        <v>278</v>
      </c>
      <c r="AC267" s="89" t="s">
        <v>276</v>
      </c>
      <c r="AD267" s="159"/>
      <c r="AE267" s="89" t="s">
        <v>276</v>
      </c>
      <c r="AF267" s="159"/>
      <c r="AG267" s="89" t="s">
        <v>276</v>
      </c>
      <c r="AH267" s="159"/>
      <c r="AI267" s="89" t="s">
        <v>276</v>
      </c>
      <c r="AJ267" s="159" t="s">
        <v>628</v>
      </c>
      <c r="AK267" s="89" t="s">
        <v>276</v>
      </c>
      <c r="AL267" s="159"/>
      <c r="AM267" s="89"/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276</v>
      </c>
      <c r="P268" s="160" t="s">
        <v>466</v>
      </c>
      <c r="Q268" s="101" t="s">
        <v>276</v>
      </c>
      <c r="R268" s="160" t="s">
        <v>492</v>
      </c>
      <c r="S268" s="101" t="s">
        <v>276</v>
      </c>
      <c r="T268" s="160"/>
      <c r="U268" s="101" t="s">
        <v>276</v>
      </c>
      <c r="V268" s="160" t="s">
        <v>85</v>
      </c>
      <c r="W268" s="101"/>
      <c r="X268" s="160"/>
      <c r="Y268" s="101" t="s">
        <v>276</v>
      </c>
      <c r="Z268" s="160"/>
      <c r="AA268" s="101" t="s">
        <v>276</v>
      </c>
      <c r="AB268" s="160"/>
      <c r="AC268" s="101" t="s">
        <v>276</v>
      </c>
      <c r="AD268" s="160"/>
      <c r="AE268" s="101" t="s">
        <v>276</v>
      </c>
      <c r="AF268" s="160"/>
      <c r="AG268" s="101" t="s">
        <v>276</v>
      </c>
      <c r="AH268" s="160"/>
      <c r="AI268" s="101" t="s">
        <v>276</v>
      </c>
      <c r="AJ268" s="160"/>
      <c r="AK268" s="101" t="s">
        <v>276</v>
      </c>
      <c r="AL268" s="160" t="s">
        <v>540</v>
      </c>
      <c r="AM268" s="101"/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277</v>
      </c>
      <c r="P269" s="160" t="s">
        <v>466</v>
      </c>
      <c r="Q269" s="101" t="s">
        <v>277</v>
      </c>
      <c r="R269" s="160" t="s">
        <v>492</v>
      </c>
      <c r="S269" s="101" t="s">
        <v>472</v>
      </c>
      <c r="T269" s="160" t="s">
        <v>288</v>
      </c>
      <c r="U269" s="101" t="s">
        <v>277</v>
      </c>
      <c r="V269" s="160" t="s">
        <v>86</v>
      </c>
      <c r="W269" s="101"/>
      <c r="X269" s="160"/>
      <c r="Y269" s="101" t="s">
        <v>277</v>
      </c>
      <c r="Z269" s="160" t="s">
        <v>82</v>
      </c>
      <c r="AA269" s="101" t="s">
        <v>277</v>
      </c>
      <c r="AB269" s="160"/>
      <c r="AC269" s="101" t="s">
        <v>277</v>
      </c>
      <c r="AD269" s="160" t="s">
        <v>82</v>
      </c>
      <c r="AE269" s="101" t="s">
        <v>277</v>
      </c>
      <c r="AF269" s="160" t="s">
        <v>82</v>
      </c>
      <c r="AG269" s="101" t="s">
        <v>277</v>
      </c>
      <c r="AH269" s="160"/>
      <c r="AI269" s="101" t="s">
        <v>277</v>
      </c>
      <c r="AJ269" s="160"/>
      <c r="AK269" s="101" t="s">
        <v>277</v>
      </c>
      <c r="AL269" s="160"/>
      <c r="AM269" s="101"/>
      <c r="AN269" s="160"/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277</v>
      </c>
      <c r="P270" s="159" t="s">
        <v>466</v>
      </c>
      <c r="Q270" s="89" t="s">
        <v>277</v>
      </c>
      <c r="R270" s="159" t="s">
        <v>492</v>
      </c>
      <c r="S270" s="89" t="s">
        <v>277</v>
      </c>
      <c r="T270" s="159" t="s">
        <v>276</v>
      </c>
      <c r="U270" s="89" t="s">
        <v>277</v>
      </c>
      <c r="V270" s="159" t="s">
        <v>86</v>
      </c>
      <c r="W270" s="89"/>
      <c r="X270" s="159"/>
      <c r="Y270" s="89" t="s">
        <v>277</v>
      </c>
      <c r="Z270" s="159" t="s">
        <v>82</v>
      </c>
      <c r="AA270" s="89" t="s">
        <v>277</v>
      </c>
      <c r="AB270" s="159" t="s">
        <v>288</v>
      </c>
      <c r="AC270" s="89" t="s">
        <v>277</v>
      </c>
      <c r="AD270" s="159" t="s">
        <v>82</v>
      </c>
      <c r="AE270" s="89" t="s">
        <v>277</v>
      </c>
      <c r="AF270" s="159" t="s">
        <v>82</v>
      </c>
      <c r="AG270" s="89" t="s">
        <v>277</v>
      </c>
      <c r="AH270" s="159"/>
      <c r="AI270" s="89" t="s">
        <v>277</v>
      </c>
      <c r="AJ270" s="159"/>
      <c r="AK270" s="89" t="s">
        <v>277</v>
      </c>
      <c r="AL270" s="159"/>
      <c r="AM270" s="89"/>
      <c r="AN270" s="159"/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82</v>
      </c>
      <c r="P271" s="160" t="s">
        <v>466</v>
      </c>
      <c r="Q271" s="101" t="s">
        <v>82</v>
      </c>
      <c r="R271" s="160" t="s">
        <v>492</v>
      </c>
      <c r="S271" s="101" t="s">
        <v>82</v>
      </c>
      <c r="T271" s="160" t="s">
        <v>472</v>
      </c>
      <c r="U271" s="101" t="s">
        <v>82</v>
      </c>
      <c r="V271" s="160" t="s">
        <v>86</v>
      </c>
      <c r="W271" s="101"/>
      <c r="X271" s="160"/>
      <c r="Y271" s="101" t="s">
        <v>82</v>
      </c>
      <c r="Z271" s="160"/>
      <c r="AA271" s="101" t="s">
        <v>82</v>
      </c>
      <c r="AB271" s="160" t="s">
        <v>277</v>
      </c>
      <c r="AC271" s="101" t="s">
        <v>82</v>
      </c>
      <c r="AD271" s="160"/>
      <c r="AE271" s="101" t="s">
        <v>82</v>
      </c>
      <c r="AF271" s="160" t="s">
        <v>89</v>
      </c>
      <c r="AG271" s="101" t="s">
        <v>82</v>
      </c>
      <c r="AH271" s="160"/>
      <c r="AI271" s="101" t="s">
        <v>82</v>
      </c>
      <c r="AJ271" s="160"/>
      <c r="AK271" s="101" t="s">
        <v>82</v>
      </c>
      <c r="AL271" s="160"/>
      <c r="AM271" s="101"/>
      <c r="AN271" s="160"/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82</v>
      </c>
      <c r="P272" s="156" t="s">
        <v>466</v>
      </c>
      <c r="Q272" s="87" t="s">
        <v>82</v>
      </c>
      <c r="R272" s="156" t="s">
        <v>492</v>
      </c>
      <c r="S272" s="87" t="s">
        <v>82</v>
      </c>
      <c r="T272" s="156" t="s">
        <v>16</v>
      </c>
      <c r="U272" s="87" t="s">
        <v>82</v>
      </c>
      <c r="V272" s="156" t="s">
        <v>86</v>
      </c>
      <c r="W272" s="87"/>
      <c r="X272" s="156"/>
      <c r="Y272" s="87" t="s">
        <v>82</v>
      </c>
      <c r="Z272" s="156"/>
      <c r="AA272" s="87" t="s">
        <v>82</v>
      </c>
      <c r="AB272" s="156" t="s">
        <v>277</v>
      </c>
      <c r="AC272" s="87" t="s">
        <v>82</v>
      </c>
      <c r="AD272" s="156"/>
      <c r="AE272" s="87" t="s">
        <v>82</v>
      </c>
      <c r="AF272" s="156"/>
      <c r="AG272" s="87" t="s">
        <v>82</v>
      </c>
      <c r="AH272" s="156"/>
      <c r="AI272" s="87" t="s">
        <v>82</v>
      </c>
      <c r="AJ272" s="156"/>
      <c r="AK272" s="87" t="s">
        <v>82</v>
      </c>
      <c r="AL272" s="156"/>
      <c r="AM272" s="87"/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82</v>
      </c>
      <c r="P273" s="157" t="s">
        <v>22</v>
      </c>
      <c r="Q273" s="80" t="s">
        <v>82</v>
      </c>
      <c r="R273" s="157" t="s">
        <v>492</v>
      </c>
      <c r="S273" s="80" t="s">
        <v>82</v>
      </c>
      <c r="T273" s="157" t="s">
        <v>468</v>
      </c>
      <c r="U273" s="80" t="s">
        <v>82</v>
      </c>
      <c r="V273" s="157" t="s">
        <v>86</v>
      </c>
      <c r="W273" s="80"/>
      <c r="X273" s="157"/>
      <c r="Y273" s="80" t="s">
        <v>82</v>
      </c>
      <c r="Z273" s="157"/>
      <c r="AA273" s="80" t="s">
        <v>82</v>
      </c>
      <c r="AB273" s="157" t="s">
        <v>277</v>
      </c>
      <c r="AC273" s="80" t="s">
        <v>82</v>
      </c>
      <c r="AD273" s="157"/>
      <c r="AE273" s="80" t="s">
        <v>82</v>
      </c>
      <c r="AF273" s="157"/>
      <c r="AG273" s="80" t="s">
        <v>82</v>
      </c>
      <c r="AH273" s="157"/>
      <c r="AI273" s="80" t="s">
        <v>82</v>
      </c>
      <c r="AJ273" s="157"/>
      <c r="AK273" s="80" t="s">
        <v>82</v>
      </c>
      <c r="AL273" s="157"/>
      <c r="AM273" s="80"/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278</v>
      </c>
      <c r="P274" s="159"/>
      <c r="Q274" s="89" t="s">
        <v>278</v>
      </c>
      <c r="R274" s="159" t="s">
        <v>492</v>
      </c>
      <c r="S274" s="89" t="s">
        <v>278</v>
      </c>
      <c r="T274" s="159"/>
      <c r="U274" s="89" t="s">
        <v>278</v>
      </c>
      <c r="V274" s="159"/>
      <c r="W274" s="89"/>
      <c r="X274" s="159"/>
      <c r="Y274" s="89" t="s">
        <v>278</v>
      </c>
      <c r="Z274" s="159"/>
      <c r="AA274" s="89" t="s">
        <v>278</v>
      </c>
      <c r="AB274" s="159"/>
      <c r="AC274" s="89" t="s">
        <v>278</v>
      </c>
      <c r="AD274" s="159"/>
      <c r="AE274" s="89" t="s">
        <v>278</v>
      </c>
      <c r="AF274" s="159"/>
      <c r="AG274" s="89" t="s">
        <v>278</v>
      </c>
      <c r="AH274" s="159"/>
      <c r="AI274" s="89" t="s">
        <v>278</v>
      </c>
      <c r="AJ274" s="159"/>
      <c r="AK274" s="89" t="s">
        <v>278</v>
      </c>
      <c r="AL274" s="159"/>
      <c r="AM274" s="89"/>
      <c r="AN274" s="159"/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278</v>
      </c>
      <c r="P275" s="160"/>
      <c r="Q275" s="101" t="s">
        <v>278</v>
      </c>
      <c r="R275" s="160" t="s">
        <v>492</v>
      </c>
      <c r="S275" s="101" t="s">
        <v>278</v>
      </c>
      <c r="T275" s="160"/>
      <c r="U275" s="101" t="s">
        <v>278</v>
      </c>
      <c r="V275" s="160"/>
      <c r="W275" s="101"/>
      <c r="X275" s="160"/>
      <c r="Y275" s="101" t="s">
        <v>278</v>
      </c>
      <c r="Z275" s="160"/>
      <c r="AA275" s="101" t="s">
        <v>278</v>
      </c>
      <c r="AB275" s="160"/>
      <c r="AC275" s="101" t="s">
        <v>278</v>
      </c>
      <c r="AD275" s="160"/>
      <c r="AE275" s="101" t="s">
        <v>278</v>
      </c>
      <c r="AF275" s="160"/>
      <c r="AG275" s="101" t="s">
        <v>278</v>
      </c>
      <c r="AH275" s="160"/>
      <c r="AI275" s="101" t="s">
        <v>278</v>
      </c>
      <c r="AJ275" s="160"/>
      <c r="AK275" s="101" t="s">
        <v>278</v>
      </c>
      <c r="AL275" s="160"/>
      <c r="AM275" s="101"/>
      <c r="AN275" s="160"/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276</v>
      </c>
      <c r="P276" s="160" t="s">
        <v>500</v>
      </c>
      <c r="Q276" s="101" t="s">
        <v>276</v>
      </c>
      <c r="R276" s="160" t="s">
        <v>492</v>
      </c>
      <c r="S276" s="101" t="s">
        <v>276</v>
      </c>
      <c r="T276" s="160"/>
      <c r="U276" s="101" t="s">
        <v>276</v>
      </c>
      <c r="V276" s="160"/>
      <c r="W276" s="101"/>
      <c r="X276" s="160"/>
      <c r="Y276" s="101" t="s">
        <v>276</v>
      </c>
      <c r="Z276" s="160"/>
      <c r="AA276" s="101" t="s">
        <v>276</v>
      </c>
      <c r="AB276" s="160"/>
      <c r="AC276" s="101" t="s">
        <v>276</v>
      </c>
      <c r="AD276" s="160"/>
      <c r="AE276" s="101" t="s">
        <v>276</v>
      </c>
      <c r="AF276" s="160"/>
      <c r="AG276" s="101" t="s">
        <v>276</v>
      </c>
      <c r="AH276" s="160"/>
      <c r="AI276" s="101" t="s">
        <v>276</v>
      </c>
      <c r="AJ276" s="160"/>
      <c r="AK276" s="101" t="s">
        <v>276</v>
      </c>
      <c r="AL276" s="160"/>
      <c r="AM276" s="101"/>
      <c r="AN276" s="160"/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276</v>
      </c>
      <c r="P277" s="159" t="s">
        <v>500</v>
      </c>
      <c r="Q277" s="89" t="s">
        <v>276</v>
      </c>
      <c r="R277" s="159" t="s">
        <v>492</v>
      </c>
      <c r="S277" s="89" t="s">
        <v>276</v>
      </c>
      <c r="T277" s="159"/>
      <c r="U277" s="89" t="s">
        <v>276</v>
      </c>
      <c r="V277" s="159"/>
      <c r="W277" s="89"/>
      <c r="X277" s="159"/>
      <c r="Y277" s="89" t="s">
        <v>276</v>
      </c>
      <c r="Z277" s="159"/>
      <c r="AA277" s="89" t="s">
        <v>276</v>
      </c>
      <c r="AB277" s="159"/>
      <c r="AC277" s="89" t="s">
        <v>276</v>
      </c>
      <c r="AD277" s="159" t="s">
        <v>288</v>
      </c>
      <c r="AE277" s="89" t="s">
        <v>276</v>
      </c>
      <c r="AF277" s="159"/>
      <c r="AG277" s="89" t="s">
        <v>276</v>
      </c>
      <c r="AH277" s="159"/>
      <c r="AI277" s="89" t="s">
        <v>276</v>
      </c>
      <c r="AJ277" s="159"/>
      <c r="AK277" s="89" t="s">
        <v>276</v>
      </c>
      <c r="AL277" s="159"/>
      <c r="AM277" s="89"/>
      <c r="AN277" s="159"/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277</v>
      </c>
      <c r="P278" s="160" t="s">
        <v>466</v>
      </c>
      <c r="Q278" s="101" t="s">
        <v>277</v>
      </c>
      <c r="R278" s="160" t="s">
        <v>492</v>
      </c>
      <c r="S278" s="101" t="s">
        <v>277</v>
      </c>
      <c r="T278" s="160" t="s">
        <v>286</v>
      </c>
      <c r="U278" s="101" t="s">
        <v>277</v>
      </c>
      <c r="V278" s="160"/>
      <c r="W278" s="101"/>
      <c r="X278" s="160"/>
      <c r="Y278" s="101" t="s">
        <v>277</v>
      </c>
      <c r="Z278" s="160"/>
      <c r="AA278" s="101" t="s">
        <v>277</v>
      </c>
      <c r="AB278" s="160" t="s">
        <v>82</v>
      </c>
      <c r="AC278" s="101" t="s">
        <v>277</v>
      </c>
      <c r="AD278" s="160" t="s">
        <v>283</v>
      </c>
      <c r="AE278" s="101" t="s">
        <v>277</v>
      </c>
      <c r="AF278" s="160"/>
      <c r="AG278" s="101" t="s">
        <v>277</v>
      </c>
      <c r="AH278" s="160"/>
      <c r="AI278" s="101" t="s">
        <v>277</v>
      </c>
      <c r="AJ278" s="160" t="s">
        <v>288</v>
      </c>
      <c r="AK278" s="101" t="s">
        <v>277</v>
      </c>
      <c r="AL278" s="160"/>
      <c r="AM278" s="101"/>
      <c r="AN278" s="160"/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 t="s">
        <v>277</v>
      </c>
      <c r="P279" s="156" t="s">
        <v>472</v>
      </c>
      <c r="Q279" s="87" t="s">
        <v>277</v>
      </c>
      <c r="R279" s="156" t="s">
        <v>492</v>
      </c>
      <c r="S279" s="87" t="s">
        <v>277</v>
      </c>
      <c r="T279" s="156"/>
      <c r="U279" s="87" t="s">
        <v>277</v>
      </c>
      <c r="V279" s="156"/>
      <c r="W279" s="87"/>
      <c r="X279" s="156"/>
      <c r="Y279" s="87" t="s">
        <v>277</v>
      </c>
      <c r="Z279" s="156"/>
      <c r="AA279" s="87" t="s">
        <v>277</v>
      </c>
      <c r="AB279" s="156" t="s">
        <v>88</v>
      </c>
      <c r="AC279" s="87" t="s">
        <v>277</v>
      </c>
      <c r="AD279" s="156"/>
      <c r="AE279" s="87" t="s">
        <v>277</v>
      </c>
      <c r="AF279" s="156"/>
      <c r="AG279" s="87" t="s">
        <v>277</v>
      </c>
      <c r="AH279" s="156"/>
      <c r="AI279" s="87" t="s">
        <v>277</v>
      </c>
      <c r="AJ279" s="156" t="s">
        <v>283</v>
      </c>
      <c r="AK279" s="87" t="s">
        <v>277</v>
      </c>
      <c r="AL279" s="156"/>
      <c r="AM279" s="87"/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277</v>
      </c>
      <c r="P280" s="157" t="s">
        <v>472</v>
      </c>
      <c r="Q280" s="80" t="s">
        <v>277</v>
      </c>
      <c r="R280" s="157" t="s">
        <v>492</v>
      </c>
      <c r="S280" s="80" t="s">
        <v>277</v>
      </c>
      <c r="T280" s="157" t="s">
        <v>279</v>
      </c>
      <c r="U280" s="80" t="s">
        <v>277</v>
      </c>
      <c r="V280" s="157"/>
      <c r="W280" s="80"/>
      <c r="X280" s="157"/>
      <c r="Y280" s="80" t="s">
        <v>277</v>
      </c>
      <c r="Z280" s="157"/>
      <c r="AA280" s="80" t="s">
        <v>277</v>
      </c>
      <c r="AB280" s="157"/>
      <c r="AC280" s="80" t="s">
        <v>277</v>
      </c>
      <c r="AD280" s="157"/>
      <c r="AE280" s="80" t="s">
        <v>277</v>
      </c>
      <c r="AF280" s="157"/>
      <c r="AG280" s="80" t="s">
        <v>277</v>
      </c>
      <c r="AH280" s="157"/>
      <c r="AI280" s="80" t="s">
        <v>277</v>
      </c>
      <c r="AJ280" s="157"/>
      <c r="AK280" s="80" t="s">
        <v>277</v>
      </c>
      <c r="AL280" s="157"/>
      <c r="AM280" s="80"/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 t="s">
        <v>723</v>
      </c>
      <c r="M281" s="89" t="s">
        <v>82</v>
      </c>
      <c r="N281" s="159" t="s">
        <v>701</v>
      </c>
      <c r="O281" s="89" t="s">
        <v>82</v>
      </c>
      <c r="P281" s="159" t="s">
        <v>484</v>
      </c>
      <c r="Q281" s="89" t="s">
        <v>82</v>
      </c>
      <c r="R281" s="159" t="s">
        <v>492</v>
      </c>
      <c r="S281" s="89" t="s">
        <v>82</v>
      </c>
      <c r="T281" s="159" t="s">
        <v>468</v>
      </c>
      <c r="U281" s="89" t="s">
        <v>82</v>
      </c>
      <c r="V281" s="159" t="s">
        <v>86</v>
      </c>
      <c r="W281" s="89"/>
      <c r="X281" s="159"/>
      <c r="Y281" s="89" t="s">
        <v>82</v>
      </c>
      <c r="Z281" s="159"/>
      <c r="AA281" s="89" t="s">
        <v>82</v>
      </c>
      <c r="AB281" s="159"/>
      <c r="AC281" s="89" t="s">
        <v>82</v>
      </c>
      <c r="AD281" s="159"/>
      <c r="AE281" s="89" t="s">
        <v>82</v>
      </c>
      <c r="AF281" s="159"/>
      <c r="AG281" s="89" t="s">
        <v>82</v>
      </c>
      <c r="AH281" s="159"/>
      <c r="AI281" s="89" t="s">
        <v>82</v>
      </c>
      <c r="AJ281" s="159"/>
      <c r="AK281" s="89" t="s">
        <v>539</v>
      </c>
      <c r="AL281" s="159" t="s">
        <v>284</v>
      </c>
      <c r="AM281" s="89"/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 t="s">
        <v>591</v>
      </c>
      <c r="M282" s="89" t="s">
        <v>82</v>
      </c>
      <c r="N282" s="159" t="s">
        <v>500</v>
      </c>
      <c r="O282" s="89" t="s">
        <v>82</v>
      </c>
      <c r="P282" s="159" t="s">
        <v>484</v>
      </c>
      <c r="Q282" s="89" t="s">
        <v>82</v>
      </c>
      <c r="R282" s="159" t="s">
        <v>492</v>
      </c>
      <c r="S282" s="89" t="s">
        <v>82</v>
      </c>
      <c r="T282" s="159" t="s">
        <v>468</v>
      </c>
      <c r="U282" s="89" t="s">
        <v>82</v>
      </c>
      <c r="V282" s="159" t="s">
        <v>86</v>
      </c>
      <c r="W282" s="89"/>
      <c r="X282" s="159"/>
      <c r="Y282" s="89" t="s">
        <v>82</v>
      </c>
      <c r="Z282" s="159"/>
      <c r="AA282" s="89" t="s">
        <v>82</v>
      </c>
      <c r="AB282" s="159"/>
      <c r="AC282" s="89" t="s">
        <v>82</v>
      </c>
      <c r="AD282" s="159"/>
      <c r="AE282" s="89" t="s">
        <v>82</v>
      </c>
      <c r="AF282" s="159"/>
      <c r="AG282" s="89" t="s">
        <v>82</v>
      </c>
      <c r="AH282" s="159"/>
      <c r="AI282" s="89" t="s">
        <v>82</v>
      </c>
      <c r="AJ282" s="159" t="s">
        <v>85</v>
      </c>
      <c r="AK282" s="89" t="s">
        <v>82</v>
      </c>
      <c r="AL282" s="159"/>
      <c r="AM282" s="89"/>
      <c r="AN282" s="159"/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278</v>
      </c>
      <c r="P283" s="163"/>
      <c r="Q283" s="90" t="s">
        <v>278</v>
      </c>
      <c r="R283" s="163" t="s">
        <v>492</v>
      </c>
      <c r="S283" s="90" t="s">
        <v>278</v>
      </c>
      <c r="T283" s="163"/>
      <c r="U283" s="90" t="s">
        <v>278</v>
      </c>
      <c r="V283" s="163"/>
      <c r="W283" s="90"/>
      <c r="X283" s="163"/>
      <c r="Y283" s="90" t="s">
        <v>278</v>
      </c>
      <c r="Z283" s="163"/>
      <c r="AA283" s="90" t="s">
        <v>278</v>
      </c>
      <c r="AB283" s="163"/>
      <c r="AC283" s="90" t="s">
        <v>278</v>
      </c>
      <c r="AD283" s="163"/>
      <c r="AE283" s="90" t="s">
        <v>278</v>
      </c>
      <c r="AF283" s="163"/>
      <c r="AG283" s="90" t="s">
        <v>278</v>
      </c>
      <c r="AH283" s="163"/>
      <c r="AI283" s="90" t="s">
        <v>278</v>
      </c>
      <c r="AJ283" s="163"/>
      <c r="AK283" s="90" t="s">
        <v>278</v>
      </c>
      <c r="AL283" s="163"/>
      <c r="AM283" s="90"/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278</v>
      </c>
      <c r="P284" s="151"/>
      <c r="Q284" s="84" t="s">
        <v>278</v>
      </c>
      <c r="R284" s="151" t="s">
        <v>492</v>
      </c>
      <c r="S284" s="84" t="s">
        <v>278</v>
      </c>
      <c r="T284" s="151"/>
      <c r="U284" s="84" t="s">
        <v>278</v>
      </c>
      <c r="V284" s="151"/>
      <c r="W284" s="84"/>
      <c r="X284" s="151"/>
      <c r="Y284" s="84" t="s">
        <v>278</v>
      </c>
      <c r="Z284" s="151"/>
      <c r="AA284" s="84" t="s">
        <v>278</v>
      </c>
      <c r="AB284" s="151"/>
      <c r="AC284" s="84" t="s">
        <v>278</v>
      </c>
      <c r="AD284" s="151"/>
      <c r="AE284" s="84" t="s">
        <v>278</v>
      </c>
      <c r="AF284" s="151"/>
      <c r="AG284" s="84" t="s">
        <v>278</v>
      </c>
      <c r="AH284" s="151"/>
      <c r="AI284" s="84" t="s">
        <v>278</v>
      </c>
      <c r="AJ284" s="151"/>
      <c r="AK284" s="84" t="s">
        <v>278</v>
      </c>
      <c r="AL284" s="151"/>
      <c r="AM284" s="84"/>
      <c r="AN284" s="151"/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276</v>
      </c>
      <c r="P285" s="151"/>
      <c r="Q285" s="84" t="s">
        <v>276</v>
      </c>
      <c r="R285" s="151" t="s">
        <v>492</v>
      </c>
      <c r="S285" s="84" t="s">
        <v>276</v>
      </c>
      <c r="T285" s="151"/>
      <c r="U285" s="84" t="s">
        <v>276</v>
      </c>
      <c r="V285" s="151"/>
      <c r="W285" s="84"/>
      <c r="X285" s="151"/>
      <c r="Y285" s="84" t="s">
        <v>276</v>
      </c>
      <c r="Z285" s="151"/>
      <c r="AA285" s="84" t="s">
        <v>276</v>
      </c>
      <c r="AB285" s="151"/>
      <c r="AC285" s="84" t="s">
        <v>276</v>
      </c>
      <c r="AD285" s="151"/>
      <c r="AE285" s="84" t="s">
        <v>276</v>
      </c>
      <c r="AF285" s="151" t="s">
        <v>82</v>
      </c>
      <c r="AG285" s="84" t="s">
        <v>276</v>
      </c>
      <c r="AH285" s="151"/>
      <c r="AI285" s="84" t="s">
        <v>276</v>
      </c>
      <c r="AJ285" s="151"/>
      <c r="AK285" s="84" t="s">
        <v>276</v>
      </c>
      <c r="AL285" s="151"/>
      <c r="AM285" s="84"/>
      <c r="AN285" s="151"/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276</v>
      </c>
      <c r="P286" s="156"/>
      <c r="Q286" s="87" t="s">
        <v>276</v>
      </c>
      <c r="R286" s="156" t="s">
        <v>492</v>
      </c>
      <c r="S286" s="87" t="s">
        <v>276</v>
      </c>
      <c r="T286" s="156"/>
      <c r="U286" s="87" t="s">
        <v>276</v>
      </c>
      <c r="V286" s="156"/>
      <c r="W286" s="87"/>
      <c r="X286" s="156"/>
      <c r="Y286" s="87" t="s">
        <v>276</v>
      </c>
      <c r="Z286" s="156"/>
      <c r="AA286" s="87" t="s">
        <v>276</v>
      </c>
      <c r="AB286" s="156"/>
      <c r="AC286" s="87" t="s">
        <v>276</v>
      </c>
      <c r="AD286" s="156"/>
      <c r="AE286" s="87" t="s">
        <v>82</v>
      </c>
      <c r="AF286" s="156" t="s">
        <v>502</v>
      </c>
      <c r="AG286" s="87" t="s">
        <v>276</v>
      </c>
      <c r="AH286" s="156"/>
      <c r="AI286" s="87" t="s">
        <v>276</v>
      </c>
      <c r="AJ286" s="156" t="s">
        <v>279</v>
      </c>
      <c r="AK286" s="87" t="s">
        <v>276</v>
      </c>
      <c r="AL286" s="156"/>
      <c r="AM286" s="87"/>
      <c r="AN286" s="156"/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276</v>
      </c>
      <c r="P287" s="157"/>
      <c r="Q287" s="80" t="s">
        <v>276</v>
      </c>
      <c r="R287" s="157" t="s">
        <v>492</v>
      </c>
      <c r="S287" s="80" t="s">
        <v>276</v>
      </c>
      <c r="T287" s="157"/>
      <c r="U287" s="80" t="s">
        <v>276</v>
      </c>
      <c r="V287" s="157"/>
      <c r="W287" s="80"/>
      <c r="X287" s="157"/>
      <c r="Y287" s="80" t="s">
        <v>276</v>
      </c>
      <c r="Z287" s="157"/>
      <c r="AA287" s="80" t="s">
        <v>276</v>
      </c>
      <c r="AB287" s="157"/>
      <c r="AC287" s="80" t="s">
        <v>276</v>
      </c>
      <c r="AD287" s="157"/>
      <c r="AE287" s="80" t="s">
        <v>276</v>
      </c>
      <c r="AF287" s="157" t="s">
        <v>82</v>
      </c>
      <c r="AG287" s="80" t="s">
        <v>276</v>
      </c>
      <c r="AH287" s="157"/>
      <c r="AI287" s="80" t="s">
        <v>276</v>
      </c>
      <c r="AJ287" s="157" t="s">
        <v>88</v>
      </c>
      <c r="AK287" s="80" t="s">
        <v>276</v>
      </c>
      <c r="AL287" s="157"/>
      <c r="AM287" s="80"/>
      <c r="AN287" s="157"/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277</v>
      </c>
      <c r="P288" s="151" t="s">
        <v>84</v>
      </c>
      <c r="Q288" s="84" t="s">
        <v>277</v>
      </c>
      <c r="R288" s="151" t="s">
        <v>492</v>
      </c>
      <c r="S288" s="84" t="s">
        <v>277</v>
      </c>
      <c r="T288" s="151" t="s">
        <v>84</v>
      </c>
      <c r="U288" s="84" t="s">
        <v>277</v>
      </c>
      <c r="V288" s="151" t="s">
        <v>84</v>
      </c>
      <c r="W288" s="84"/>
      <c r="X288" s="151"/>
      <c r="Y288" s="84" t="s">
        <v>277</v>
      </c>
      <c r="Z288" s="151"/>
      <c r="AA288" s="84" t="s">
        <v>277</v>
      </c>
      <c r="AB288" s="151"/>
      <c r="AC288" s="84" t="s">
        <v>277</v>
      </c>
      <c r="AD288" s="151"/>
      <c r="AE288" s="84" t="s">
        <v>277</v>
      </c>
      <c r="AF288" s="151" t="s">
        <v>87</v>
      </c>
      <c r="AG288" s="84" t="s">
        <v>277</v>
      </c>
      <c r="AH288" s="151"/>
      <c r="AI288" s="84" t="s">
        <v>277</v>
      </c>
      <c r="AJ288" s="151" t="s">
        <v>85</v>
      </c>
      <c r="AK288" s="84" t="s">
        <v>277</v>
      </c>
      <c r="AL288" s="151"/>
      <c r="AM288" s="84"/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277</v>
      </c>
      <c r="P289" s="155"/>
      <c r="Q289" s="40" t="s">
        <v>277</v>
      </c>
      <c r="R289" s="155" t="s">
        <v>492</v>
      </c>
      <c r="S289" s="40" t="s">
        <v>277</v>
      </c>
      <c r="T289" s="155" t="s">
        <v>472</v>
      </c>
      <c r="U289" s="40" t="s">
        <v>277</v>
      </c>
      <c r="V289" s="155" t="s">
        <v>86</v>
      </c>
      <c r="W289" s="40"/>
      <c r="X289" s="155"/>
      <c r="Y289" s="40" t="s">
        <v>277</v>
      </c>
      <c r="Z289" s="155"/>
      <c r="AA289" s="40" t="s">
        <v>277</v>
      </c>
      <c r="AB289" s="155"/>
      <c r="AC289" s="40" t="s">
        <v>277</v>
      </c>
      <c r="AD289" s="155"/>
      <c r="AE289" s="40" t="s">
        <v>277</v>
      </c>
      <c r="AF289" s="155"/>
      <c r="AG289" s="40" t="s">
        <v>277</v>
      </c>
      <c r="AH289" s="155"/>
      <c r="AI289" s="40" t="s">
        <v>277</v>
      </c>
      <c r="AJ289" s="155"/>
      <c r="AK289" s="40" t="s">
        <v>277</v>
      </c>
      <c r="AL289" s="155"/>
      <c r="AM289" s="40"/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82</v>
      </c>
      <c r="P290" s="155" t="s">
        <v>85</v>
      </c>
      <c r="Q290" s="40" t="s">
        <v>82</v>
      </c>
      <c r="R290" s="155" t="s">
        <v>492</v>
      </c>
      <c r="S290" s="40" t="s">
        <v>82</v>
      </c>
      <c r="T290" s="155" t="s">
        <v>468</v>
      </c>
      <c r="U290" s="40" t="s">
        <v>82</v>
      </c>
      <c r="V290" s="155" t="s">
        <v>86</v>
      </c>
      <c r="W290" s="40"/>
      <c r="X290" s="155"/>
      <c r="Y290" s="40" t="s">
        <v>82</v>
      </c>
      <c r="Z290" s="155"/>
      <c r="AA290" s="40" t="s">
        <v>82</v>
      </c>
      <c r="AB290" s="155"/>
      <c r="AC290" s="40" t="s">
        <v>82</v>
      </c>
      <c r="AD290" s="155"/>
      <c r="AE290" s="40" t="s">
        <v>82</v>
      </c>
      <c r="AF290" s="155"/>
      <c r="AG290" s="40" t="s">
        <v>82</v>
      </c>
      <c r="AH290" s="155"/>
      <c r="AI290" s="40" t="s">
        <v>82</v>
      </c>
      <c r="AJ290" s="155"/>
      <c r="AK290" s="40" t="s">
        <v>82</v>
      </c>
      <c r="AL290" s="155"/>
      <c r="AM290" s="40"/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82</v>
      </c>
      <c r="P291" s="151" t="s">
        <v>85</v>
      </c>
      <c r="Q291" s="84" t="s">
        <v>82</v>
      </c>
      <c r="R291" s="151" t="s">
        <v>492</v>
      </c>
      <c r="S291" s="84" t="s">
        <v>82</v>
      </c>
      <c r="T291" s="151" t="s">
        <v>468</v>
      </c>
      <c r="U291" s="84" t="s">
        <v>82</v>
      </c>
      <c r="V291" s="151" t="s">
        <v>86</v>
      </c>
      <c r="W291" s="84"/>
      <c r="X291" s="151"/>
      <c r="Y291" s="84" t="s">
        <v>82</v>
      </c>
      <c r="Z291" s="151"/>
      <c r="AA291" s="84" t="s">
        <v>82</v>
      </c>
      <c r="AB291" s="151"/>
      <c r="AC291" s="84" t="s">
        <v>82</v>
      </c>
      <c r="AD291" s="151"/>
      <c r="AE291" s="84" t="s">
        <v>82</v>
      </c>
      <c r="AF291" s="151"/>
      <c r="AG291" s="84" t="s">
        <v>82</v>
      </c>
      <c r="AH291" s="151"/>
      <c r="AI291" s="84" t="s">
        <v>82</v>
      </c>
      <c r="AJ291" s="151"/>
      <c r="AK291" s="84" t="s">
        <v>82</v>
      </c>
      <c r="AL291" s="151"/>
      <c r="AM291" s="84"/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278</v>
      </c>
      <c r="P292" s="155"/>
      <c r="Q292" s="40" t="s">
        <v>278</v>
      </c>
      <c r="R292" s="155" t="s">
        <v>492</v>
      </c>
      <c r="S292" s="40" t="s">
        <v>278</v>
      </c>
      <c r="T292" s="155"/>
      <c r="U292" s="40" t="s">
        <v>278</v>
      </c>
      <c r="V292" s="155"/>
      <c r="W292" s="40"/>
      <c r="X292" s="155"/>
      <c r="Y292" s="40" t="s">
        <v>278</v>
      </c>
      <c r="Z292" s="155"/>
      <c r="AA292" s="40" t="s">
        <v>278</v>
      </c>
      <c r="AB292" s="155"/>
      <c r="AC292" s="40" t="s">
        <v>278</v>
      </c>
      <c r="AD292" s="155"/>
      <c r="AE292" s="40" t="s">
        <v>278</v>
      </c>
      <c r="AF292" s="155"/>
      <c r="AG292" s="40" t="s">
        <v>278</v>
      </c>
      <c r="AH292" s="155"/>
      <c r="AI292" s="40" t="s">
        <v>278</v>
      </c>
      <c r="AJ292" s="155"/>
      <c r="AK292" s="40" t="s">
        <v>278</v>
      </c>
      <c r="AL292" s="155"/>
      <c r="AM292" s="40"/>
      <c r="AN292" s="155"/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278</v>
      </c>
      <c r="P293" s="156"/>
      <c r="Q293" s="87" t="s">
        <v>278</v>
      </c>
      <c r="R293" s="156" t="s">
        <v>492</v>
      </c>
      <c r="S293" s="87" t="s">
        <v>278</v>
      </c>
      <c r="T293" s="156"/>
      <c r="U293" s="87" t="s">
        <v>278</v>
      </c>
      <c r="V293" s="156"/>
      <c r="W293" s="87"/>
      <c r="X293" s="156"/>
      <c r="Y293" s="87" t="s">
        <v>278</v>
      </c>
      <c r="Z293" s="156"/>
      <c r="AA293" s="87" t="s">
        <v>278</v>
      </c>
      <c r="AB293" s="156"/>
      <c r="AC293" s="87" t="s">
        <v>278</v>
      </c>
      <c r="AD293" s="156"/>
      <c r="AE293" s="87" t="s">
        <v>278</v>
      </c>
      <c r="AF293" s="156"/>
      <c r="AG293" s="87" t="s">
        <v>278</v>
      </c>
      <c r="AH293" s="156"/>
      <c r="AI293" s="87" t="s">
        <v>278</v>
      </c>
      <c r="AJ293" s="156"/>
      <c r="AK293" s="87" t="s">
        <v>278</v>
      </c>
      <c r="AL293" s="156"/>
      <c r="AM293" s="87"/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278</v>
      </c>
      <c r="P294" s="157"/>
      <c r="Q294" s="80" t="s">
        <v>278</v>
      </c>
      <c r="R294" s="157" t="s">
        <v>492</v>
      </c>
      <c r="S294" s="80" t="s">
        <v>278</v>
      </c>
      <c r="T294" s="157"/>
      <c r="U294" s="80" t="s">
        <v>278</v>
      </c>
      <c r="V294" s="157"/>
      <c r="W294" s="80"/>
      <c r="X294" s="157"/>
      <c r="Y294" s="80" t="s">
        <v>278</v>
      </c>
      <c r="Z294" s="157"/>
      <c r="AA294" s="80" t="s">
        <v>278</v>
      </c>
      <c r="AB294" s="157"/>
      <c r="AC294" s="80"/>
      <c r="AD294" s="157"/>
      <c r="AE294" s="80" t="s">
        <v>278</v>
      </c>
      <c r="AF294" s="157"/>
      <c r="AG294" s="80" t="s">
        <v>278</v>
      </c>
      <c r="AH294" s="157"/>
      <c r="AI294" s="80" t="s">
        <v>278</v>
      </c>
      <c r="AJ294" s="157"/>
      <c r="AK294" s="80" t="s">
        <v>278</v>
      </c>
      <c r="AL294" s="157"/>
      <c r="AM294" s="80"/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298</v>
      </c>
      <c r="P295" s="151" t="s">
        <v>281</v>
      </c>
      <c r="Q295" s="234" t="s">
        <v>282</v>
      </c>
      <c r="R295" s="151" t="s">
        <v>492</v>
      </c>
      <c r="S295" s="234" t="s">
        <v>278</v>
      </c>
      <c r="T295" s="151"/>
      <c r="U295" s="234" t="s">
        <v>298</v>
      </c>
      <c r="V295" s="151"/>
      <c r="W295" s="234"/>
      <c r="X295" s="151"/>
      <c r="Y295" s="234" t="s">
        <v>83</v>
      </c>
      <c r="Z295" s="151" t="s">
        <v>85</v>
      </c>
      <c r="AA295" s="234" t="s">
        <v>278</v>
      </c>
      <c r="AB295" s="151"/>
      <c r="AC295" s="234" t="s">
        <v>282</v>
      </c>
      <c r="AD295" s="151" t="s">
        <v>88</v>
      </c>
      <c r="AE295" s="234" t="s">
        <v>278</v>
      </c>
      <c r="AF295" s="151"/>
      <c r="AG295" s="234" t="s">
        <v>298</v>
      </c>
      <c r="AH295" s="151"/>
      <c r="AI295" s="234" t="s">
        <v>278</v>
      </c>
      <c r="AJ295" s="151"/>
      <c r="AK295" s="234" t="s">
        <v>278</v>
      </c>
      <c r="AL295" s="151"/>
      <c r="AM295" s="234"/>
      <c r="AN295" s="151"/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298</v>
      </c>
      <c r="P296" s="155" t="s">
        <v>281</v>
      </c>
      <c r="Q296" s="40" t="s">
        <v>282</v>
      </c>
      <c r="R296" s="155" t="s">
        <v>492</v>
      </c>
      <c r="S296" s="40" t="s">
        <v>278</v>
      </c>
      <c r="T296" s="155"/>
      <c r="U296" s="40" t="s">
        <v>298</v>
      </c>
      <c r="V296" s="155"/>
      <c r="W296" s="40"/>
      <c r="X296" s="155"/>
      <c r="Y296" s="40" t="s">
        <v>83</v>
      </c>
      <c r="Z296" s="155" t="s">
        <v>85</v>
      </c>
      <c r="AA296" s="40" t="s">
        <v>278</v>
      </c>
      <c r="AB296" s="155"/>
      <c r="AC296" s="40" t="s">
        <v>282</v>
      </c>
      <c r="AD296" s="155" t="s">
        <v>85</v>
      </c>
      <c r="AE296" s="40" t="s">
        <v>278</v>
      </c>
      <c r="AF296" s="155"/>
      <c r="AG296" s="40" t="s">
        <v>298</v>
      </c>
      <c r="AH296" s="155"/>
      <c r="AI296" s="40" t="s">
        <v>278</v>
      </c>
      <c r="AJ296" s="155"/>
      <c r="AK296" s="40" t="s">
        <v>278</v>
      </c>
      <c r="AL296" s="155"/>
      <c r="AM296" s="40"/>
      <c r="AN296" s="155"/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298</v>
      </c>
      <c r="P297" s="155" t="s">
        <v>84</v>
      </c>
      <c r="Q297" s="40" t="s">
        <v>282</v>
      </c>
      <c r="R297" s="155" t="s">
        <v>492</v>
      </c>
      <c r="S297" s="40" t="s">
        <v>282</v>
      </c>
      <c r="T297" s="155" t="s">
        <v>84</v>
      </c>
      <c r="U297" s="40" t="s">
        <v>298</v>
      </c>
      <c r="V297" s="155"/>
      <c r="W297" s="40"/>
      <c r="X297" s="155"/>
      <c r="Y297" s="40" t="s">
        <v>83</v>
      </c>
      <c r="Z297" s="155" t="s">
        <v>84</v>
      </c>
      <c r="AA297" s="40" t="s">
        <v>282</v>
      </c>
      <c r="AB297" s="155"/>
      <c r="AC297" s="40" t="s">
        <v>282</v>
      </c>
      <c r="AD297" s="155" t="s">
        <v>278</v>
      </c>
      <c r="AE297" s="40" t="s">
        <v>282</v>
      </c>
      <c r="AF297" s="155" t="s">
        <v>85</v>
      </c>
      <c r="AG297" s="40" t="s">
        <v>298</v>
      </c>
      <c r="AH297" s="155"/>
      <c r="AI297" s="40" t="s">
        <v>282</v>
      </c>
      <c r="AJ297" s="155" t="s">
        <v>84</v>
      </c>
      <c r="AK297" s="40" t="s">
        <v>282</v>
      </c>
      <c r="AL297" s="155"/>
      <c r="AM297" s="40"/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278</v>
      </c>
      <c r="P298" s="151"/>
      <c r="Q298" s="84" t="s">
        <v>278</v>
      </c>
      <c r="R298" s="151" t="s">
        <v>492</v>
      </c>
      <c r="S298" s="84" t="s">
        <v>282</v>
      </c>
      <c r="T298" s="151" t="s">
        <v>281</v>
      </c>
      <c r="U298" s="84" t="s">
        <v>278</v>
      </c>
      <c r="V298" s="151"/>
      <c r="W298" s="84"/>
      <c r="X298" s="151"/>
      <c r="Y298" s="84" t="s">
        <v>278</v>
      </c>
      <c r="Z298" s="151"/>
      <c r="AA298" s="84" t="s">
        <v>282</v>
      </c>
      <c r="AB298" s="151"/>
      <c r="AC298" s="84" t="s">
        <v>278</v>
      </c>
      <c r="AD298" s="151"/>
      <c r="AE298" s="84" t="s">
        <v>282</v>
      </c>
      <c r="AF298" s="151" t="s">
        <v>85</v>
      </c>
      <c r="AG298" s="84" t="s">
        <v>278</v>
      </c>
      <c r="AH298" s="151"/>
      <c r="AI298" s="84" t="s">
        <v>282</v>
      </c>
      <c r="AJ298" s="151" t="s">
        <v>90</v>
      </c>
      <c r="AK298" s="84" t="s">
        <v>282</v>
      </c>
      <c r="AL298" s="151"/>
      <c r="AM298" s="84"/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278</v>
      </c>
      <c r="P299" s="155"/>
      <c r="Q299" s="40" t="s">
        <v>278</v>
      </c>
      <c r="R299" s="155" t="s">
        <v>492</v>
      </c>
      <c r="S299" s="40" t="s">
        <v>282</v>
      </c>
      <c r="T299" s="155" t="s">
        <v>281</v>
      </c>
      <c r="U299" s="40" t="s">
        <v>278</v>
      </c>
      <c r="V299" s="155"/>
      <c r="W299" s="40"/>
      <c r="X299" s="155"/>
      <c r="Y299" s="40" t="s">
        <v>278</v>
      </c>
      <c r="Z299" s="155"/>
      <c r="AA299" s="40" t="s">
        <v>282</v>
      </c>
      <c r="AB299" s="155"/>
      <c r="AC299" s="40" t="s">
        <v>278</v>
      </c>
      <c r="AD299" s="155" t="s">
        <v>84</v>
      </c>
      <c r="AE299" s="40" t="s">
        <v>282</v>
      </c>
      <c r="AF299" s="155" t="s">
        <v>85</v>
      </c>
      <c r="AG299" s="40" t="s">
        <v>278</v>
      </c>
      <c r="AH299" s="155"/>
      <c r="AI299" s="40" t="s">
        <v>282</v>
      </c>
      <c r="AJ299" s="155" t="s">
        <v>90</v>
      </c>
      <c r="AK299" s="40" t="s">
        <v>282</v>
      </c>
      <c r="AL299" s="155"/>
      <c r="AM299" s="40"/>
      <c r="AN299" s="155"/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 t="s">
        <v>278</v>
      </c>
      <c r="R300" s="156" t="s">
        <v>492</v>
      </c>
      <c r="S300" s="87" t="s">
        <v>278</v>
      </c>
      <c r="T300" s="156"/>
      <c r="U300" s="87" t="s">
        <v>278</v>
      </c>
      <c r="V300" s="156"/>
      <c r="W300" s="87"/>
      <c r="X300" s="156"/>
      <c r="Y300" s="87" t="s">
        <v>278</v>
      </c>
      <c r="Z300" s="156"/>
      <c r="AA300" s="87" t="s">
        <v>278</v>
      </c>
      <c r="AB300" s="156"/>
      <c r="AC300" s="87" t="s">
        <v>278</v>
      </c>
      <c r="AD300" s="156"/>
      <c r="AE300" s="87" t="s">
        <v>278</v>
      </c>
      <c r="AF300" s="156"/>
      <c r="AG300" s="87" t="s">
        <v>278</v>
      </c>
      <c r="AH300" s="156"/>
      <c r="AI300" s="87" t="s">
        <v>278</v>
      </c>
      <c r="AJ300" s="156"/>
      <c r="AK300" s="87" t="s">
        <v>278</v>
      </c>
      <c r="AL300" s="156"/>
      <c r="AM300" s="87"/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 t="s">
        <v>278</v>
      </c>
      <c r="R301" s="157" t="s">
        <v>492</v>
      </c>
      <c r="S301" s="80" t="s">
        <v>278</v>
      </c>
      <c r="T301" s="157"/>
      <c r="U301" s="80" t="s">
        <v>278</v>
      </c>
      <c r="V301" s="157"/>
      <c r="W301" s="80"/>
      <c r="X301" s="157"/>
      <c r="Y301" s="80" t="s">
        <v>278</v>
      </c>
      <c r="Z301" s="157"/>
      <c r="AA301" s="80" t="s">
        <v>278</v>
      </c>
      <c r="AB301" s="157"/>
      <c r="AC301" s="80" t="s">
        <v>278</v>
      </c>
      <c r="AD301" s="157"/>
      <c r="AE301" s="80" t="s">
        <v>278</v>
      </c>
      <c r="AF301" s="157"/>
      <c r="AG301" s="80" t="s">
        <v>278</v>
      </c>
      <c r="AH301" s="157"/>
      <c r="AI301" s="80" t="s">
        <v>278</v>
      </c>
      <c r="AJ301" s="157"/>
      <c r="AK301" s="80" t="s">
        <v>278</v>
      </c>
      <c r="AL301" s="157"/>
      <c r="AM301" s="80"/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276</v>
      </c>
      <c r="P302" s="151"/>
      <c r="Q302" s="84" t="s">
        <v>276</v>
      </c>
      <c r="R302" s="151" t="s">
        <v>492</v>
      </c>
      <c r="S302" s="84" t="s">
        <v>276</v>
      </c>
      <c r="T302" s="151" t="s">
        <v>472</v>
      </c>
      <c r="U302" s="84" t="s">
        <v>276</v>
      </c>
      <c r="V302" s="151" t="s">
        <v>86</v>
      </c>
      <c r="W302" s="84"/>
      <c r="X302" s="151"/>
      <c r="Y302" s="84" t="s">
        <v>276</v>
      </c>
      <c r="Z302" s="151"/>
      <c r="AA302" s="84" t="s">
        <v>276</v>
      </c>
      <c r="AB302" s="151"/>
      <c r="AC302" s="84" t="s">
        <v>276</v>
      </c>
      <c r="AD302" s="151"/>
      <c r="AE302" s="84" t="s">
        <v>276</v>
      </c>
      <c r="AF302" s="151" t="s">
        <v>82</v>
      </c>
      <c r="AG302" s="84" t="s">
        <v>276</v>
      </c>
      <c r="AH302" s="151"/>
      <c r="AI302" s="84" t="s">
        <v>276</v>
      </c>
      <c r="AJ302" s="151" t="s">
        <v>87</v>
      </c>
      <c r="AK302" s="84" t="s">
        <v>276</v>
      </c>
      <c r="AL302" s="151"/>
      <c r="AM302" s="84"/>
      <c r="AN302" s="151"/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276</v>
      </c>
      <c r="P303" s="155"/>
      <c r="Q303" s="40" t="s">
        <v>276</v>
      </c>
      <c r="R303" s="155" t="s">
        <v>492</v>
      </c>
      <c r="S303" s="40" t="s">
        <v>276</v>
      </c>
      <c r="T303" s="155" t="s">
        <v>472</v>
      </c>
      <c r="U303" s="40" t="s">
        <v>276</v>
      </c>
      <c r="V303" s="155" t="s">
        <v>86</v>
      </c>
      <c r="W303" s="40"/>
      <c r="X303" s="155"/>
      <c r="Y303" s="40" t="s">
        <v>276</v>
      </c>
      <c r="Z303" s="155"/>
      <c r="AA303" s="40" t="s">
        <v>276</v>
      </c>
      <c r="AB303" s="155"/>
      <c r="AC303" s="40" t="s">
        <v>276</v>
      </c>
      <c r="AD303" s="155"/>
      <c r="AE303" s="40" t="s">
        <v>276</v>
      </c>
      <c r="AF303" s="155" t="s">
        <v>82</v>
      </c>
      <c r="AG303" s="40" t="s">
        <v>276</v>
      </c>
      <c r="AH303" s="155"/>
      <c r="AI303" s="40" t="s">
        <v>276</v>
      </c>
      <c r="AJ303" s="155" t="s">
        <v>87</v>
      </c>
      <c r="AK303" s="40" t="s">
        <v>276</v>
      </c>
      <c r="AL303" s="155"/>
      <c r="AM303" s="40"/>
      <c r="AN303" s="155"/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277</v>
      </c>
      <c r="P304" s="155" t="s">
        <v>87</v>
      </c>
      <c r="Q304" s="40" t="s">
        <v>277</v>
      </c>
      <c r="R304" s="155"/>
      <c r="S304" s="40" t="s">
        <v>277</v>
      </c>
      <c r="T304" s="155" t="s">
        <v>669</v>
      </c>
      <c r="U304" s="40" t="s">
        <v>277</v>
      </c>
      <c r="V304" s="155"/>
      <c r="W304" s="40"/>
      <c r="X304" s="155"/>
      <c r="Y304" s="40" t="s">
        <v>277</v>
      </c>
      <c r="Z304" s="155"/>
      <c r="AA304" s="40" t="s">
        <v>277</v>
      </c>
      <c r="AB304" s="155"/>
      <c r="AC304" s="40" t="s">
        <v>277</v>
      </c>
      <c r="AD304" s="155"/>
      <c r="AE304" s="40" t="s">
        <v>277</v>
      </c>
      <c r="AF304" s="155" t="s">
        <v>82</v>
      </c>
      <c r="AG304" s="40" t="s">
        <v>277</v>
      </c>
      <c r="AH304" s="155"/>
      <c r="AI304" s="40" t="s">
        <v>277</v>
      </c>
      <c r="AJ304" s="155"/>
      <c r="AK304" s="40" t="s">
        <v>277</v>
      </c>
      <c r="AL304" s="155"/>
      <c r="AM304" s="40"/>
      <c r="AN304" s="155"/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277</v>
      </c>
      <c r="P305" s="151" t="s">
        <v>87</v>
      </c>
      <c r="Q305" s="84" t="s">
        <v>277</v>
      </c>
      <c r="R305" s="151"/>
      <c r="S305" s="84" t="s">
        <v>277</v>
      </c>
      <c r="T305" s="151" t="s">
        <v>669</v>
      </c>
      <c r="U305" s="84" t="s">
        <v>277</v>
      </c>
      <c r="V305" s="151"/>
      <c r="W305" s="84"/>
      <c r="X305" s="151"/>
      <c r="Y305" s="84" t="s">
        <v>277</v>
      </c>
      <c r="Z305" s="151"/>
      <c r="AA305" s="84" t="s">
        <v>277</v>
      </c>
      <c r="AB305" s="151"/>
      <c r="AC305" s="84" t="s">
        <v>277</v>
      </c>
      <c r="AD305" s="151"/>
      <c r="AE305" s="84" t="s">
        <v>277</v>
      </c>
      <c r="AF305" s="151" t="s">
        <v>82</v>
      </c>
      <c r="AG305" s="84" t="s">
        <v>277</v>
      </c>
      <c r="AH305" s="151"/>
      <c r="AI305" s="84" t="s">
        <v>277</v>
      </c>
      <c r="AJ305" s="151"/>
      <c r="AK305" s="84" t="s">
        <v>277</v>
      </c>
      <c r="AL305" s="151"/>
      <c r="AM305" s="84"/>
      <c r="AN305" s="151"/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82</v>
      </c>
      <c r="P306" s="155"/>
      <c r="Q306" s="40" t="s">
        <v>82</v>
      </c>
      <c r="R306" s="155"/>
      <c r="S306" s="40" t="s">
        <v>82</v>
      </c>
      <c r="T306" s="155"/>
      <c r="U306" s="40" t="s">
        <v>82</v>
      </c>
      <c r="V306" s="155"/>
      <c r="W306" s="40"/>
      <c r="X306" s="155"/>
      <c r="Y306" s="40" t="s">
        <v>82</v>
      </c>
      <c r="Z306" s="155"/>
      <c r="AA306" s="40" t="s">
        <v>82</v>
      </c>
      <c r="AB306" s="155"/>
      <c r="AC306" s="40" t="s">
        <v>82</v>
      </c>
      <c r="AD306" s="155"/>
      <c r="AE306" s="40" t="s">
        <v>82</v>
      </c>
      <c r="AF306" s="155"/>
      <c r="AG306" s="40" t="s">
        <v>82</v>
      </c>
      <c r="AH306" s="155"/>
      <c r="AI306" s="40" t="s">
        <v>82</v>
      </c>
      <c r="AJ306" s="155"/>
      <c r="AK306" s="40" t="s">
        <v>82</v>
      </c>
      <c r="AL306" s="155"/>
      <c r="AM306" s="40"/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82</v>
      </c>
      <c r="P307" s="156"/>
      <c r="Q307" s="87" t="s">
        <v>82</v>
      </c>
      <c r="R307" s="156"/>
      <c r="S307" s="87" t="s">
        <v>82</v>
      </c>
      <c r="T307" s="156"/>
      <c r="U307" s="87" t="s">
        <v>82</v>
      </c>
      <c r="V307" s="156"/>
      <c r="W307" s="87"/>
      <c r="X307" s="156"/>
      <c r="Y307" s="87" t="s">
        <v>82</v>
      </c>
      <c r="Z307" s="156"/>
      <c r="AA307" s="87" t="s">
        <v>82</v>
      </c>
      <c r="AB307" s="156"/>
      <c r="AC307" s="87" t="s">
        <v>82</v>
      </c>
      <c r="AD307" s="156"/>
      <c r="AE307" s="87" t="s">
        <v>82</v>
      </c>
      <c r="AF307" s="156"/>
      <c r="AG307" s="87" t="s">
        <v>82</v>
      </c>
      <c r="AH307" s="156"/>
      <c r="AI307" s="87" t="s">
        <v>82</v>
      </c>
      <c r="AJ307" s="156"/>
      <c r="AK307" s="87" t="s">
        <v>82</v>
      </c>
      <c r="AL307" s="156"/>
      <c r="AM307" s="87"/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82</v>
      </c>
      <c r="P308" s="157"/>
      <c r="Q308" s="80" t="s">
        <v>82</v>
      </c>
      <c r="R308" s="157"/>
      <c r="S308" s="80" t="s">
        <v>82</v>
      </c>
      <c r="T308" s="157"/>
      <c r="U308" s="80" t="s">
        <v>82</v>
      </c>
      <c r="V308" s="157"/>
      <c r="W308" s="80"/>
      <c r="X308" s="157"/>
      <c r="Y308" s="80" t="s">
        <v>82</v>
      </c>
      <c r="Z308" s="157" t="s">
        <v>22</v>
      </c>
      <c r="AA308" s="80" t="s">
        <v>82</v>
      </c>
      <c r="AB308" s="157"/>
      <c r="AC308" s="80" t="s">
        <v>82</v>
      </c>
      <c r="AD308" s="157"/>
      <c r="AE308" s="80" t="s">
        <v>82</v>
      </c>
      <c r="AF308" s="157" t="s">
        <v>502</v>
      </c>
      <c r="AG308" s="80" t="s">
        <v>82</v>
      </c>
      <c r="AH308" s="157"/>
      <c r="AI308" s="80" t="s">
        <v>82</v>
      </c>
      <c r="AJ308" s="157"/>
      <c r="AK308" s="80" t="s">
        <v>82</v>
      </c>
      <c r="AL308" s="157"/>
      <c r="AM308" s="80"/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278</v>
      </c>
      <c r="P309" s="151"/>
      <c r="Q309" s="84" t="s">
        <v>278</v>
      </c>
      <c r="R309" s="151"/>
      <c r="S309" s="84" t="s">
        <v>278</v>
      </c>
      <c r="T309" s="151"/>
      <c r="U309" s="84" t="s">
        <v>278</v>
      </c>
      <c r="V309" s="151"/>
      <c r="W309" s="84"/>
      <c r="X309" s="151"/>
      <c r="Y309" s="84" t="s">
        <v>278</v>
      </c>
      <c r="Z309" s="151"/>
      <c r="AA309" s="84" t="s">
        <v>278</v>
      </c>
      <c r="AB309" s="151"/>
      <c r="AC309" s="84" t="s">
        <v>278</v>
      </c>
      <c r="AD309" s="151"/>
      <c r="AE309" s="84" t="s">
        <v>278</v>
      </c>
      <c r="AF309" s="151"/>
      <c r="AG309" s="84" t="s">
        <v>278</v>
      </c>
      <c r="AH309" s="151"/>
      <c r="AI309" s="84" t="s">
        <v>278</v>
      </c>
      <c r="AJ309" s="151"/>
      <c r="AK309" s="84" t="s">
        <v>278</v>
      </c>
      <c r="AL309" s="151"/>
      <c r="AM309" s="84"/>
      <c r="AN309" s="151"/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278</v>
      </c>
      <c r="P310" s="155"/>
      <c r="Q310" s="40" t="s">
        <v>278</v>
      </c>
      <c r="R310" s="155"/>
      <c r="S310" s="40" t="s">
        <v>278</v>
      </c>
      <c r="T310" s="155"/>
      <c r="U310" s="40" t="s">
        <v>278</v>
      </c>
      <c r="V310" s="155"/>
      <c r="W310" s="40"/>
      <c r="X310" s="155"/>
      <c r="Y310" s="40" t="s">
        <v>278</v>
      </c>
      <c r="Z310" s="155"/>
      <c r="AA310" s="40" t="s">
        <v>278</v>
      </c>
      <c r="AB310" s="155"/>
      <c r="AC310" s="40" t="s">
        <v>278</v>
      </c>
      <c r="AD310" s="155"/>
      <c r="AE310" s="40" t="s">
        <v>278</v>
      </c>
      <c r="AF310" s="155"/>
      <c r="AG310" s="40" t="s">
        <v>278</v>
      </c>
      <c r="AH310" s="155"/>
      <c r="AI310" s="40" t="s">
        <v>278</v>
      </c>
      <c r="AJ310" s="155"/>
      <c r="AK310" s="40" t="s">
        <v>278</v>
      </c>
      <c r="AL310" s="155"/>
      <c r="AM310" s="40"/>
      <c r="AN310" s="155"/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276</v>
      </c>
      <c r="P311" s="155" t="s">
        <v>511</v>
      </c>
      <c r="Q311" s="40" t="s">
        <v>276</v>
      </c>
      <c r="R311" s="155"/>
      <c r="S311" s="40" t="s">
        <v>276</v>
      </c>
      <c r="T311" s="155" t="s">
        <v>85</v>
      </c>
      <c r="U311" s="40" t="s">
        <v>276</v>
      </c>
      <c r="V311" s="155"/>
      <c r="W311" s="40"/>
      <c r="X311" s="155"/>
      <c r="Y311" s="40" t="s">
        <v>276</v>
      </c>
      <c r="Z311" s="155"/>
      <c r="AA311" s="40" t="s">
        <v>276</v>
      </c>
      <c r="AB311" s="155" t="s">
        <v>277</v>
      </c>
      <c r="AC311" s="40" t="s">
        <v>276</v>
      </c>
      <c r="AD311" s="155"/>
      <c r="AE311" s="40" t="s">
        <v>276</v>
      </c>
      <c r="AF311" s="155"/>
      <c r="AG311" s="40" t="s">
        <v>276</v>
      </c>
      <c r="AH311" s="155"/>
      <c r="AI311" s="40" t="s">
        <v>276</v>
      </c>
      <c r="AJ311" s="155"/>
      <c r="AK311" s="40" t="s">
        <v>276</v>
      </c>
      <c r="AL311" s="155"/>
      <c r="AM311" s="40"/>
      <c r="AN311" s="155"/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276</v>
      </c>
      <c r="P312" s="151" t="s">
        <v>511</v>
      </c>
      <c r="Q312" s="84" t="s">
        <v>276</v>
      </c>
      <c r="R312" s="151"/>
      <c r="S312" s="84" t="s">
        <v>276</v>
      </c>
      <c r="T312" s="151" t="s">
        <v>85</v>
      </c>
      <c r="U312" s="84" t="s">
        <v>276</v>
      </c>
      <c r="V312" s="151"/>
      <c r="W312" s="84"/>
      <c r="X312" s="151"/>
      <c r="Y312" s="84" t="s">
        <v>276</v>
      </c>
      <c r="Z312" s="151"/>
      <c r="AA312" s="84" t="s">
        <v>276</v>
      </c>
      <c r="AB312" s="151" t="s">
        <v>277</v>
      </c>
      <c r="AC312" s="84" t="s">
        <v>276</v>
      </c>
      <c r="AD312" s="151"/>
      <c r="AE312" s="84" t="s">
        <v>276</v>
      </c>
      <c r="AF312" s="151"/>
      <c r="AG312" s="84" t="s">
        <v>276</v>
      </c>
      <c r="AH312" s="151"/>
      <c r="AI312" s="84" t="s">
        <v>276</v>
      </c>
      <c r="AJ312" s="151"/>
      <c r="AK312" s="84" t="s">
        <v>276</v>
      </c>
      <c r="AL312" s="151"/>
      <c r="AM312" s="84"/>
      <c r="AN312" s="151"/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277</v>
      </c>
      <c r="P313" s="155" t="s">
        <v>511</v>
      </c>
      <c r="Q313" s="40" t="s">
        <v>277</v>
      </c>
      <c r="R313" s="155"/>
      <c r="S313" s="40" t="s">
        <v>277</v>
      </c>
      <c r="T313" s="155" t="s">
        <v>88</v>
      </c>
      <c r="U313" s="40" t="s">
        <v>277</v>
      </c>
      <c r="V313" s="155"/>
      <c r="W313" s="40"/>
      <c r="X313" s="155"/>
      <c r="Y313" s="40" t="s">
        <v>277</v>
      </c>
      <c r="Z313" s="155"/>
      <c r="AA313" s="40" t="s">
        <v>277</v>
      </c>
      <c r="AB313" s="155"/>
      <c r="AC313" s="40" t="s">
        <v>277</v>
      </c>
      <c r="AD313" s="155"/>
      <c r="AE313" s="40" t="s">
        <v>277</v>
      </c>
      <c r="AF313" s="155"/>
      <c r="AG313" s="40" t="s">
        <v>277</v>
      </c>
      <c r="AH313" s="155"/>
      <c r="AI313" s="40" t="s">
        <v>277</v>
      </c>
      <c r="AJ313" s="155"/>
      <c r="AK313" s="40" t="s">
        <v>277</v>
      </c>
      <c r="AL313" s="155"/>
      <c r="AM313" s="40"/>
      <c r="AN313" s="155"/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277</v>
      </c>
      <c r="P314" s="243" t="s">
        <v>511</v>
      </c>
      <c r="Q314" s="241" t="s">
        <v>277</v>
      </c>
      <c r="R314" s="243"/>
      <c r="S314" s="241" t="s">
        <v>277</v>
      </c>
      <c r="T314" s="243" t="s">
        <v>88</v>
      </c>
      <c r="U314" s="241" t="s">
        <v>277</v>
      </c>
      <c r="V314" s="243"/>
      <c r="W314" s="241"/>
      <c r="X314" s="243"/>
      <c r="Y314" s="241" t="s">
        <v>277</v>
      </c>
      <c r="Z314" s="243"/>
      <c r="AA314" s="241" t="s">
        <v>277</v>
      </c>
      <c r="AB314" s="243"/>
      <c r="AC314" s="241" t="s">
        <v>277</v>
      </c>
      <c r="AD314" s="243"/>
      <c r="AE314" s="241" t="s">
        <v>277</v>
      </c>
      <c r="AF314" s="243"/>
      <c r="AG314" s="241" t="s">
        <v>277</v>
      </c>
      <c r="AH314" s="243"/>
      <c r="AI314" s="241" t="s">
        <v>277</v>
      </c>
      <c r="AJ314" s="243"/>
      <c r="AK314" s="241" t="s">
        <v>277</v>
      </c>
      <c r="AL314" s="243" t="s">
        <v>89</v>
      </c>
      <c r="AM314" s="241"/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277</v>
      </c>
      <c r="P315" s="156" t="s">
        <v>511</v>
      </c>
      <c r="Q315" s="87" t="s">
        <v>277</v>
      </c>
      <c r="R315" s="156"/>
      <c r="S315" s="87" t="s">
        <v>277</v>
      </c>
      <c r="T315" s="156" t="s">
        <v>22</v>
      </c>
      <c r="U315" s="87" t="s">
        <v>277</v>
      </c>
      <c r="V315" s="156"/>
      <c r="W315" s="87"/>
      <c r="X315" s="156"/>
      <c r="Y315" s="87" t="s">
        <v>277</v>
      </c>
      <c r="Z315" s="156"/>
      <c r="AA315" s="87" t="s">
        <v>277</v>
      </c>
      <c r="AB315" s="156"/>
      <c r="AC315" s="87" t="s">
        <v>277</v>
      </c>
      <c r="AD315" s="156"/>
      <c r="AE315" s="87" t="s">
        <v>277</v>
      </c>
      <c r="AF315" s="156"/>
      <c r="AG315" s="87" t="s">
        <v>277</v>
      </c>
      <c r="AH315" s="156"/>
      <c r="AI315" s="87" t="s">
        <v>277</v>
      </c>
      <c r="AJ315" s="156"/>
      <c r="AK315" s="87" t="s">
        <v>277</v>
      </c>
      <c r="AL315" s="156" t="s">
        <v>89</v>
      </c>
      <c r="AM315" s="87"/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82</v>
      </c>
      <c r="P316" s="159" t="s">
        <v>85</v>
      </c>
      <c r="Q316" s="89" t="s">
        <v>82</v>
      </c>
      <c r="R316" s="159"/>
      <c r="S316" s="89" t="s">
        <v>82</v>
      </c>
      <c r="T316" s="159" t="s">
        <v>468</v>
      </c>
      <c r="U316" s="89" t="s">
        <v>82</v>
      </c>
      <c r="V316" s="159" t="s">
        <v>86</v>
      </c>
      <c r="W316" s="89"/>
      <c r="X316" s="159"/>
      <c r="Y316" s="89" t="s">
        <v>82</v>
      </c>
      <c r="Z316" s="159"/>
      <c r="AA316" s="89" t="s">
        <v>82</v>
      </c>
      <c r="AB316" s="159"/>
      <c r="AC316" s="89" t="s">
        <v>82</v>
      </c>
      <c r="AD316" s="159"/>
      <c r="AE316" s="89" t="s">
        <v>82</v>
      </c>
      <c r="AF316" s="159"/>
      <c r="AG316" s="89" t="s">
        <v>82</v>
      </c>
      <c r="AH316" s="159"/>
      <c r="AI316" s="89" t="s">
        <v>82</v>
      </c>
      <c r="AJ316" s="159"/>
      <c r="AK316" s="89" t="s">
        <v>82</v>
      </c>
      <c r="AL316" s="159"/>
      <c r="AM316" s="89"/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82</v>
      </c>
      <c r="P317" s="159" t="s">
        <v>85</v>
      </c>
      <c r="Q317" s="89" t="s">
        <v>82</v>
      </c>
      <c r="R317" s="159"/>
      <c r="S317" s="89" t="s">
        <v>82</v>
      </c>
      <c r="T317" s="159" t="s">
        <v>468</v>
      </c>
      <c r="U317" s="89" t="s">
        <v>82</v>
      </c>
      <c r="V317" s="159" t="s">
        <v>86</v>
      </c>
      <c r="W317" s="89"/>
      <c r="X317" s="159"/>
      <c r="Y317" s="89" t="s">
        <v>82</v>
      </c>
      <c r="Z317" s="159"/>
      <c r="AA317" s="89" t="s">
        <v>82</v>
      </c>
      <c r="AB317" s="159"/>
      <c r="AC317" s="89" t="s">
        <v>82</v>
      </c>
      <c r="AD317" s="159"/>
      <c r="AE317" s="89" t="s">
        <v>82</v>
      </c>
      <c r="AF317" s="159"/>
      <c r="AG317" s="89" t="s">
        <v>82</v>
      </c>
      <c r="AH317" s="159"/>
      <c r="AI317" s="89" t="s">
        <v>82</v>
      </c>
      <c r="AJ317" s="159"/>
      <c r="AK317" s="89" t="s">
        <v>82</v>
      </c>
      <c r="AL317" s="159"/>
      <c r="AM317" s="89"/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278</v>
      </c>
      <c r="P318" s="159"/>
      <c r="Q318" s="89" t="s">
        <v>278</v>
      </c>
      <c r="R318" s="159"/>
      <c r="S318" s="89" t="s">
        <v>278</v>
      </c>
      <c r="T318" s="159"/>
      <c r="U318" s="89" t="s">
        <v>278</v>
      </c>
      <c r="V318" s="159"/>
      <c r="W318" s="89"/>
      <c r="X318" s="159"/>
      <c r="Y318" s="89" t="s">
        <v>278</v>
      </c>
      <c r="Z318" s="159"/>
      <c r="AA318" s="89" t="s">
        <v>278</v>
      </c>
      <c r="AB318" s="159"/>
      <c r="AC318" s="89" t="s">
        <v>278</v>
      </c>
      <c r="AD318" s="159"/>
      <c r="AE318" s="89" t="s">
        <v>278</v>
      </c>
      <c r="AF318" s="159"/>
      <c r="AG318" s="89" t="s">
        <v>278</v>
      </c>
      <c r="AH318" s="159"/>
      <c r="AI318" s="89" t="s">
        <v>278</v>
      </c>
      <c r="AJ318" s="159"/>
      <c r="AK318" s="89" t="s">
        <v>278</v>
      </c>
      <c r="AL318" s="159"/>
      <c r="AM318" s="89"/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278</v>
      </c>
      <c r="P319" s="159"/>
      <c r="Q319" s="89" t="s">
        <v>278</v>
      </c>
      <c r="R319" s="159"/>
      <c r="S319" s="89" t="s">
        <v>278</v>
      </c>
      <c r="T319" s="159"/>
      <c r="U319" s="89" t="s">
        <v>278</v>
      </c>
      <c r="V319" s="159"/>
      <c r="W319" s="89"/>
      <c r="X319" s="159"/>
      <c r="Y319" s="89" t="s">
        <v>278</v>
      </c>
      <c r="Z319" s="159"/>
      <c r="AA319" s="89" t="s">
        <v>278</v>
      </c>
      <c r="AB319" s="159"/>
      <c r="AC319" s="89" t="s">
        <v>278</v>
      </c>
      <c r="AD319" s="159"/>
      <c r="AE319" s="89" t="s">
        <v>278</v>
      </c>
      <c r="AF319" s="159"/>
      <c r="AG319" s="89" t="s">
        <v>278</v>
      </c>
      <c r="AH319" s="159"/>
      <c r="AI319" s="89" t="s">
        <v>278</v>
      </c>
      <c r="AJ319" s="159"/>
      <c r="AK319" s="89" t="s">
        <v>278</v>
      </c>
      <c r="AL319" s="159"/>
      <c r="AM319" s="89"/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276</v>
      </c>
      <c r="P320" s="159"/>
      <c r="Q320" s="89" t="s">
        <v>276</v>
      </c>
      <c r="R320" s="159"/>
      <c r="S320" s="89" t="s">
        <v>276</v>
      </c>
      <c r="T320" s="159"/>
      <c r="U320" s="89" t="s">
        <v>276</v>
      </c>
      <c r="V320" s="159"/>
      <c r="W320" s="89"/>
      <c r="X320" s="159"/>
      <c r="Y320" s="89" t="s">
        <v>276</v>
      </c>
      <c r="Z320" s="159"/>
      <c r="AA320" s="89" t="s">
        <v>276</v>
      </c>
      <c r="AB320" s="159"/>
      <c r="AC320" s="89" t="s">
        <v>276</v>
      </c>
      <c r="AD320" s="159"/>
      <c r="AE320" s="89" t="s">
        <v>276</v>
      </c>
      <c r="AF320" s="159" t="s">
        <v>82</v>
      </c>
      <c r="AG320" s="89" t="s">
        <v>276</v>
      </c>
      <c r="AH320" s="159"/>
      <c r="AI320" s="89" t="s">
        <v>276</v>
      </c>
      <c r="AJ320" s="159"/>
      <c r="AK320" s="89" t="s">
        <v>276</v>
      </c>
      <c r="AL320" s="159"/>
      <c r="AM320" s="89"/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276</v>
      </c>
      <c r="P321" s="156"/>
      <c r="Q321" s="87" t="s">
        <v>276</v>
      </c>
      <c r="R321" s="156"/>
      <c r="S321" s="87" t="s">
        <v>276</v>
      </c>
      <c r="T321" s="156"/>
      <c r="U321" s="87" t="s">
        <v>276</v>
      </c>
      <c r="V321" s="156"/>
      <c r="W321" s="87"/>
      <c r="X321" s="156"/>
      <c r="Y321" s="87" t="s">
        <v>276</v>
      </c>
      <c r="Z321" s="156"/>
      <c r="AA321" s="87" t="s">
        <v>276</v>
      </c>
      <c r="AB321" s="156"/>
      <c r="AC321" s="87" t="s">
        <v>276</v>
      </c>
      <c r="AD321" s="156"/>
      <c r="AE321" s="87" t="s">
        <v>276</v>
      </c>
      <c r="AF321" s="156" t="s">
        <v>82</v>
      </c>
      <c r="AG321" s="87" t="s">
        <v>276</v>
      </c>
      <c r="AH321" s="156"/>
      <c r="AI321" s="87" t="s">
        <v>276</v>
      </c>
      <c r="AJ321" s="156"/>
      <c r="AK321" s="87" t="s">
        <v>276</v>
      </c>
      <c r="AL321" s="156"/>
      <c r="AM321" s="87"/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276</v>
      </c>
      <c r="P322" s="156"/>
      <c r="Q322" s="87" t="s">
        <v>276</v>
      </c>
      <c r="R322" s="156"/>
      <c r="S322" s="87" t="s">
        <v>276</v>
      </c>
      <c r="T322" s="156"/>
      <c r="U322" s="87" t="s">
        <v>276</v>
      </c>
      <c r="V322" s="156"/>
      <c r="W322" s="87"/>
      <c r="X322" s="156"/>
      <c r="Y322" s="87" t="s">
        <v>276</v>
      </c>
      <c r="Z322" s="156"/>
      <c r="AA322" s="87" t="s">
        <v>276</v>
      </c>
      <c r="AB322" s="156"/>
      <c r="AC322" s="87" t="s">
        <v>276</v>
      </c>
      <c r="AD322" s="156"/>
      <c r="AE322" s="87" t="s">
        <v>276</v>
      </c>
      <c r="AF322" s="156" t="s">
        <v>82</v>
      </c>
      <c r="AG322" s="87" t="s">
        <v>276</v>
      </c>
      <c r="AH322" s="156"/>
      <c r="AI322" s="87" t="s">
        <v>276</v>
      </c>
      <c r="AJ322" s="156"/>
      <c r="AK322" s="87" t="s">
        <v>276</v>
      </c>
      <c r="AL322" s="156"/>
      <c r="AM322" s="87"/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277</v>
      </c>
      <c r="P323" s="159"/>
      <c r="Q323" s="89" t="s">
        <v>277</v>
      </c>
      <c r="R323" s="159"/>
      <c r="S323" s="89" t="s">
        <v>277</v>
      </c>
      <c r="T323" s="159"/>
      <c r="U323" s="89" t="s">
        <v>277</v>
      </c>
      <c r="V323" s="159"/>
      <c r="W323" s="89"/>
      <c r="X323" s="159"/>
      <c r="Y323" s="89" t="s">
        <v>277</v>
      </c>
      <c r="Z323" s="159"/>
      <c r="AA323" s="89" t="s">
        <v>277</v>
      </c>
      <c r="AB323" s="159"/>
      <c r="AC323" s="89" t="s">
        <v>277</v>
      </c>
      <c r="AD323" s="159"/>
      <c r="AE323" s="89" t="s">
        <v>277</v>
      </c>
      <c r="AF323" s="159" t="s">
        <v>87</v>
      </c>
      <c r="AG323" s="89" t="s">
        <v>277</v>
      </c>
      <c r="AH323" s="159"/>
      <c r="AI323" s="89" t="s">
        <v>277</v>
      </c>
      <c r="AJ323" s="159"/>
      <c r="AK323" s="89" t="s">
        <v>277</v>
      </c>
      <c r="AL323" s="159"/>
      <c r="AM323" s="89"/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277</v>
      </c>
      <c r="P324" s="159"/>
      <c r="Q324" s="89" t="s">
        <v>277</v>
      </c>
      <c r="R324" s="159"/>
      <c r="S324" s="89" t="s">
        <v>277</v>
      </c>
      <c r="T324" s="159"/>
      <c r="U324" s="89" t="s">
        <v>277</v>
      </c>
      <c r="V324" s="159"/>
      <c r="W324" s="89"/>
      <c r="X324" s="159"/>
      <c r="Y324" s="89" t="s">
        <v>277</v>
      </c>
      <c r="Z324" s="159"/>
      <c r="AA324" s="89" t="s">
        <v>277</v>
      </c>
      <c r="AB324" s="159"/>
      <c r="AC324" s="89" t="s">
        <v>277</v>
      </c>
      <c r="AD324" s="159"/>
      <c r="AE324" s="89" t="s">
        <v>277</v>
      </c>
      <c r="AF324" s="159"/>
      <c r="AG324" s="89" t="s">
        <v>277</v>
      </c>
      <c r="AH324" s="159"/>
      <c r="AI324" s="89" t="s">
        <v>277</v>
      </c>
      <c r="AJ324" s="159"/>
      <c r="AK324" s="89" t="s">
        <v>277</v>
      </c>
      <c r="AL324" s="159"/>
      <c r="AM324" s="89"/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82</v>
      </c>
      <c r="P325" s="156"/>
      <c r="Q325" s="87" t="s">
        <v>82</v>
      </c>
      <c r="R325" s="156"/>
      <c r="S325" s="87" t="s">
        <v>82</v>
      </c>
      <c r="T325" s="156"/>
      <c r="U325" s="87" t="s">
        <v>82</v>
      </c>
      <c r="V325" s="156"/>
      <c r="W325" s="87"/>
      <c r="X325" s="156"/>
      <c r="Y325" s="87" t="s">
        <v>82</v>
      </c>
      <c r="Z325" s="156"/>
      <c r="AA325" s="87" t="s">
        <v>82</v>
      </c>
      <c r="AB325" s="156"/>
      <c r="AC325" s="87" t="s">
        <v>82</v>
      </c>
      <c r="AD325" s="156"/>
      <c r="AE325" s="87" t="s">
        <v>82</v>
      </c>
      <c r="AF325" s="156"/>
      <c r="AG325" s="87" t="s">
        <v>82</v>
      </c>
      <c r="AH325" s="156"/>
      <c r="AI325" s="87" t="s">
        <v>82</v>
      </c>
      <c r="AJ325" s="156"/>
      <c r="AK325" s="87" t="s">
        <v>82</v>
      </c>
      <c r="AL325" s="156"/>
      <c r="AM325" s="87"/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82</v>
      </c>
      <c r="P326" s="159" t="s">
        <v>85</v>
      </c>
      <c r="Q326" s="89" t="s">
        <v>82</v>
      </c>
      <c r="R326" s="159"/>
      <c r="S326" s="89" t="s">
        <v>82</v>
      </c>
      <c r="T326" s="159" t="s">
        <v>85</v>
      </c>
      <c r="U326" s="89" t="s">
        <v>82</v>
      </c>
      <c r="V326" s="159" t="s">
        <v>86</v>
      </c>
      <c r="W326" s="89"/>
      <c r="X326" s="159"/>
      <c r="Y326" s="89" t="s">
        <v>82</v>
      </c>
      <c r="Z326" s="159"/>
      <c r="AA326" s="89" t="s">
        <v>82</v>
      </c>
      <c r="AB326" s="159"/>
      <c r="AC326" s="89" t="s">
        <v>82</v>
      </c>
      <c r="AD326" s="159"/>
      <c r="AE326" s="89" t="s">
        <v>82</v>
      </c>
      <c r="AF326" s="159"/>
      <c r="AG326" s="89" t="s">
        <v>82</v>
      </c>
      <c r="AH326" s="159"/>
      <c r="AI326" s="89" t="s">
        <v>82</v>
      </c>
      <c r="AJ326" s="159"/>
      <c r="AK326" s="89" t="s">
        <v>82</v>
      </c>
      <c r="AL326" s="159"/>
      <c r="AM326" s="89"/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278</v>
      </c>
      <c r="P327" s="159"/>
      <c r="Q327" s="89" t="s">
        <v>278</v>
      </c>
      <c r="R327" s="159"/>
      <c r="S327" s="89" t="s">
        <v>278</v>
      </c>
      <c r="T327" s="159"/>
      <c r="U327" s="89" t="s">
        <v>278</v>
      </c>
      <c r="V327" s="159"/>
      <c r="W327" s="89"/>
      <c r="X327" s="159"/>
      <c r="Y327" s="89" t="s">
        <v>278</v>
      </c>
      <c r="Z327" s="159"/>
      <c r="AA327" s="89" t="s">
        <v>278</v>
      </c>
      <c r="AB327" s="159"/>
      <c r="AC327" s="89" t="s">
        <v>278</v>
      </c>
      <c r="AD327" s="159"/>
      <c r="AE327" s="89" t="s">
        <v>278</v>
      </c>
      <c r="AF327" s="159"/>
      <c r="AG327" s="89" t="s">
        <v>278</v>
      </c>
      <c r="AH327" s="159"/>
      <c r="AI327" s="89" t="s">
        <v>278</v>
      </c>
      <c r="AJ327" s="159"/>
      <c r="AK327" s="89" t="s">
        <v>278</v>
      </c>
      <c r="AL327" s="159"/>
      <c r="AM327" s="89"/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278</v>
      </c>
      <c r="P328" s="156"/>
      <c r="Q328" s="87" t="s">
        <v>278</v>
      </c>
      <c r="R328" s="156"/>
      <c r="S328" s="87" t="s">
        <v>278</v>
      </c>
      <c r="T328" s="156"/>
      <c r="U328" s="87" t="s">
        <v>278</v>
      </c>
      <c r="V328" s="156"/>
      <c r="W328" s="87"/>
      <c r="X328" s="156"/>
      <c r="Y328" s="87" t="s">
        <v>278</v>
      </c>
      <c r="Z328" s="156"/>
      <c r="AA328" s="87" t="s">
        <v>278</v>
      </c>
      <c r="AB328" s="156"/>
      <c r="AC328" s="87" t="s">
        <v>278</v>
      </c>
      <c r="AD328" s="156"/>
      <c r="AE328" s="87" t="s">
        <v>278</v>
      </c>
      <c r="AF328" s="156"/>
      <c r="AG328" s="87" t="s">
        <v>278</v>
      </c>
      <c r="AH328" s="156"/>
      <c r="AI328" s="87" t="s">
        <v>278</v>
      </c>
      <c r="AJ328" s="156"/>
      <c r="AK328" s="87" t="s">
        <v>278</v>
      </c>
      <c r="AL328" s="156"/>
      <c r="AM328" s="87"/>
      <c r="AN328" s="156"/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278</v>
      </c>
      <c r="P329" s="157"/>
      <c r="Q329" s="80" t="s">
        <v>278</v>
      </c>
      <c r="R329" s="157"/>
      <c r="S329" s="80" t="s">
        <v>278</v>
      </c>
      <c r="T329" s="157"/>
      <c r="U329" s="80" t="s">
        <v>278</v>
      </c>
      <c r="V329" s="157"/>
      <c r="W329" s="80"/>
      <c r="X329" s="157"/>
      <c r="Y329" s="80" t="s">
        <v>278</v>
      </c>
      <c r="Z329" s="157"/>
      <c r="AA329" s="80" t="s">
        <v>278</v>
      </c>
      <c r="AB329" s="157"/>
      <c r="AC329" s="80" t="s">
        <v>278</v>
      </c>
      <c r="AD329" s="157"/>
      <c r="AE329" s="80" t="s">
        <v>278</v>
      </c>
      <c r="AF329" s="157"/>
      <c r="AG329" s="80" t="s">
        <v>278</v>
      </c>
      <c r="AH329" s="157"/>
      <c r="AI329" s="80" t="s">
        <v>278</v>
      </c>
      <c r="AJ329" s="157"/>
      <c r="AK329" s="80" t="s">
        <v>278</v>
      </c>
      <c r="AL329" s="157"/>
      <c r="AM329" s="80"/>
      <c r="AN329" s="157"/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278</v>
      </c>
      <c r="P330" s="159"/>
      <c r="Q330" s="89" t="s">
        <v>278</v>
      </c>
      <c r="R330" s="159"/>
      <c r="S330" s="89" t="s">
        <v>282</v>
      </c>
      <c r="T330" s="159" t="s">
        <v>281</v>
      </c>
      <c r="U330" s="89" t="s">
        <v>278</v>
      </c>
      <c r="V330" s="159"/>
      <c r="W330" s="89"/>
      <c r="X330" s="159"/>
      <c r="Y330" s="89" t="s">
        <v>278</v>
      </c>
      <c r="Z330" s="159"/>
      <c r="AA330" s="89" t="s">
        <v>282</v>
      </c>
      <c r="AB330" s="159"/>
      <c r="AC330" s="89" t="s">
        <v>278</v>
      </c>
      <c r="AD330" s="159"/>
      <c r="AE330" s="89" t="s">
        <v>282</v>
      </c>
      <c r="AF330" s="159" t="s">
        <v>85</v>
      </c>
      <c r="AG330" s="89" t="s">
        <v>278</v>
      </c>
      <c r="AH330" s="159"/>
      <c r="AI330" s="89" t="s">
        <v>282</v>
      </c>
      <c r="AJ330" s="159" t="s">
        <v>90</v>
      </c>
      <c r="AK330" s="89" t="s">
        <v>282</v>
      </c>
      <c r="AL330" s="159"/>
      <c r="AM330" s="89"/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278</v>
      </c>
      <c r="P331" s="160"/>
      <c r="Q331" s="101" t="s">
        <v>278</v>
      </c>
      <c r="R331" s="160"/>
      <c r="S331" s="101" t="s">
        <v>282</v>
      </c>
      <c r="T331" s="160" t="s">
        <v>281</v>
      </c>
      <c r="U331" s="101" t="s">
        <v>278</v>
      </c>
      <c r="V331" s="160"/>
      <c r="W331" s="101"/>
      <c r="X331" s="160"/>
      <c r="Y331" s="101" t="s">
        <v>278</v>
      </c>
      <c r="Z331" s="160"/>
      <c r="AA331" s="101" t="s">
        <v>282</v>
      </c>
      <c r="AB331" s="160"/>
      <c r="AC331" s="101" t="s">
        <v>278</v>
      </c>
      <c r="AD331" s="160"/>
      <c r="AE331" s="101" t="s">
        <v>282</v>
      </c>
      <c r="AF331" s="160" t="s">
        <v>85</v>
      </c>
      <c r="AG331" s="101" t="s">
        <v>278</v>
      </c>
      <c r="AH331" s="160"/>
      <c r="AI331" s="101" t="s">
        <v>282</v>
      </c>
      <c r="AJ331" s="160" t="s">
        <v>90</v>
      </c>
      <c r="AK331" s="101" t="s">
        <v>282</v>
      </c>
      <c r="AL331" s="160"/>
      <c r="AM331" s="101"/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722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298</v>
      </c>
      <c r="P332" s="160" t="s">
        <v>84</v>
      </c>
      <c r="Q332" s="101" t="s">
        <v>282</v>
      </c>
      <c r="R332" s="160"/>
      <c r="S332" s="101" t="s">
        <v>282</v>
      </c>
      <c r="T332" s="160" t="s">
        <v>84</v>
      </c>
      <c r="U332" s="101" t="s">
        <v>298</v>
      </c>
      <c r="V332" s="160"/>
      <c r="W332" s="101"/>
      <c r="X332" s="160"/>
      <c r="Y332" s="101" t="s">
        <v>83</v>
      </c>
      <c r="Z332" s="160" t="s">
        <v>84</v>
      </c>
      <c r="AA332" s="101" t="s">
        <v>282</v>
      </c>
      <c r="AB332" s="160"/>
      <c r="AC332" s="101" t="s">
        <v>282</v>
      </c>
      <c r="AD332" s="160" t="s">
        <v>85</v>
      </c>
      <c r="AE332" s="101" t="s">
        <v>282</v>
      </c>
      <c r="AF332" s="160" t="s">
        <v>85</v>
      </c>
      <c r="AG332" s="101" t="s">
        <v>298</v>
      </c>
      <c r="AH332" s="160"/>
      <c r="AI332" s="101" t="s">
        <v>282</v>
      </c>
      <c r="AJ332" s="160" t="s">
        <v>84</v>
      </c>
      <c r="AK332" s="101" t="s">
        <v>282</v>
      </c>
      <c r="AL332" s="160"/>
      <c r="AM332" s="101"/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298</v>
      </c>
      <c r="P333" s="159" t="s">
        <v>281</v>
      </c>
      <c r="Q333" s="89" t="s">
        <v>282</v>
      </c>
      <c r="R333" s="159"/>
      <c r="S333" s="89" t="s">
        <v>278</v>
      </c>
      <c r="T333" s="159"/>
      <c r="U333" s="89" t="s">
        <v>298</v>
      </c>
      <c r="V333" s="159"/>
      <c r="W333" s="89"/>
      <c r="X333" s="159"/>
      <c r="Y333" s="89" t="s">
        <v>83</v>
      </c>
      <c r="Z333" s="159" t="s">
        <v>87</v>
      </c>
      <c r="AA333" s="89" t="s">
        <v>278</v>
      </c>
      <c r="AB333" s="159"/>
      <c r="AC333" s="89" t="s">
        <v>282</v>
      </c>
      <c r="AD333" s="159" t="s">
        <v>88</v>
      </c>
      <c r="AE333" s="89" t="s">
        <v>278</v>
      </c>
      <c r="AF333" s="159"/>
      <c r="AG333" s="89" t="s">
        <v>298</v>
      </c>
      <c r="AH333" s="159"/>
      <c r="AI333" s="89" t="s">
        <v>278</v>
      </c>
      <c r="AJ333" s="159"/>
      <c r="AK333" s="89" t="s">
        <v>278</v>
      </c>
      <c r="AL333" s="159"/>
      <c r="AM333" s="89"/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298</v>
      </c>
      <c r="P334" s="160" t="s">
        <v>281</v>
      </c>
      <c r="Q334" s="101" t="s">
        <v>282</v>
      </c>
      <c r="R334" s="160"/>
      <c r="S334" s="101" t="s">
        <v>278</v>
      </c>
      <c r="T334" s="160"/>
      <c r="U334" s="101" t="s">
        <v>298</v>
      </c>
      <c r="V334" s="160"/>
      <c r="W334" s="101"/>
      <c r="X334" s="160"/>
      <c r="Y334" s="101" t="s">
        <v>83</v>
      </c>
      <c r="Z334" s="160" t="s">
        <v>85</v>
      </c>
      <c r="AA334" s="101" t="s">
        <v>278</v>
      </c>
      <c r="AB334" s="160"/>
      <c r="AC334" s="101" t="s">
        <v>282</v>
      </c>
      <c r="AD334" s="160" t="s">
        <v>88</v>
      </c>
      <c r="AE334" s="101" t="s">
        <v>278</v>
      </c>
      <c r="AF334" s="160"/>
      <c r="AG334" s="101" t="s">
        <v>298</v>
      </c>
      <c r="AH334" s="160"/>
      <c r="AI334" s="101" t="s">
        <v>278</v>
      </c>
      <c r="AJ334" s="160"/>
      <c r="AK334" s="101" t="s">
        <v>278</v>
      </c>
      <c r="AL334" s="160"/>
      <c r="AM334" s="101"/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278</v>
      </c>
      <c r="P335" s="156"/>
      <c r="Q335" s="87" t="s">
        <v>278</v>
      </c>
      <c r="R335" s="156"/>
      <c r="S335" s="87" t="s">
        <v>278</v>
      </c>
      <c r="T335" s="156"/>
      <c r="U335" s="87" t="s">
        <v>278</v>
      </c>
      <c r="V335" s="156"/>
      <c r="W335" s="87"/>
      <c r="X335" s="156"/>
      <c r="Y335" s="87" t="s">
        <v>278</v>
      </c>
      <c r="Z335" s="156"/>
      <c r="AA335" s="87" t="s">
        <v>278</v>
      </c>
      <c r="AB335" s="156"/>
      <c r="AC335" s="87" t="s">
        <v>278</v>
      </c>
      <c r="AD335" s="156"/>
      <c r="AE335" s="87" t="s">
        <v>278</v>
      </c>
      <c r="AF335" s="156"/>
      <c r="AG335" s="87" t="s">
        <v>278</v>
      </c>
      <c r="AH335" s="156"/>
      <c r="AI335" s="87" t="s">
        <v>278</v>
      </c>
      <c r="AJ335" s="156"/>
      <c r="AK335" s="87" t="s">
        <v>278</v>
      </c>
      <c r="AL335" s="156"/>
      <c r="AM335" s="87"/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278</v>
      </c>
      <c r="P336" s="157"/>
      <c r="Q336" s="80" t="s">
        <v>278</v>
      </c>
      <c r="R336" s="157"/>
      <c r="S336" s="80" t="s">
        <v>278</v>
      </c>
      <c r="T336" s="157"/>
      <c r="U336" s="80" t="s">
        <v>278</v>
      </c>
      <c r="V336" s="157"/>
      <c r="W336" s="80"/>
      <c r="X336" s="157"/>
      <c r="Y336" s="80" t="s">
        <v>278</v>
      </c>
      <c r="Z336" s="157"/>
      <c r="AA336" s="80" t="s">
        <v>278</v>
      </c>
      <c r="AB336" s="157"/>
      <c r="AC336" s="80" t="s">
        <v>278</v>
      </c>
      <c r="AD336" s="157"/>
      <c r="AE336" s="80" t="s">
        <v>278</v>
      </c>
      <c r="AF336" s="157"/>
      <c r="AG336" s="80" t="s">
        <v>278</v>
      </c>
      <c r="AH336" s="157"/>
      <c r="AI336" s="80" t="s">
        <v>278</v>
      </c>
      <c r="AJ336" s="157"/>
      <c r="AK336" s="80" t="s">
        <v>278</v>
      </c>
      <c r="AL336" s="157"/>
      <c r="AM336" s="80"/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276</v>
      </c>
      <c r="P337" s="159"/>
      <c r="Q337" s="89" t="s">
        <v>276</v>
      </c>
      <c r="R337" s="159"/>
      <c r="S337" s="89" t="s">
        <v>276</v>
      </c>
      <c r="T337" s="159"/>
      <c r="U337" s="89" t="s">
        <v>276</v>
      </c>
      <c r="V337" s="159"/>
      <c r="W337" s="89"/>
      <c r="X337" s="159"/>
      <c r="Y337" s="89" t="s">
        <v>276</v>
      </c>
      <c r="Z337" s="159" t="s">
        <v>88</v>
      </c>
      <c r="AA337" s="89" t="s">
        <v>276</v>
      </c>
      <c r="AB337" s="159"/>
      <c r="AC337" s="89" t="s">
        <v>276</v>
      </c>
      <c r="AD337" s="159"/>
      <c r="AE337" s="89" t="s">
        <v>276</v>
      </c>
      <c r="AF337" s="159" t="s">
        <v>502</v>
      </c>
      <c r="AG337" s="89" t="s">
        <v>276</v>
      </c>
      <c r="AH337" s="159"/>
      <c r="AI337" s="89" t="s">
        <v>276</v>
      </c>
      <c r="AJ337" s="159"/>
      <c r="AK337" s="89" t="s">
        <v>276</v>
      </c>
      <c r="AL337" s="159"/>
      <c r="AM337" s="89"/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276</v>
      </c>
      <c r="P338" s="160"/>
      <c r="Q338" s="101" t="s">
        <v>276</v>
      </c>
      <c r="R338" s="160"/>
      <c r="S338" s="101" t="s">
        <v>276</v>
      </c>
      <c r="T338" s="160"/>
      <c r="U338" s="101" t="s">
        <v>276</v>
      </c>
      <c r="V338" s="160"/>
      <c r="W338" s="101"/>
      <c r="X338" s="160"/>
      <c r="Y338" s="101" t="s">
        <v>276</v>
      </c>
      <c r="Z338" s="160" t="s">
        <v>88</v>
      </c>
      <c r="AA338" s="101" t="s">
        <v>276</v>
      </c>
      <c r="AB338" s="160"/>
      <c r="AC338" s="101" t="s">
        <v>276</v>
      </c>
      <c r="AD338" s="160"/>
      <c r="AE338" s="101" t="s">
        <v>276</v>
      </c>
      <c r="AF338" s="160" t="s">
        <v>502</v>
      </c>
      <c r="AG338" s="101" t="s">
        <v>276</v>
      </c>
      <c r="AH338" s="160"/>
      <c r="AI338" s="101" t="s">
        <v>276</v>
      </c>
      <c r="AJ338" s="160"/>
      <c r="AK338" s="101" t="s">
        <v>276</v>
      </c>
      <c r="AL338" s="160"/>
      <c r="AM338" s="101"/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277</v>
      </c>
      <c r="P339" s="160"/>
      <c r="Q339" s="101" t="s">
        <v>277</v>
      </c>
      <c r="R339" s="160"/>
      <c r="S339" s="101" t="s">
        <v>277</v>
      </c>
      <c r="T339" s="160"/>
      <c r="U339" s="101" t="s">
        <v>277</v>
      </c>
      <c r="V339" s="160"/>
      <c r="W339" s="101"/>
      <c r="X339" s="160"/>
      <c r="Y339" s="101" t="s">
        <v>277</v>
      </c>
      <c r="Z339" s="160" t="s">
        <v>88</v>
      </c>
      <c r="AA339" s="101" t="s">
        <v>277</v>
      </c>
      <c r="AB339" s="160"/>
      <c r="AC339" s="101" t="s">
        <v>277</v>
      </c>
      <c r="AD339" s="160"/>
      <c r="AE339" s="101" t="s">
        <v>277</v>
      </c>
      <c r="AF339" s="160" t="s">
        <v>82</v>
      </c>
      <c r="AG339" s="101" t="s">
        <v>277</v>
      </c>
      <c r="AH339" s="160"/>
      <c r="AI339" s="101" t="s">
        <v>277</v>
      </c>
      <c r="AJ339" s="160"/>
      <c r="AK339" s="101" t="s">
        <v>277</v>
      </c>
      <c r="AL339" s="160"/>
      <c r="AM339" s="101"/>
      <c r="AN339" s="160"/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277</v>
      </c>
      <c r="P340" s="159"/>
      <c r="Q340" s="89" t="s">
        <v>277</v>
      </c>
      <c r="R340" s="159"/>
      <c r="S340" s="89" t="s">
        <v>277</v>
      </c>
      <c r="T340" s="159"/>
      <c r="U340" s="89" t="s">
        <v>277</v>
      </c>
      <c r="V340" s="159"/>
      <c r="W340" s="89"/>
      <c r="X340" s="159"/>
      <c r="Y340" s="89" t="s">
        <v>277</v>
      </c>
      <c r="Z340" s="159" t="s">
        <v>88</v>
      </c>
      <c r="AA340" s="89" t="s">
        <v>277</v>
      </c>
      <c r="AB340" s="159"/>
      <c r="AC340" s="89" t="s">
        <v>277</v>
      </c>
      <c r="AD340" s="159"/>
      <c r="AE340" s="89" t="s">
        <v>277</v>
      </c>
      <c r="AF340" s="159" t="s">
        <v>82</v>
      </c>
      <c r="AG340" s="89" t="s">
        <v>277</v>
      </c>
      <c r="AH340" s="159"/>
      <c r="AI340" s="89" t="s">
        <v>277</v>
      </c>
      <c r="AJ340" s="159"/>
      <c r="AK340" s="89" t="s">
        <v>277</v>
      </c>
      <c r="AL340" s="159"/>
      <c r="AM340" s="89"/>
      <c r="AN340" s="159"/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82</v>
      </c>
      <c r="P341" s="160"/>
      <c r="Q341" s="101" t="s">
        <v>82</v>
      </c>
      <c r="R341" s="160"/>
      <c r="S341" s="101" t="s">
        <v>82</v>
      </c>
      <c r="T341" s="160"/>
      <c r="U341" s="101" t="s">
        <v>82</v>
      </c>
      <c r="V341" s="160"/>
      <c r="W341" s="101"/>
      <c r="X341" s="160"/>
      <c r="Y341" s="101" t="s">
        <v>82</v>
      </c>
      <c r="Z341" s="160"/>
      <c r="AA341" s="101" t="s">
        <v>82</v>
      </c>
      <c r="AB341" s="160"/>
      <c r="AC341" s="101" t="s">
        <v>82</v>
      </c>
      <c r="AD341" s="160"/>
      <c r="AE341" s="101" t="s">
        <v>82</v>
      </c>
      <c r="AF341" s="160"/>
      <c r="AG341" s="101" t="s">
        <v>82</v>
      </c>
      <c r="AH341" s="160"/>
      <c r="AI341" s="101" t="s">
        <v>82</v>
      </c>
      <c r="AJ341" s="160"/>
      <c r="AK341" s="101" t="s">
        <v>82</v>
      </c>
      <c r="AL341" s="160"/>
      <c r="AM341" s="101"/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82</v>
      </c>
      <c r="P342" s="156"/>
      <c r="Q342" s="87" t="s">
        <v>82</v>
      </c>
      <c r="R342" s="156"/>
      <c r="S342" s="87" t="s">
        <v>82</v>
      </c>
      <c r="T342" s="156"/>
      <c r="U342" s="87" t="s">
        <v>82</v>
      </c>
      <c r="V342" s="156"/>
      <c r="W342" s="87"/>
      <c r="X342" s="156"/>
      <c r="Y342" s="87" t="s">
        <v>82</v>
      </c>
      <c r="Z342" s="156"/>
      <c r="AA342" s="87" t="s">
        <v>82</v>
      </c>
      <c r="AB342" s="156"/>
      <c r="AC342" s="87" t="s">
        <v>82</v>
      </c>
      <c r="AD342" s="156"/>
      <c r="AE342" s="87" t="s">
        <v>82</v>
      </c>
      <c r="AF342" s="156"/>
      <c r="AG342" s="87" t="s">
        <v>82</v>
      </c>
      <c r="AH342" s="156"/>
      <c r="AI342" s="87" t="s">
        <v>82</v>
      </c>
      <c r="AJ342" s="156"/>
      <c r="AK342" s="87" t="s">
        <v>82</v>
      </c>
      <c r="AL342" s="156"/>
      <c r="AM342" s="87"/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82</v>
      </c>
      <c r="P343" s="157" t="s">
        <v>22</v>
      </c>
      <c r="Q343" s="80" t="s">
        <v>82</v>
      </c>
      <c r="R343" s="157"/>
      <c r="S343" s="80" t="s">
        <v>82</v>
      </c>
      <c r="T343" s="157" t="s">
        <v>468</v>
      </c>
      <c r="U343" s="80" t="s">
        <v>82</v>
      </c>
      <c r="V343" s="157" t="s">
        <v>86</v>
      </c>
      <c r="W343" s="80"/>
      <c r="X343" s="157"/>
      <c r="Y343" s="80" t="s">
        <v>82</v>
      </c>
      <c r="Z343" s="157"/>
      <c r="AA343" s="80" t="s">
        <v>82</v>
      </c>
      <c r="AB343" s="157"/>
      <c r="AC343" s="80" t="s">
        <v>82</v>
      </c>
      <c r="AD343" s="157"/>
      <c r="AE343" s="80" t="s">
        <v>82</v>
      </c>
      <c r="AF343" s="157"/>
      <c r="AG343" s="80" t="s">
        <v>82</v>
      </c>
      <c r="AH343" s="157"/>
      <c r="AI343" s="80" t="s">
        <v>82</v>
      </c>
      <c r="AJ343" s="157"/>
      <c r="AK343" s="80" t="s">
        <v>82</v>
      </c>
      <c r="AL343" s="157"/>
      <c r="AM343" s="80"/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278</v>
      </c>
      <c r="P344" s="161"/>
      <c r="Q344" s="102" t="s">
        <v>278</v>
      </c>
      <c r="R344" s="161"/>
      <c r="S344" s="102" t="s">
        <v>278</v>
      </c>
      <c r="T344" s="161"/>
      <c r="U344" s="102" t="s">
        <v>278</v>
      </c>
      <c r="V344" s="161"/>
      <c r="W344" s="102"/>
      <c r="X344" s="161"/>
      <c r="Y344" s="102" t="s">
        <v>278</v>
      </c>
      <c r="Z344" s="161"/>
      <c r="AA344" s="102" t="s">
        <v>278</v>
      </c>
      <c r="AB344" s="161"/>
      <c r="AC344" s="102" t="s">
        <v>278</v>
      </c>
      <c r="AD344" s="161"/>
      <c r="AE344" s="102" t="s">
        <v>278</v>
      </c>
      <c r="AF344" s="161"/>
      <c r="AG344" s="102" t="s">
        <v>278</v>
      </c>
      <c r="AH344" s="161"/>
      <c r="AI344" s="102" t="s">
        <v>278</v>
      </c>
      <c r="AJ344" s="161"/>
      <c r="AK344" s="102" t="s">
        <v>278</v>
      </c>
      <c r="AL344" s="161"/>
      <c r="AM344" s="102"/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278</v>
      </c>
      <c r="P345" s="151"/>
      <c r="Q345" s="84" t="s">
        <v>278</v>
      </c>
      <c r="R345" s="151"/>
      <c r="S345" s="84" t="s">
        <v>278</v>
      </c>
      <c r="T345" s="151"/>
      <c r="U345" s="84" t="s">
        <v>278</v>
      </c>
      <c r="V345" s="151"/>
      <c r="W345" s="84"/>
      <c r="X345" s="151"/>
      <c r="Y345" s="84" t="s">
        <v>278</v>
      </c>
      <c r="Z345" s="151"/>
      <c r="AA345" s="84" t="s">
        <v>278</v>
      </c>
      <c r="AB345" s="151"/>
      <c r="AC345" s="84" t="s">
        <v>278</v>
      </c>
      <c r="AD345" s="151"/>
      <c r="AE345" s="84" t="s">
        <v>278</v>
      </c>
      <c r="AF345" s="151"/>
      <c r="AG345" s="84" t="s">
        <v>278</v>
      </c>
      <c r="AH345" s="151"/>
      <c r="AI345" s="84" t="s">
        <v>278</v>
      </c>
      <c r="AJ345" s="151"/>
      <c r="AK345" s="84" t="s">
        <v>278</v>
      </c>
      <c r="AL345" s="151"/>
      <c r="AM345" s="84"/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276</v>
      </c>
      <c r="P346" s="151"/>
      <c r="Q346" s="84" t="s">
        <v>276</v>
      </c>
      <c r="R346" s="151"/>
      <c r="S346" s="84" t="s">
        <v>276</v>
      </c>
      <c r="T346" s="151"/>
      <c r="U346" s="84" t="s">
        <v>276</v>
      </c>
      <c r="V346" s="151"/>
      <c r="W346" s="84"/>
      <c r="X346" s="151"/>
      <c r="Y346" s="84" t="s">
        <v>276</v>
      </c>
      <c r="Z346" s="151"/>
      <c r="AA346" s="84" t="s">
        <v>276</v>
      </c>
      <c r="AB346" s="151"/>
      <c r="AC346" s="84" t="s">
        <v>276</v>
      </c>
      <c r="AD346" s="151"/>
      <c r="AE346" s="84" t="s">
        <v>276</v>
      </c>
      <c r="AF346" s="151"/>
      <c r="AG346" s="84" t="s">
        <v>276</v>
      </c>
      <c r="AH346" s="151"/>
      <c r="AI346" s="84" t="s">
        <v>276</v>
      </c>
      <c r="AJ346" s="151"/>
      <c r="AK346" s="84" t="s">
        <v>276</v>
      </c>
      <c r="AL346" s="151"/>
      <c r="AM346" s="84"/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276</v>
      </c>
      <c r="P347" s="151"/>
      <c r="Q347" s="84" t="s">
        <v>276</v>
      </c>
      <c r="R347" s="151"/>
      <c r="S347" s="84" t="s">
        <v>276</v>
      </c>
      <c r="T347" s="151"/>
      <c r="U347" s="84" t="s">
        <v>276</v>
      </c>
      <c r="V347" s="151"/>
      <c r="W347" s="84"/>
      <c r="X347" s="151"/>
      <c r="Y347" s="84" t="s">
        <v>276</v>
      </c>
      <c r="Z347" s="151"/>
      <c r="AA347" s="84" t="s">
        <v>276</v>
      </c>
      <c r="AB347" s="151"/>
      <c r="AC347" s="84" t="s">
        <v>276</v>
      </c>
      <c r="AD347" s="151"/>
      <c r="AE347" s="84" t="s">
        <v>276</v>
      </c>
      <c r="AF347" s="151"/>
      <c r="AG347" s="84" t="s">
        <v>276</v>
      </c>
      <c r="AH347" s="151"/>
      <c r="AI347" s="84" t="s">
        <v>276</v>
      </c>
      <c r="AJ347" s="151"/>
      <c r="AK347" s="84" t="s">
        <v>276</v>
      </c>
      <c r="AL347" s="151"/>
      <c r="AM347" s="84"/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277</v>
      </c>
      <c r="P348" s="151"/>
      <c r="Q348" s="84" t="s">
        <v>277</v>
      </c>
      <c r="R348" s="151"/>
      <c r="S348" s="84" t="s">
        <v>277</v>
      </c>
      <c r="T348" s="151"/>
      <c r="U348" s="84" t="s">
        <v>277</v>
      </c>
      <c r="V348" s="151"/>
      <c r="W348" s="84"/>
      <c r="X348" s="151"/>
      <c r="Y348" s="84" t="s">
        <v>277</v>
      </c>
      <c r="Z348" s="151" t="s">
        <v>88</v>
      </c>
      <c r="AA348" s="84" t="s">
        <v>277</v>
      </c>
      <c r="AB348" s="151"/>
      <c r="AC348" s="84" t="s">
        <v>277</v>
      </c>
      <c r="AD348" s="151"/>
      <c r="AE348" s="84" t="s">
        <v>277</v>
      </c>
      <c r="AF348" s="151"/>
      <c r="AG348" s="84" t="s">
        <v>277</v>
      </c>
      <c r="AH348" s="151"/>
      <c r="AI348" s="84" t="s">
        <v>277</v>
      </c>
      <c r="AJ348" s="151"/>
      <c r="AK348" s="84" t="s">
        <v>277</v>
      </c>
      <c r="AL348" s="151"/>
      <c r="AM348" s="84"/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277</v>
      </c>
      <c r="P349" s="156"/>
      <c r="Q349" s="87" t="s">
        <v>277</v>
      </c>
      <c r="R349" s="156"/>
      <c r="S349" s="87" t="s">
        <v>277</v>
      </c>
      <c r="T349" s="156"/>
      <c r="U349" s="87" t="s">
        <v>277</v>
      </c>
      <c r="V349" s="156"/>
      <c r="W349" s="87"/>
      <c r="X349" s="156"/>
      <c r="Y349" s="87" t="s">
        <v>277</v>
      </c>
      <c r="Z349" s="156"/>
      <c r="AA349" s="87" t="s">
        <v>277</v>
      </c>
      <c r="AB349" s="156"/>
      <c r="AC349" s="87" t="s">
        <v>277</v>
      </c>
      <c r="AD349" s="156"/>
      <c r="AE349" s="87" t="s">
        <v>277</v>
      </c>
      <c r="AF349" s="156"/>
      <c r="AG349" s="87" t="s">
        <v>277</v>
      </c>
      <c r="AH349" s="156"/>
      <c r="AI349" s="87" t="s">
        <v>277</v>
      </c>
      <c r="AJ349" s="156"/>
      <c r="AK349" s="87" t="s">
        <v>277</v>
      </c>
      <c r="AL349" s="156" t="s">
        <v>85</v>
      </c>
      <c r="AM349" s="87"/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277</v>
      </c>
      <c r="P350" s="157" t="s">
        <v>593</v>
      </c>
      <c r="Q350" s="80" t="s">
        <v>277</v>
      </c>
      <c r="R350" s="157"/>
      <c r="S350" s="80" t="s">
        <v>277</v>
      </c>
      <c r="T350" s="157" t="s">
        <v>276</v>
      </c>
      <c r="U350" s="80" t="s">
        <v>277</v>
      </c>
      <c r="V350" s="157" t="s">
        <v>86</v>
      </c>
      <c r="W350" s="80"/>
      <c r="X350" s="157"/>
      <c r="Y350" s="80" t="s">
        <v>277</v>
      </c>
      <c r="Z350" s="157"/>
      <c r="AA350" s="80" t="s">
        <v>277</v>
      </c>
      <c r="AB350" s="157"/>
      <c r="AC350" s="80" t="s">
        <v>277</v>
      </c>
      <c r="AD350" s="157"/>
      <c r="AE350" s="80" t="s">
        <v>277</v>
      </c>
      <c r="AF350" s="157"/>
      <c r="AG350" s="80" t="s">
        <v>277</v>
      </c>
      <c r="AH350" s="157"/>
      <c r="AI350" s="80" t="s">
        <v>277</v>
      </c>
      <c r="AJ350" s="157"/>
      <c r="AK350" s="80" t="s">
        <v>277</v>
      </c>
      <c r="AL350" s="157" t="s">
        <v>85</v>
      </c>
      <c r="AM350" s="80"/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82</v>
      </c>
      <c r="P351" s="151" t="s">
        <v>593</v>
      </c>
      <c r="Q351" s="84" t="s">
        <v>82</v>
      </c>
      <c r="R351" s="151"/>
      <c r="S351" s="84" t="s">
        <v>82</v>
      </c>
      <c r="T351" s="151" t="s">
        <v>84</v>
      </c>
      <c r="U351" s="84" t="s">
        <v>82</v>
      </c>
      <c r="V351" s="151" t="s">
        <v>86</v>
      </c>
      <c r="W351" s="84"/>
      <c r="X351" s="151"/>
      <c r="Y351" s="84" t="s">
        <v>82</v>
      </c>
      <c r="Z351" s="151"/>
      <c r="AA351" s="84" t="s">
        <v>82</v>
      </c>
      <c r="AB351" s="151"/>
      <c r="AC351" s="84" t="s">
        <v>82</v>
      </c>
      <c r="AD351" s="151"/>
      <c r="AE351" s="84" t="s">
        <v>82</v>
      </c>
      <c r="AF351" s="151"/>
      <c r="AG351" s="84" t="s">
        <v>82</v>
      </c>
      <c r="AH351" s="151"/>
      <c r="AI351" s="84" t="s">
        <v>82</v>
      </c>
      <c r="AJ351" s="151"/>
      <c r="AK351" s="84" t="s">
        <v>82</v>
      </c>
      <c r="AL351" s="151"/>
      <c r="AM351" s="84"/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82</v>
      </c>
      <c r="P352" s="155"/>
      <c r="Q352" s="40" t="s">
        <v>82</v>
      </c>
      <c r="R352" s="155"/>
      <c r="S352" s="40" t="s">
        <v>82</v>
      </c>
      <c r="T352" s="155"/>
      <c r="U352" s="40" t="s">
        <v>82</v>
      </c>
      <c r="V352" s="155"/>
      <c r="W352" s="40"/>
      <c r="X352" s="155"/>
      <c r="Y352" s="40" t="s">
        <v>82</v>
      </c>
      <c r="Z352" s="155"/>
      <c r="AA352" s="40" t="s">
        <v>82</v>
      </c>
      <c r="AB352" s="155"/>
      <c r="AC352" s="40" t="s">
        <v>82</v>
      </c>
      <c r="AD352" s="155"/>
      <c r="AE352" s="40" t="s">
        <v>82</v>
      </c>
      <c r="AF352" s="155"/>
      <c r="AG352" s="40" t="s">
        <v>82</v>
      </c>
      <c r="AH352" s="155"/>
      <c r="AI352" s="40" t="s">
        <v>82</v>
      </c>
      <c r="AJ352" s="155"/>
      <c r="AK352" s="40" t="s">
        <v>82</v>
      </c>
      <c r="AL352" s="155"/>
      <c r="AM352" s="40"/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278</v>
      </c>
      <c r="P353" s="155"/>
      <c r="Q353" s="40" t="s">
        <v>278</v>
      </c>
      <c r="R353" s="155"/>
      <c r="S353" s="40" t="s">
        <v>278</v>
      </c>
      <c r="T353" s="155"/>
      <c r="U353" s="40" t="s">
        <v>278</v>
      </c>
      <c r="V353" s="155"/>
      <c r="W353" s="40"/>
      <c r="X353" s="155"/>
      <c r="Y353" s="40" t="s">
        <v>278</v>
      </c>
      <c r="Z353" s="155"/>
      <c r="AA353" s="40" t="s">
        <v>278</v>
      </c>
      <c r="AB353" s="155"/>
      <c r="AC353" s="40" t="s">
        <v>278</v>
      </c>
      <c r="AD353" s="155"/>
      <c r="AE353" s="40" t="s">
        <v>278</v>
      </c>
      <c r="AF353" s="155"/>
      <c r="AG353" s="40" t="s">
        <v>278</v>
      </c>
      <c r="AH353" s="155"/>
      <c r="AI353" s="40" t="s">
        <v>278</v>
      </c>
      <c r="AJ353" s="155"/>
      <c r="AK353" s="40" t="s">
        <v>278</v>
      </c>
      <c r="AL353" s="155"/>
      <c r="AM353" s="40"/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278</v>
      </c>
      <c r="P354" s="151"/>
      <c r="Q354" s="84" t="s">
        <v>278</v>
      </c>
      <c r="R354" s="151"/>
      <c r="S354" s="84" t="s">
        <v>278</v>
      </c>
      <c r="T354" s="151"/>
      <c r="U354" s="84" t="s">
        <v>278</v>
      </c>
      <c r="V354" s="151"/>
      <c r="W354" s="84"/>
      <c r="X354" s="151"/>
      <c r="Y354" s="84" t="s">
        <v>278</v>
      </c>
      <c r="Z354" s="151"/>
      <c r="AA354" s="84" t="s">
        <v>278</v>
      </c>
      <c r="AB354" s="151"/>
      <c r="AC354" s="84" t="s">
        <v>278</v>
      </c>
      <c r="AD354" s="151"/>
      <c r="AE354" s="84" t="s">
        <v>278</v>
      </c>
      <c r="AF354" s="151"/>
      <c r="AG354" s="84" t="s">
        <v>278</v>
      </c>
      <c r="AH354" s="151"/>
      <c r="AI354" s="84" t="s">
        <v>278</v>
      </c>
      <c r="AJ354" s="151"/>
      <c r="AK354" s="84" t="s">
        <v>278</v>
      </c>
      <c r="AL354" s="151"/>
      <c r="AM354" s="84"/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276</v>
      </c>
      <c r="P355" s="155"/>
      <c r="Q355" s="40" t="s">
        <v>276</v>
      </c>
      <c r="R355" s="155"/>
      <c r="S355" s="40" t="s">
        <v>276</v>
      </c>
      <c r="T355" s="155"/>
      <c r="U355" s="40" t="s">
        <v>276</v>
      </c>
      <c r="V355" s="155"/>
      <c r="W355" s="40"/>
      <c r="X355" s="155"/>
      <c r="Y355" s="40" t="s">
        <v>276</v>
      </c>
      <c r="Z355" s="155"/>
      <c r="AA355" s="40" t="s">
        <v>276</v>
      </c>
      <c r="AB355" s="155"/>
      <c r="AC355" s="40" t="s">
        <v>276</v>
      </c>
      <c r="AD355" s="155"/>
      <c r="AE355" s="40" t="s">
        <v>276</v>
      </c>
      <c r="AF355" s="155" t="s">
        <v>82</v>
      </c>
      <c r="AG355" s="40" t="s">
        <v>276</v>
      </c>
      <c r="AH355" s="155"/>
      <c r="AI355" s="40" t="s">
        <v>276</v>
      </c>
      <c r="AJ355" s="155"/>
      <c r="AK355" s="40" t="s">
        <v>276</v>
      </c>
      <c r="AL355" s="155"/>
      <c r="AM355" s="40"/>
      <c r="AN355" s="155"/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276</v>
      </c>
      <c r="P356" s="156"/>
      <c r="Q356" s="87" t="s">
        <v>276</v>
      </c>
      <c r="R356" s="156"/>
      <c r="S356" s="87" t="s">
        <v>276</v>
      </c>
      <c r="T356" s="156"/>
      <c r="U356" s="87" t="s">
        <v>276</v>
      </c>
      <c r="V356" s="156"/>
      <c r="W356" s="87"/>
      <c r="X356" s="156"/>
      <c r="Y356" s="87" t="s">
        <v>276</v>
      </c>
      <c r="Z356" s="156"/>
      <c r="AA356" s="87" t="s">
        <v>276</v>
      </c>
      <c r="AB356" s="156"/>
      <c r="AC356" s="87" t="s">
        <v>276</v>
      </c>
      <c r="AD356" s="156"/>
      <c r="AE356" s="87" t="s">
        <v>276</v>
      </c>
      <c r="AF356" s="156" t="s">
        <v>82</v>
      </c>
      <c r="AG356" s="87" t="s">
        <v>276</v>
      </c>
      <c r="AH356" s="156"/>
      <c r="AI356" s="87" t="s">
        <v>276</v>
      </c>
      <c r="AJ356" s="156"/>
      <c r="AK356" s="87" t="s">
        <v>276</v>
      </c>
      <c r="AL356" s="156"/>
      <c r="AM356" s="87"/>
      <c r="AN356" s="156"/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276</v>
      </c>
      <c r="P357" s="157"/>
      <c r="Q357" s="80" t="s">
        <v>276</v>
      </c>
      <c r="R357" s="157"/>
      <c r="S357" s="80" t="s">
        <v>276</v>
      </c>
      <c r="T357" s="157"/>
      <c r="U357" s="80" t="s">
        <v>276</v>
      </c>
      <c r="V357" s="157"/>
      <c r="W357" s="80"/>
      <c r="X357" s="157"/>
      <c r="Y357" s="80" t="s">
        <v>276</v>
      </c>
      <c r="Z357" s="157"/>
      <c r="AA357" s="80" t="s">
        <v>276</v>
      </c>
      <c r="AB357" s="157"/>
      <c r="AC357" s="80" t="s">
        <v>276</v>
      </c>
      <c r="AD357" s="157"/>
      <c r="AE357" s="80" t="s">
        <v>276</v>
      </c>
      <c r="AF357" s="157" t="s">
        <v>82</v>
      </c>
      <c r="AG357" s="80" t="s">
        <v>276</v>
      </c>
      <c r="AH357" s="157"/>
      <c r="AI357" s="80" t="s">
        <v>276</v>
      </c>
      <c r="AJ357" s="157"/>
      <c r="AK357" s="80" t="s">
        <v>276</v>
      </c>
      <c r="AL357" s="157"/>
      <c r="AM357" s="80"/>
      <c r="AN357" s="157"/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277</v>
      </c>
      <c r="P358" s="151"/>
      <c r="Q358" s="84" t="s">
        <v>277</v>
      </c>
      <c r="R358" s="151"/>
      <c r="S358" s="84" t="s">
        <v>277</v>
      </c>
      <c r="T358" s="151"/>
      <c r="U358" s="84" t="s">
        <v>277</v>
      </c>
      <c r="V358" s="151"/>
      <c r="W358" s="84"/>
      <c r="X358" s="151"/>
      <c r="Y358" s="84" t="s">
        <v>277</v>
      </c>
      <c r="Z358" s="151"/>
      <c r="AA358" s="84" t="s">
        <v>277</v>
      </c>
      <c r="AB358" s="151"/>
      <c r="AC358" s="84" t="s">
        <v>277</v>
      </c>
      <c r="AD358" s="151"/>
      <c r="AE358" s="84" t="s">
        <v>277</v>
      </c>
      <c r="AF358" s="151" t="s">
        <v>87</v>
      </c>
      <c r="AG358" s="84" t="s">
        <v>277</v>
      </c>
      <c r="AH358" s="151"/>
      <c r="AI358" s="84" t="s">
        <v>277</v>
      </c>
      <c r="AJ358" s="151"/>
      <c r="AK358" s="84" t="s">
        <v>277</v>
      </c>
      <c r="AL358" s="151"/>
      <c r="AM358" s="84"/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277</v>
      </c>
      <c r="P359" s="155"/>
      <c r="Q359" s="40" t="s">
        <v>277</v>
      </c>
      <c r="R359" s="155"/>
      <c r="S359" s="40" t="s">
        <v>277</v>
      </c>
      <c r="T359" s="155"/>
      <c r="U359" s="40" t="s">
        <v>277</v>
      </c>
      <c r="V359" s="155"/>
      <c r="W359" s="40"/>
      <c r="X359" s="155"/>
      <c r="Y359" s="40" t="s">
        <v>277</v>
      </c>
      <c r="Z359" s="155"/>
      <c r="AA359" s="40" t="s">
        <v>277</v>
      </c>
      <c r="AB359" s="155"/>
      <c r="AC359" s="40" t="s">
        <v>277</v>
      </c>
      <c r="AD359" s="155"/>
      <c r="AE359" s="40" t="s">
        <v>277</v>
      </c>
      <c r="AF359" s="155"/>
      <c r="AG359" s="40" t="s">
        <v>277</v>
      </c>
      <c r="AH359" s="155"/>
      <c r="AI359" s="40" t="s">
        <v>277</v>
      </c>
      <c r="AJ359" s="155"/>
      <c r="AK359" s="40" t="s">
        <v>277</v>
      </c>
      <c r="AL359" s="155"/>
      <c r="AM359" s="40"/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82</v>
      </c>
      <c r="P360" s="155" t="s">
        <v>85</v>
      </c>
      <c r="Q360" s="40" t="s">
        <v>82</v>
      </c>
      <c r="R360" s="155"/>
      <c r="S360" s="40" t="s">
        <v>82</v>
      </c>
      <c r="T360" s="155" t="s">
        <v>468</v>
      </c>
      <c r="U360" s="40" t="s">
        <v>82</v>
      </c>
      <c r="V360" s="155" t="s">
        <v>86</v>
      </c>
      <c r="W360" s="40"/>
      <c r="X360" s="155"/>
      <c r="Y360" s="40" t="s">
        <v>82</v>
      </c>
      <c r="Z360" s="155"/>
      <c r="AA360" s="40" t="s">
        <v>82</v>
      </c>
      <c r="AB360" s="155"/>
      <c r="AC360" s="40" t="s">
        <v>82</v>
      </c>
      <c r="AD360" s="155"/>
      <c r="AE360" s="40" t="s">
        <v>82</v>
      </c>
      <c r="AF360" s="155"/>
      <c r="AG360" s="40" t="s">
        <v>82</v>
      </c>
      <c r="AH360" s="155"/>
      <c r="AI360" s="40" t="s">
        <v>82</v>
      </c>
      <c r="AJ360" s="155"/>
      <c r="AK360" s="40" t="s">
        <v>82</v>
      </c>
      <c r="AL360" s="155"/>
      <c r="AM360" s="40"/>
      <c r="AN360" s="155"/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82</v>
      </c>
      <c r="P361" s="151" t="s">
        <v>85</v>
      </c>
      <c r="Q361" s="84" t="s">
        <v>82</v>
      </c>
      <c r="R361" s="151"/>
      <c r="S361" s="84" t="s">
        <v>82</v>
      </c>
      <c r="T361" s="151" t="s">
        <v>468</v>
      </c>
      <c r="U361" s="84" t="s">
        <v>82</v>
      </c>
      <c r="V361" s="151" t="s">
        <v>86</v>
      </c>
      <c r="W361" s="84"/>
      <c r="X361" s="151"/>
      <c r="Y361" s="84" t="s">
        <v>82</v>
      </c>
      <c r="Z361" s="151"/>
      <c r="AA361" s="84" t="s">
        <v>82</v>
      </c>
      <c r="AB361" s="151"/>
      <c r="AC361" s="84" t="s">
        <v>82</v>
      </c>
      <c r="AD361" s="151"/>
      <c r="AE361" s="84" t="s">
        <v>82</v>
      </c>
      <c r="AF361" s="151"/>
      <c r="AG361" s="84" t="s">
        <v>82</v>
      </c>
      <c r="AH361" s="151"/>
      <c r="AI361" s="84" t="s">
        <v>82</v>
      </c>
      <c r="AJ361" s="151"/>
      <c r="AK361" s="84" t="s">
        <v>82</v>
      </c>
      <c r="AL361" s="151"/>
      <c r="AM361" s="84"/>
      <c r="AN361" s="151"/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278</v>
      </c>
      <c r="P362" s="155"/>
      <c r="Q362" s="40" t="s">
        <v>278</v>
      </c>
      <c r="R362" s="155"/>
      <c r="S362" s="40" t="s">
        <v>278</v>
      </c>
      <c r="T362" s="155"/>
      <c r="U362" s="40" t="s">
        <v>278</v>
      </c>
      <c r="V362" s="155"/>
      <c r="W362" s="40"/>
      <c r="X362" s="155"/>
      <c r="Y362" s="40" t="s">
        <v>278</v>
      </c>
      <c r="Z362" s="155"/>
      <c r="AA362" s="40" t="s">
        <v>278</v>
      </c>
      <c r="AB362" s="155"/>
      <c r="AC362" s="40" t="s">
        <v>278</v>
      </c>
      <c r="AD362" s="155"/>
      <c r="AE362" s="40" t="s">
        <v>278</v>
      </c>
      <c r="AF362" s="155"/>
      <c r="AG362" s="40" t="s">
        <v>278</v>
      </c>
      <c r="AH362" s="155"/>
      <c r="AI362" s="40" t="s">
        <v>278</v>
      </c>
      <c r="AJ362" s="155"/>
      <c r="AK362" s="40" t="s">
        <v>278</v>
      </c>
      <c r="AL362" s="155"/>
      <c r="AM362" s="40"/>
      <c r="AN362" s="155"/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278</v>
      </c>
      <c r="P363" s="156"/>
      <c r="Q363" s="87" t="s">
        <v>278</v>
      </c>
      <c r="R363" s="156"/>
      <c r="S363" s="87" t="s">
        <v>278</v>
      </c>
      <c r="T363" s="156"/>
      <c r="U363" s="87" t="s">
        <v>278</v>
      </c>
      <c r="V363" s="156"/>
      <c r="W363" s="87"/>
      <c r="X363" s="156"/>
      <c r="Y363" s="87" t="s">
        <v>278</v>
      </c>
      <c r="Z363" s="156"/>
      <c r="AA363" s="87" t="s">
        <v>278</v>
      </c>
      <c r="AB363" s="156"/>
      <c r="AC363" s="87" t="s">
        <v>278</v>
      </c>
      <c r="AD363" s="156"/>
      <c r="AE363" s="87" t="s">
        <v>278</v>
      </c>
      <c r="AF363" s="156"/>
      <c r="AG363" s="87" t="s">
        <v>278</v>
      </c>
      <c r="AH363" s="156"/>
      <c r="AI363" s="87" t="s">
        <v>278</v>
      </c>
      <c r="AJ363" s="156"/>
      <c r="AK363" s="87" t="s">
        <v>278</v>
      </c>
      <c r="AL363" s="156"/>
      <c r="AM363" s="87"/>
      <c r="AN363" s="156"/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278</v>
      </c>
      <c r="P364" s="157"/>
      <c r="Q364" s="80" t="s">
        <v>278</v>
      </c>
      <c r="R364" s="157"/>
      <c r="S364" s="80" t="s">
        <v>278</v>
      </c>
      <c r="T364" s="157"/>
      <c r="U364" s="80" t="s">
        <v>278</v>
      </c>
      <c r="V364" s="157"/>
      <c r="W364" s="80"/>
      <c r="X364" s="157"/>
      <c r="Y364" s="80" t="s">
        <v>278</v>
      </c>
      <c r="Z364" s="157"/>
      <c r="AA364" s="80" t="s">
        <v>278</v>
      </c>
      <c r="AB364" s="157"/>
      <c r="AC364" s="80" t="s">
        <v>278</v>
      </c>
      <c r="AD364" s="157"/>
      <c r="AE364" s="80" t="s">
        <v>278</v>
      </c>
      <c r="AF364" s="157"/>
      <c r="AG364" s="80" t="s">
        <v>278</v>
      </c>
      <c r="AH364" s="157"/>
      <c r="AI364" s="80" t="s">
        <v>278</v>
      </c>
      <c r="AJ364" s="157"/>
      <c r="AK364" s="80" t="s">
        <v>278</v>
      </c>
      <c r="AL364" s="157"/>
      <c r="AM364" s="80"/>
      <c r="AN364" s="157"/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298</v>
      </c>
      <c r="P365" s="151" t="s">
        <v>281</v>
      </c>
      <c r="Q365" s="84" t="s">
        <v>282</v>
      </c>
      <c r="R365" s="151"/>
      <c r="S365" s="84" t="s">
        <v>278</v>
      </c>
      <c r="T365" s="151"/>
      <c r="U365" s="84" t="s">
        <v>298</v>
      </c>
      <c r="V365" s="151"/>
      <c r="W365" s="84"/>
      <c r="X365" s="151"/>
      <c r="Y365" s="84" t="s">
        <v>83</v>
      </c>
      <c r="Z365" s="151"/>
      <c r="AA365" s="84" t="s">
        <v>278</v>
      </c>
      <c r="AB365" s="151"/>
      <c r="AC365" s="84" t="s">
        <v>282</v>
      </c>
      <c r="AD365" s="151"/>
      <c r="AE365" s="84" t="s">
        <v>278</v>
      </c>
      <c r="AF365" s="151"/>
      <c r="AG365" s="84" t="s">
        <v>298</v>
      </c>
      <c r="AH365" s="151"/>
      <c r="AI365" s="84" t="s">
        <v>278</v>
      </c>
      <c r="AJ365" s="151"/>
      <c r="AK365" s="84" t="s">
        <v>278</v>
      </c>
      <c r="AL365" s="151"/>
      <c r="AM365" s="84"/>
      <c r="AN365" s="151"/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298</v>
      </c>
      <c r="P366" s="151" t="s">
        <v>281</v>
      </c>
      <c r="Q366" s="84" t="s">
        <v>282</v>
      </c>
      <c r="R366" s="151"/>
      <c r="S366" s="84" t="s">
        <v>278</v>
      </c>
      <c r="T366" s="151"/>
      <c r="U366" s="84" t="s">
        <v>298</v>
      </c>
      <c r="V366" s="151"/>
      <c r="W366" s="84"/>
      <c r="X366" s="151"/>
      <c r="Y366" s="84" t="s">
        <v>83</v>
      </c>
      <c r="Z366" s="151"/>
      <c r="AA366" s="84" t="s">
        <v>278</v>
      </c>
      <c r="AB366" s="151"/>
      <c r="AC366" s="84" t="s">
        <v>282</v>
      </c>
      <c r="AD366" s="151"/>
      <c r="AE366" s="84" t="s">
        <v>278</v>
      </c>
      <c r="AF366" s="151"/>
      <c r="AG366" s="84" t="s">
        <v>298</v>
      </c>
      <c r="AH366" s="151"/>
      <c r="AI366" s="84" t="s">
        <v>278</v>
      </c>
      <c r="AJ366" s="151"/>
      <c r="AK366" s="84" t="s">
        <v>278</v>
      </c>
      <c r="AL366" s="151"/>
      <c r="AM366" s="84"/>
      <c r="AN366" s="151"/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298</v>
      </c>
      <c r="P367" s="151"/>
      <c r="Q367" s="84" t="s">
        <v>282</v>
      </c>
      <c r="R367" s="151"/>
      <c r="S367" s="84" t="s">
        <v>282</v>
      </c>
      <c r="T367" s="151" t="s">
        <v>281</v>
      </c>
      <c r="U367" s="84" t="s">
        <v>298</v>
      </c>
      <c r="V367" s="151"/>
      <c r="W367" s="84"/>
      <c r="X367" s="151"/>
      <c r="Y367" s="84" t="s">
        <v>83</v>
      </c>
      <c r="Z367" s="151"/>
      <c r="AA367" s="84" t="s">
        <v>282</v>
      </c>
      <c r="AB367" s="151"/>
      <c r="AC367" s="84" t="s">
        <v>282</v>
      </c>
      <c r="AD367" s="151"/>
      <c r="AE367" s="84" t="s">
        <v>282</v>
      </c>
      <c r="AF367" s="151"/>
      <c r="AG367" s="84" t="s">
        <v>298</v>
      </c>
      <c r="AH367" s="151"/>
      <c r="AI367" s="84" t="s">
        <v>282</v>
      </c>
      <c r="AJ367" s="151" t="s">
        <v>90</v>
      </c>
      <c r="AK367" s="84" t="s">
        <v>282</v>
      </c>
      <c r="AL367" s="151"/>
      <c r="AM367" s="84"/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278</v>
      </c>
      <c r="P368" s="151"/>
      <c r="Q368" s="84" t="s">
        <v>278</v>
      </c>
      <c r="R368" s="151"/>
      <c r="S368" s="84" t="s">
        <v>282</v>
      </c>
      <c r="T368" s="151" t="s">
        <v>281</v>
      </c>
      <c r="U368" s="84" t="s">
        <v>278</v>
      </c>
      <c r="V368" s="151"/>
      <c r="W368" s="84"/>
      <c r="X368" s="151"/>
      <c r="Y368" s="84" t="s">
        <v>278</v>
      </c>
      <c r="Z368" s="151"/>
      <c r="AA368" s="84" t="s">
        <v>282</v>
      </c>
      <c r="AB368" s="151"/>
      <c r="AC368" s="84" t="s">
        <v>278</v>
      </c>
      <c r="AD368" s="151"/>
      <c r="AE368" s="84" t="s">
        <v>282</v>
      </c>
      <c r="AF368" s="151"/>
      <c r="AG368" s="84" t="s">
        <v>278</v>
      </c>
      <c r="AH368" s="151"/>
      <c r="AI368" s="84" t="s">
        <v>282</v>
      </c>
      <c r="AJ368" s="151" t="s">
        <v>90</v>
      </c>
      <c r="AK368" s="84" t="s">
        <v>282</v>
      </c>
      <c r="AL368" s="151"/>
      <c r="AM368" s="84"/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278</v>
      </c>
      <c r="P369" s="156"/>
      <c r="Q369" s="87" t="s">
        <v>278</v>
      </c>
      <c r="R369" s="156"/>
      <c r="S369" s="87" t="s">
        <v>282</v>
      </c>
      <c r="T369" s="156"/>
      <c r="U369" s="87" t="s">
        <v>278</v>
      </c>
      <c r="V369" s="156"/>
      <c r="W369" s="87"/>
      <c r="X369" s="156"/>
      <c r="Y369" s="87" t="s">
        <v>278</v>
      </c>
      <c r="Z369" s="156"/>
      <c r="AA369" s="87" t="s">
        <v>282</v>
      </c>
      <c r="AB369" s="156"/>
      <c r="AC369" s="87" t="s">
        <v>278</v>
      </c>
      <c r="AD369" s="156"/>
      <c r="AE369" s="87" t="s">
        <v>282</v>
      </c>
      <c r="AF369" s="156"/>
      <c r="AG369" s="87" t="s">
        <v>278</v>
      </c>
      <c r="AH369" s="156"/>
      <c r="AI369" s="87" t="s">
        <v>282</v>
      </c>
      <c r="AJ369" s="156"/>
      <c r="AK369" s="87" t="s">
        <v>282</v>
      </c>
      <c r="AL369" s="156"/>
      <c r="AM369" s="87"/>
      <c r="AN369" s="156"/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278</v>
      </c>
      <c r="P370" s="156"/>
      <c r="Q370" s="87" t="s">
        <v>278</v>
      </c>
      <c r="R370" s="156"/>
      <c r="S370" s="87" t="s">
        <v>278</v>
      </c>
      <c r="T370" s="156"/>
      <c r="U370" s="87" t="s">
        <v>278</v>
      </c>
      <c r="V370" s="156"/>
      <c r="W370" s="87"/>
      <c r="X370" s="156"/>
      <c r="Y370" s="87" t="s">
        <v>278</v>
      </c>
      <c r="Z370" s="156"/>
      <c r="AA370" s="87" t="s">
        <v>278</v>
      </c>
      <c r="AB370" s="156"/>
      <c r="AC370" s="87" t="s">
        <v>278</v>
      </c>
      <c r="AD370" s="156"/>
      <c r="AE370" s="87" t="s">
        <v>278</v>
      </c>
      <c r="AF370" s="156"/>
      <c r="AG370" s="87" t="s">
        <v>278</v>
      </c>
      <c r="AH370" s="156"/>
      <c r="AI370" s="87" t="s">
        <v>278</v>
      </c>
      <c r="AJ370" s="156"/>
      <c r="AK370" s="87" t="s">
        <v>278</v>
      </c>
      <c r="AL370" s="156"/>
      <c r="AM370" s="87"/>
      <c r="AN370" s="156"/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278</v>
      </c>
      <c r="P371" s="156"/>
      <c r="Q371" s="87" t="s">
        <v>278</v>
      </c>
      <c r="R371" s="156"/>
      <c r="S371" s="87" t="s">
        <v>278</v>
      </c>
      <c r="T371" s="156"/>
      <c r="U371" s="87" t="s">
        <v>278</v>
      </c>
      <c r="V371" s="156"/>
      <c r="W371" s="87"/>
      <c r="X371" s="156"/>
      <c r="Y371" s="87" t="s">
        <v>278</v>
      </c>
      <c r="Z371" s="156"/>
      <c r="AA371" s="87" t="s">
        <v>278</v>
      </c>
      <c r="AB371" s="156"/>
      <c r="AC371" s="87" t="s">
        <v>278</v>
      </c>
      <c r="AD371" s="156"/>
      <c r="AE371" s="87" t="s">
        <v>278</v>
      </c>
      <c r="AF371" s="156"/>
      <c r="AG371" s="87" t="s">
        <v>278</v>
      </c>
      <c r="AH371" s="156"/>
      <c r="AI371" s="87" t="s">
        <v>278</v>
      </c>
      <c r="AJ371" s="156"/>
      <c r="AK371" s="87" t="s">
        <v>278</v>
      </c>
      <c r="AL371" s="156"/>
      <c r="AM371" s="87"/>
      <c r="AN371" s="156"/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276</v>
      </c>
      <c r="P372" s="151"/>
      <c r="Q372" s="84" t="s">
        <v>276</v>
      </c>
      <c r="R372" s="151"/>
      <c r="S372" s="84" t="s">
        <v>276</v>
      </c>
      <c r="T372" s="151"/>
      <c r="U372" s="84" t="s">
        <v>276</v>
      </c>
      <c r="V372" s="151"/>
      <c r="W372" s="84"/>
      <c r="X372" s="151"/>
      <c r="Y372" s="84" t="s">
        <v>276</v>
      </c>
      <c r="Z372" s="151"/>
      <c r="AA372" s="84" t="s">
        <v>276</v>
      </c>
      <c r="AB372" s="151"/>
      <c r="AC372" s="84" t="s">
        <v>276</v>
      </c>
      <c r="AD372" s="151"/>
      <c r="AE372" s="84" t="s">
        <v>276</v>
      </c>
      <c r="AF372" s="151"/>
      <c r="AG372" s="84" t="s">
        <v>276</v>
      </c>
      <c r="AH372" s="151"/>
      <c r="AI372" s="84" t="s">
        <v>276</v>
      </c>
      <c r="AJ372" s="151"/>
      <c r="AK372" s="84" t="s">
        <v>276</v>
      </c>
      <c r="AL372" s="151"/>
      <c r="AM372" s="84"/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276</v>
      </c>
      <c r="P373" s="155"/>
      <c r="Q373" s="40" t="s">
        <v>276</v>
      </c>
      <c r="R373" s="155"/>
      <c r="S373" s="40" t="s">
        <v>276</v>
      </c>
      <c r="T373" s="155"/>
      <c r="U373" s="40" t="s">
        <v>276</v>
      </c>
      <c r="V373" s="155"/>
      <c r="W373" s="40"/>
      <c r="X373" s="155"/>
      <c r="Y373" s="40" t="s">
        <v>276</v>
      </c>
      <c r="Z373" s="155"/>
      <c r="AA373" s="40" t="s">
        <v>276</v>
      </c>
      <c r="AB373" s="155"/>
      <c r="AC373" s="40" t="s">
        <v>276</v>
      </c>
      <c r="AD373" s="155"/>
      <c r="AE373" s="40" t="s">
        <v>276</v>
      </c>
      <c r="AF373" s="155"/>
      <c r="AG373" s="40" t="s">
        <v>276</v>
      </c>
      <c r="AH373" s="155"/>
      <c r="AI373" s="40" t="s">
        <v>276</v>
      </c>
      <c r="AJ373" s="155"/>
      <c r="AK373" s="40" t="s">
        <v>276</v>
      </c>
      <c r="AL373" s="155"/>
      <c r="AM373" s="40"/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277</v>
      </c>
      <c r="P374" s="155"/>
      <c r="Q374" s="40" t="s">
        <v>277</v>
      </c>
      <c r="R374" s="155"/>
      <c r="S374" s="40" t="s">
        <v>277</v>
      </c>
      <c r="T374" s="155"/>
      <c r="U374" s="40" t="s">
        <v>277</v>
      </c>
      <c r="V374" s="155"/>
      <c r="W374" s="40"/>
      <c r="X374" s="155"/>
      <c r="Y374" s="40" t="s">
        <v>277</v>
      </c>
      <c r="Z374" s="155"/>
      <c r="AA374" s="40" t="s">
        <v>277</v>
      </c>
      <c r="AB374" s="155"/>
      <c r="AC374" s="40" t="s">
        <v>277</v>
      </c>
      <c r="AD374" s="155"/>
      <c r="AE374" s="40" t="s">
        <v>277</v>
      </c>
      <c r="AF374" s="155" t="s">
        <v>82</v>
      </c>
      <c r="AG374" s="40" t="s">
        <v>277</v>
      </c>
      <c r="AH374" s="155"/>
      <c r="AI374" s="40" t="s">
        <v>277</v>
      </c>
      <c r="AJ374" s="155"/>
      <c r="AK374" s="40" t="s">
        <v>277</v>
      </c>
      <c r="AL374" s="155"/>
      <c r="AM374" s="40"/>
      <c r="AN374" s="155"/>
    </row>
    <row r="375" spans="1:40" ht="12.75" customHeight="1" thickBot="1" x14ac:dyDescent="0.3">
      <c r="A375" s="17"/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277</v>
      </c>
      <c r="P375" s="153"/>
      <c r="Q375" s="88" t="s">
        <v>277</v>
      </c>
      <c r="R375" s="153"/>
      <c r="S375" s="88" t="s">
        <v>277</v>
      </c>
      <c r="T375" s="153"/>
      <c r="U375" s="88" t="s">
        <v>277</v>
      </c>
      <c r="V375" s="153"/>
      <c r="W375" s="88"/>
      <c r="X375" s="153"/>
      <c r="Y375" s="88" t="s">
        <v>277</v>
      </c>
      <c r="Z375" s="153"/>
      <c r="AA375" s="88" t="s">
        <v>277</v>
      </c>
      <c r="AB375" s="153"/>
      <c r="AC375" s="88" t="s">
        <v>277</v>
      </c>
      <c r="AD375" s="153"/>
      <c r="AE375" s="88" t="s">
        <v>277</v>
      </c>
      <c r="AF375" s="153" t="s">
        <v>82</v>
      </c>
      <c r="AG375" s="88" t="s">
        <v>277</v>
      </c>
      <c r="AH375" s="153"/>
      <c r="AI375" s="88" t="s">
        <v>277</v>
      </c>
      <c r="AJ375" s="153"/>
      <c r="AK375" s="88" t="s">
        <v>277</v>
      </c>
      <c r="AL375" s="153"/>
      <c r="AM375" s="88"/>
      <c r="AN375" s="153"/>
    </row>
    <row r="376" spans="1:40" x14ac:dyDescent="0.2">
      <c r="A376" s="1"/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144</v>
      </c>
      <c r="Q377" s="12" t="s">
        <v>85</v>
      </c>
      <c r="R377" s="71">
        <f>COUNTIF(R$11:R$375,Q377)*8</f>
        <v>64</v>
      </c>
      <c r="S377" s="12" t="s">
        <v>85</v>
      </c>
      <c r="T377" s="71">
        <f>COUNTIF(T$11:T$375,S377)*8</f>
        <v>136</v>
      </c>
      <c r="U377" s="122" t="s">
        <v>85</v>
      </c>
      <c r="V377" s="164">
        <f>COUNTIF(V$11:V$375,U377)*8</f>
        <v>160</v>
      </c>
      <c r="W377" s="12" t="s">
        <v>85</v>
      </c>
      <c r="X377" s="71">
        <f>COUNTIF(X$11:X$375,W377)*8</f>
        <v>0</v>
      </c>
      <c r="Y377" s="12" t="s">
        <v>85</v>
      </c>
      <c r="Z377" s="71">
        <f>COUNTIF(Z$11:Z$375,Y377)*8</f>
        <v>160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112</v>
      </c>
      <c r="AE377" s="12" t="s">
        <v>85</v>
      </c>
      <c r="AF377" s="71">
        <f>COUNTIF(AF$11:AF$375,AE377)*8</f>
        <v>144</v>
      </c>
      <c r="AG377" s="12" t="s">
        <v>85</v>
      </c>
      <c r="AH377" s="71">
        <f>COUNTIF(AH$11:AH$375,AG377)*8</f>
        <v>0</v>
      </c>
      <c r="AI377" s="12" t="s">
        <v>85</v>
      </c>
      <c r="AJ377" s="71">
        <f>COUNTIF(AJ$11:AJ$375,AI377)*8</f>
        <v>136</v>
      </c>
      <c r="AK377" s="12" t="s">
        <v>85</v>
      </c>
      <c r="AL377" s="71">
        <f>COUNTIF(AL$11:AL$375,AK377)*8</f>
        <v>160</v>
      </c>
      <c r="AM377" s="12"/>
      <c r="AN377" s="71"/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4</v>
      </c>
      <c r="S378" s="12" t="s">
        <v>286</v>
      </c>
      <c r="T378" s="71">
        <v>8</v>
      </c>
      <c r="U378" s="122" t="s">
        <v>286</v>
      </c>
      <c r="V378" s="164">
        <v>0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4</v>
      </c>
      <c r="AE378" s="12" t="s">
        <v>286</v>
      </c>
      <c r="AF378" s="71">
        <v>0</v>
      </c>
      <c r="AG378" s="12" t="s">
        <v>286</v>
      </c>
      <c r="AH378" s="71">
        <v>0</v>
      </c>
      <c r="AI378" s="12" t="s">
        <v>286</v>
      </c>
      <c r="AJ378" s="71">
        <v>4</v>
      </c>
      <c r="AK378" s="12" t="s">
        <v>286</v>
      </c>
      <c r="AL378" s="71">
        <v>0</v>
      </c>
      <c r="AM378" s="12"/>
      <c r="AN378" s="71"/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144</v>
      </c>
      <c r="Q379" s="131" t="s">
        <v>85</v>
      </c>
      <c r="R379" s="71">
        <v>68</v>
      </c>
      <c r="S379" s="131" t="s">
        <v>85</v>
      </c>
      <c r="T379" s="71">
        <v>144</v>
      </c>
      <c r="U379" s="165" t="s">
        <v>85</v>
      </c>
      <c r="V379" s="164">
        <v>160</v>
      </c>
      <c r="W379" s="131" t="s">
        <v>85</v>
      </c>
      <c r="X379" s="71">
        <v>0</v>
      </c>
      <c r="Y379" s="131" t="s">
        <v>85</v>
      </c>
      <c r="Z379" s="71">
        <v>160</v>
      </c>
      <c r="AA379" s="131" t="s">
        <v>85</v>
      </c>
      <c r="AB379" s="71">
        <v>144</v>
      </c>
      <c r="AC379" s="131" t="s">
        <v>85</v>
      </c>
      <c r="AD379" s="71">
        <v>116</v>
      </c>
      <c r="AE379" s="131" t="s">
        <v>85</v>
      </c>
      <c r="AF379" s="71">
        <v>144</v>
      </c>
      <c r="AG379" s="131" t="s">
        <v>85</v>
      </c>
      <c r="AH379" s="71">
        <v>0</v>
      </c>
      <c r="AI379" s="131" t="s">
        <v>85</v>
      </c>
      <c r="AJ379" s="71">
        <v>140</v>
      </c>
      <c r="AK379" s="131" t="s">
        <v>85</v>
      </c>
      <c r="AL379" s="71">
        <v>160</v>
      </c>
      <c r="AM379" s="131"/>
      <c r="AN379" s="71"/>
    </row>
    <row r="380" spans="1:40" ht="15" hidden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6</v>
      </c>
      <c r="U380" s="122" t="s">
        <v>287</v>
      </c>
      <c r="V380" s="164">
        <v>0</v>
      </c>
      <c r="W380" s="137" t="s">
        <v>287</v>
      </c>
      <c r="X380" s="71">
        <v>0</v>
      </c>
      <c r="Y380" s="137" t="s">
        <v>287</v>
      </c>
      <c r="Z380" s="71">
        <v>0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2</v>
      </c>
      <c r="AG380" s="137" t="s">
        <v>287</v>
      </c>
      <c r="AH380" s="71">
        <v>0</v>
      </c>
      <c r="AI380" s="137" t="s">
        <v>287</v>
      </c>
      <c r="AJ380" s="71">
        <v>2</v>
      </c>
      <c r="AK380" s="137" t="s">
        <v>287</v>
      </c>
      <c r="AL380" s="71">
        <v>0</v>
      </c>
      <c r="AM380" s="137"/>
      <c r="AN380" s="71"/>
    </row>
    <row r="381" spans="1:40" ht="15" hidden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2</v>
      </c>
      <c r="S381" s="137" t="s">
        <v>288</v>
      </c>
      <c r="T381" s="71">
        <v>8</v>
      </c>
      <c r="U381" s="122" t="s">
        <v>288</v>
      </c>
      <c r="V381" s="164">
        <v>2</v>
      </c>
      <c r="W381" s="137" t="s">
        <v>288</v>
      </c>
      <c r="X381" s="71">
        <v>0</v>
      </c>
      <c r="Y381" s="137" t="s">
        <v>288</v>
      </c>
      <c r="Z381" s="71">
        <v>0</v>
      </c>
      <c r="AA381" s="137" t="s">
        <v>288</v>
      </c>
      <c r="AB381" s="71">
        <v>8</v>
      </c>
      <c r="AC381" s="137" t="s">
        <v>288</v>
      </c>
      <c r="AD381" s="71">
        <v>14</v>
      </c>
      <c r="AE381" s="137" t="s">
        <v>288</v>
      </c>
      <c r="AF381" s="71">
        <v>16</v>
      </c>
      <c r="AG381" s="137" t="s">
        <v>288</v>
      </c>
      <c r="AH381" s="71">
        <v>0</v>
      </c>
      <c r="AI381" s="137" t="s">
        <v>288</v>
      </c>
      <c r="AJ381" s="71">
        <v>2</v>
      </c>
      <c r="AK381" s="137" t="s">
        <v>288</v>
      </c>
      <c r="AL381" s="71">
        <v>4</v>
      </c>
      <c r="AM381" s="137"/>
      <c r="AN381" s="71"/>
    </row>
    <row r="382" spans="1:40" ht="15" hidden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3</v>
      </c>
      <c r="Q382" s="137" t="s">
        <v>289</v>
      </c>
      <c r="R382" s="71">
        <v>0</v>
      </c>
      <c r="S382" s="137" t="s">
        <v>289</v>
      </c>
      <c r="T382" s="71">
        <v>0</v>
      </c>
      <c r="U382" s="122" t="s">
        <v>289</v>
      </c>
      <c r="V382" s="164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/>
      <c r="AN382" s="71"/>
    </row>
    <row r="383" spans="1:40" ht="15" hidden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12</v>
      </c>
      <c r="Q383" s="137" t="s">
        <v>283</v>
      </c>
      <c r="R383" s="71">
        <v>0</v>
      </c>
      <c r="S383" s="137" t="s">
        <v>283</v>
      </c>
      <c r="T383" s="71">
        <v>4</v>
      </c>
      <c r="U383" s="122" t="s">
        <v>283</v>
      </c>
      <c r="V383" s="164">
        <v>0</v>
      </c>
      <c r="W383" s="137" t="s">
        <v>283</v>
      </c>
      <c r="X383" s="71">
        <v>0</v>
      </c>
      <c r="Y383" s="137" t="s">
        <v>283</v>
      </c>
      <c r="Z383" s="71">
        <v>4</v>
      </c>
      <c r="AA383" s="137" t="s">
        <v>283</v>
      </c>
      <c r="AB383" s="71">
        <v>4</v>
      </c>
      <c r="AC383" s="137" t="s">
        <v>283</v>
      </c>
      <c r="AD383" s="71">
        <v>16</v>
      </c>
      <c r="AE383" s="137" t="s">
        <v>283</v>
      </c>
      <c r="AF383" s="71">
        <v>0</v>
      </c>
      <c r="AG383" s="137" t="s">
        <v>283</v>
      </c>
      <c r="AH383" s="71">
        <v>0</v>
      </c>
      <c r="AI383" s="137" t="s">
        <v>283</v>
      </c>
      <c r="AJ383" s="71">
        <v>4</v>
      </c>
      <c r="AK383" s="137" t="s">
        <v>283</v>
      </c>
      <c r="AL383" s="71">
        <v>12</v>
      </c>
      <c r="AM383" s="137"/>
      <c r="AN383" s="71"/>
    </row>
    <row r="384" spans="1:40" ht="15" hidden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22" t="s">
        <v>290</v>
      </c>
      <c r="V384" s="164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5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/>
      <c r="AN384" s="71"/>
    </row>
    <row r="385" spans="1:40" ht="15" hidden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22" t="s">
        <v>291</v>
      </c>
      <c r="V385" s="164">
        <v>6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6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/>
      <c r="AN385" s="71"/>
    </row>
    <row r="386" spans="1:40" ht="15" hidden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22" t="s">
        <v>292</v>
      </c>
      <c r="V386" s="164">
        <v>0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/>
      <c r="AN386" s="71"/>
    </row>
    <row r="387" spans="1:40" ht="15" hidden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32</v>
      </c>
      <c r="Q387" s="12" t="s">
        <v>87</v>
      </c>
      <c r="R387" s="71">
        <v>8</v>
      </c>
      <c r="S387" s="12" t="s">
        <v>87</v>
      </c>
      <c r="T387" s="71">
        <v>8</v>
      </c>
      <c r="U387" s="122" t="s">
        <v>87</v>
      </c>
      <c r="V387" s="164">
        <v>24</v>
      </c>
      <c r="W387" s="12" t="s">
        <v>87</v>
      </c>
      <c r="X387" s="71">
        <v>0</v>
      </c>
      <c r="Y387" s="12" t="s">
        <v>87</v>
      </c>
      <c r="Z387" s="71">
        <v>32</v>
      </c>
      <c r="AA387" s="12" t="s">
        <v>87</v>
      </c>
      <c r="AB387" s="71">
        <v>16</v>
      </c>
      <c r="AC387" s="12" t="s">
        <v>87</v>
      </c>
      <c r="AD387" s="71">
        <v>0</v>
      </c>
      <c r="AE387" s="12" t="s">
        <v>87</v>
      </c>
      <c r="AF387" s="71">
        <v>24</v>
      </c>
      <c r="AG387" s="12" t="s">
        <v>87</v>
      </c>
      <c r="AH387" s="71">
        <v>0</v>
      </c>
      <c r="AI387" s="12" t="s">
        <v>87</v>
      </c>
      <c r="AJ387" s="71">
        <v>40</v>
      </c>
      <c r="AK387" s="12" t="s">
        <v>87</v>
      </c>
      <c r="AL387" s="71">
        <v>24</v>
      </c>
      <c r="AM387" s="12"/>
      <c r="AN387" s="71"/>
    </row>
    <row r="388" spans="1:40" ht="15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47</v>
      </c>
      <c r="Q388" s="131" t="s">
        <v>87</v>
      </c>
      <c r="R388" s="71">
        <v>10</v>
      </c>
      <c r="S388" s="131" t="s">
        <v>87</v>
      </c>
      <c r="T388" s="71">
        <v>26</v>
      </c>
      <c r="U388" s="165" t="s">
        <v>87</v>
      </c>
      <c r="V388" s="164">
        <v>32</v>
      </c>
      <c r="W388" s="131" t="s">
        <v>87</v>
      </c>
      <c r="X388" s="71">
        <v>0</v>
      </c>
      <c r="Y388" s="131" t="s">
        <v>87</v>
      </c>
      <c r="Z388" s="71">
        <v>36</v>
      </c>
      <c r="AA388" s="131" t="s">
        <v>87</v>
      </c>
      <c r="AB388" s="71">
        <v>34</v>
      </c>
      <c r="AC388" s="131" t="s">
        <v>87</v>
      </c>
      <c r="AD388" s="71">
        <v>36</v>
      </c>
      <c r="AE388" s="131" t="s">
        <v>87</v>
      </c>
      <c r="AF388" s="71">
        <v>42</v>
      </c>
      <c r="AG388" s="131" t="s">
        <v>87</v>
      </c>
      <c r="AH388" s="71">
        <v>0</v>
      </c>
      <c r="AI388" s="131" t="s">
        <v>87</v>
      </c>
      <c r="AJ388" s="71">
        <v>48</v>
      </c>
      <c r="AK388" s="131" t="s">
        <v>87</v>
      </c>
      <c r="AL388" s="71">
        <v>40</v>
      </c>
      <c r="AM388" s="131"/>
      <c r="AN388" s="71"/>
    </row>
    <row r="389" spans="1:40" ht="15" hidden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271" t="s">
        <v>279</v>
      </c>
      <c r="X389" s="265">
        <v>0</v>
      </c>
      <c r="Y389" s="12" t="s">
        <v>279</v>
      </c>
      <c r="Z389" s="71">
        <v>0</v>
      </c>
      <c r="AA389" s="12" t="s">
        <v>279</v>
      </c>
      <c r="AB389" s="71">
        <v>16</v>
      </c>
      <c r="AC389" s="12" t="s">
        <v>279</v>
      </c>
      <c r="AD389" s="71">
        <v>0</v>
      </c>
      <c r="AE389" s="12" t="s">
        <v>279</v>
      </c>
      <c r="AF389" s="71">
        <v>32</v>
      </c>
      <c r="AG389" s="12" t="s">
        <v>279</v>
      </c>
      <c r="AH389" s="71">
        <v>0</v>
      </c>
      <c r="AI389" s="12" t="s">
        <v>279</v>
      </c>
      <c r="AJ389" s="71">
        <v>8</v>
      </c>
      <c r="AK389" s="173" t="s">
        <v>279</v>
      </c>
      <c r="AL389" s="174">
        <v>0</v>
      </c>
      <c r="AM389" s="12"/>
      <c r="AN389" s="71"/>
    </row>
    <row r="390" spans="1:40" ht="15" hidden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0</v>
      </c>
      <c r="S390" s="12" t="s">
        <v>293</v>
      </c>
      <c r="T390" s="71">
        <v>12</v>
      </c>
      <c r="U390" s="12" t="s">
        <v>293</v>
      </c>
      <c r="V390" s="71">
        <v>0</v>
      </c>
      <c r="W390" s="271" t="s">
        <v>293</v>
      </c>
      <c r="X390" s="265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73" t="s">
        <v>293</v>
      </c>
      <c r="AL390" s="174">
        <v>0</v>
      </c>
      <c r="AM390" s="12"/>
      <c r="AN390" s="71"/>
    </row>
    <row r="391" spans="1:40" ht="15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1" t="s">
        <v>279</v>
      </c>
      <c r="R391" s="71">
        <v>0</v>
      </c>
      <c r="S391" s="131" t="s">
        <v>279</v>
      </c>
      <c r="T391" s="71">
        <v>36</v>
      </c>
      <c r="U391" s="131" t="s">
        <v>279</v>
      </c>
      <c r="V391" s="71">
        <v>0</v>
      </c>
      <c r="W391" s="264"/>
      <c r="X391" s="265">
        <v>0</v>
      </c>
      <c r="Y391" s="175"/>
      <c r="Z391" s="174">
        <v>0</v>
      </c>
      <c r="AA391" s="131" t="s">
        <v>279</v>
      </c>
      <c r="AB391" s="71">
        <v>16</v>
      </c>
      <c r="AC391" s="269" t="s">
        <v>279</v>
      </c>
      <c r="AD391" s="270">
        <v>0</v>
      </c>
      <c r="AE391" s="131" t="s">
        <v>279</v>
      </c>
      <c r="AF391" s="71">
        <v>32</v>
      </c>
      <c r="AG391" s="131" t="s">
        <v>279</v>
      </c>
      <c r="AH391" s="71">
        <v>0</v>
      </c>
      <c r="AI391" s="131" t="s">
        <v>279</v>
      </c>
      <c r="AJ391" s="71">
        <v>8</v>
      </c>
      <c r="AK391" s="131" t="s">
        <v>279</v>
      </c>
      <c r="AL391" s="71">
        <v>0</v>
      </c>
      <c r="AM391" s="175"/>
      <c r="AN391" s="174">
        <v>0</v>
      </c>
    </row>
    <row r="392" spans="1:40" ht="15" hidden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72</v>
      </c>
      <c r="Q392" s="12" t="s">
        <v>88</v>
      </c>
      <c r="R392" s="71">
        <v>0</v>
      </c>
      <c r="S392" s="12" t="s">
        <v>88</v>
      </c>
      <c r="T392" s="71">
        <v>80</v>
      </c>
      <c r="U392" s="122" t="s">
        <v>88</v>
      </c>
      <c r="V392" s="164">
        <v>64</v>
      </c>
      <c r="W392" s="12" t="s">
        <v>88</v>
      </c>
      <c r="X392" s="71">
        <v>0</v>
      </c>
      <c r="Y392" s="12" t="s">
        <v>88</v>
      </c>
      <c r="Z392" s="71">
        <v>48</v>
      </c>
      <c r="AA392" s="12" t="s">
        <v>88</v>
      </c>
      <c r="AB392" s="71">
        <v>64</v>
      </c>
      <c r="AC392" s="12" t="s">
        <v>88</v>
      </c>
      <c r="AD392" s="81">
        <v>56</v>
      </c>
      <c r="AE392" s="12" t="s">
        <v>88</v>
      </c>
      <c r="AF392" s="71">
        <v>80</v>
      </c>
      <c r="AG392" s="12" t="s">
        <v>88</v>
      </c>
      <c r="AH392" s="71">
        <v>0</v>
      </c>
      <c r="AI392" s="12" t="s">
        <v>88</v>
      </c>
      <c r="AJ392" s="71">
        <v>64</v>
      </c>
      <c r="AK392" s="12" t="s">
        <v>88</v>
      </c>
      <c r="AL392" s="71">
        <v>56</v>
      </c>
      <c r="AM392" s="12"/>
      <c r="AN392" s="71"/>
    </row>
    <row r="393" spans="1:40" ht="15" hidden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2" t="s">
        <v>294</v>
      </c>
      <c r="V393" s="164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8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8</v>
      </c>
      <c r="AK393" s="12" t="s">
        <v>294</v>
      </c>
      <c r="AL393" s="71">
        <v>0</v>
      </c>
      <c r="AM393" s="12"/>
      <c r="AN393" s="71"/>
    </row>
    <row r="394" spans="1:40" ht="15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72</v>
      </c>
      <c r="Q394" s="131" t="s">
        <v>88</v>
      </c>
      <c r="R394" s="71">
        <v>0</v>
      </c>
      <c r="S394" s="131" t="s">
        <v>88</v>
      </c>
      <c r="T394" s="71">
        <v>80</v>
      </c>
      <c r="U394" s="165" t="s">
        <v>88</v>
      </c>
      <c r="V394" s="164">
        <v>64</v>
      </c>
      <c r="W394" s="131" t="s">
        <v>88</v>
      </c>
      <c r="X394" s="71">
        <v>0</v>
      </c>
      <c r="Y394" s="131" t="s">
        <v>88</v>
      </c>
      <c r="Z394" s="71">
        <v>48</v>
      </c>
      <c r="AA394" s="131" t="s">
        <v>88</v>
      </c>
      <c r="AB394" s="71">
        <v>64</v>
      </c>
      <c r="AC394" s="131" t="s">
        <v>88</v>
      </c>
      <c r="AD394" s="136">
        <v>56</v>
      </c>
      <c r="AE394" s="131" t="s">
        <v>88</v>
      </c>
      <c r="AF394" s="71">
        <v>80</v>
      </c>
      <c r="AG394" s="131" t="s">
        <v>88</v>
      </c>
      <c r="AH394" s="71">
        <v>0</v>
      </c>
      <c r="AI394" s="131" t="s">
        <v>88</v>
      </c>
      <c r="AJ394" s="71">
        <v>72</v>
      </c>
      <c r="AK394" s="131" t="s">
        <v>88</v>
      </c>
      <c r="AL394" s="71">
        <v>56</v>
      </c>
      <c r="AM394" s="131"/>
      <c r="AN394" s="71"/>
    </row>
    <row r="395" spans="1:40" ht="15" x14ac:dyDescent="0.25">
      <c r="A395" s="1"/>
      <c r="B395"/>
      <c r="C395" s="21"/>
      <c r="D395" s="171"/>
      <c r="E395" s="21"/>
      <c r="F395" s="1"/>
      <c r="G395" s="21"/>
      <c r="H395" s="1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U395" s="21"/>
      <c r="V395" s="1"/>
      <c r="W395" s="8"/>
      <c r="X395" s="8"/>
      <c r="Y395" s="21"/>
      <c r="Z395" s="171"/>
      <c r="AA395" s="21"/>
      <c r="AB395" s="1"/>
      <c r="AC395" s="21"/>
      <c r="AD395"/>
      <c r="AE395" s="21"/>
      <c r="AF395" s="1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24"/>
      <c r="Q396" s="140"/>
      <c r="R396" s="24"/>
      <c r="S396" s="140"/>
      <c r="T396" s="24"/>
      <c r="U396" s="140"/>
      <c r="V396" s="120"/>
      <c r="W396" s="140"/>
      <c r="X396" s="14"/>
      <c r="Y396" s="140"/>
      <c r="Z396" s="22"/>
      <c r="AA396" s="140"/>
      <c r="AB396" s="24"/>
      <c r="AC396" s="140"/>
      <c r="AD396" s="30"/>
      <c r="AE396" s="140"/>
      <c r="AF396" s="24"/>
      <c r="AG396" s="140"/>
      <c r="AH396" s="24"/>
      <c r="AI396" s="140"/>
      <c r="AJ396" s="24"/>
      <c r="AK396" s="140"/>
      <c r="AL396" s="24"/>
      <c r="AM396" s="140"/>
      <c r="AN396" s="24"/>
    </row>
    <row r="397" spans="1:40" ht="15" customHeight="1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24"/>
      <c r="Q397" s="140"/>
      <c r="R397" s="24"/>
      <c r="S397" s="140"/>
      <c r="T397" s="24"/>
      <c r="U397" s="140"/>
      <c r="V397" s="120"/>
      <c r="W397" s="140"/>
      <c r="X397" s="14"/>
      <c r="Y397" s="140"/>
      <c r="Z397" s="22"/>
      <c r="AA397" s="140"/>
      <c r="AB397" s="24"/>
      <c r="AC397" s="140"/>
      <c r="AD397" s="30"/>
      <c r="AE397" s="140"/>
      <c r="AF397" s="24"/>
      <c r="AG397" s="140"/>
      <c r="AH397" s="24"/>
      <c r="AI397" s="140"/>
      <c r="AJ397" s="24"/>
      <c r="AK397" s="140"/>
      <c r="AL397" s="24"/>
      <c r="AM397" s="140"/>
      <c r="AN397" s="24"/>
    </row>
    <row r="398" spans="1:40" ht="15" customHeight="1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24"/>
      <c r="Q398" s="140"/>
      <c r="R398" s="24"/>
      <c r="S398" s="140"/>
      <c r="T398" s="24"/>
      <c r="U398" s="140"/>
      <c r="V398" s="120"/>
      <c r="W398" s="140"/>
      <c r="X398" s="14"/>
      <c r="Y398" s="140"/>
      <c r="Z398" s="22"/>
      <c r="AA398" s="140"/>
      <c r="AB398" s="24"/>
      <c r="AC398"/>
      <c r="AD398" s="30"/>
      <c r="AE398" s="140"/>
      <c r="AF398" s="24"/>
      <c r="AG398" s="140"/>
      <c r="AH398" s="24"/>
      <c r="AI398" s="140"/>
      <c r="AJ398" s="24"/>
      <c r="AK398" s="140"/>
      <c r="AL398" s="24"/>
      <c r="AM398" s="140"/>
      <c r="AN398" s="24"/>
    </row>
    <row r="399" spans="1:40" ht="15" customHeight="1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71" t="s">
        <v>85</v>
      </c>
      <c r="P399" s="141">
        <v>144</v>
      </c>
      <c r="Q399" s="71" t="s">
        <v>85</v>
      </c>
      <c r="R399" s="141">
        <v>160</v>
      </c>
      <c r="S399" s="71" t="s">
        <v>85</v>
      </c>
      <c r="T399" s="141">
        <v>160</v>
      </c>
      <c r="U399" s="81" t="s">
        <v>85</v>
      </c>
      <c r="V399" s="141">
        <v>160</v>
      </c>
      <c r="W399" s="81" t="s">
        <v>85</v>
      </c>
      <c r="X399" s="71"/>
      <c r="Y399" s="71" t="s">
        <v>85</v>
      </c>
      <c r="Z399" s="141">
        <v>160</v>
      </c>
      <c r="AA399" s="71" t="s">
        <v>85</v>
      </c>
      <c r="AB399" s="141">
        <v>160</v>
      </c>
      <c r="AC399" s="71" t="s">
        <v>85</v>
      </c>
      <c r="AD399" s="141">
        <v>148</v>
      </c>
      <c r="AE399" s="71" t="s">
        <v>85</v>
      </c>
      <c r="AF399" s="141">
        <v>160</v>
      </c>
      <c r="AG399" s="71" t="s">
        <v>85</v>
      </c>
      <c r="AH399" s="141">
        <v>144</v>
      </c>
      <c r="AI399" s="71" t="s">
        <v>85</v>
      </c>
      <c r="AJ399" s="141">
        <v>144</v>
      </c>
      <c r="AK399" s="71" t="s">
        <v>85</v>
      </c>
      <c r="AL399" s="141">
        <v>160</v>
      </c>
      <c r="AM399" s="81" t="s">
        <v>85</v>
      </c>
      <c r="AN399" s="141"/>
    </row>
    <row r="400" spans="1:40" ht="15" customHeight="1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71" t="s">
        <v>87</v>
      </c>
      <c r="P400" s="141">
        <v>54</v>
      </c>
      <c r="Q400" s="71" t="s">
        <v>87</v>
      </c>
      <c r="R400" s="141">
        <v>56</v>
      </c>
      <c r="S400" s="71" t="s">
        <v>87</v>
      </c>
      <c r="T400" s="141">
        <v>56</v>
      </c>
      <c r="U400" s="81" t="s">
        <v>87</v>
      </c>
      <c r="V400" s="141">
        <v>64</v>
      </c>
      <c r="W400" s="81" t="s">
        <v>87</v>
      </c>
      <c r="X400" s="71"/>
      <c r="Y400" s="71" t="s">
        <v>87</v>
      </c>
      <c r="Z400" s="141">
        <v>64</v>
      </c>
      <c r="AA400" s="71" t="s">
        <v>87</v>
      </c>
      <c r="AB400" s="250">
        <v>64</v>
      </c>
      <c r="AC400" s="71" t="s">
        <v>87</v>
      </c>
      <c r="AD400" s="141">
        <v>64</v>
      </c>
      <c r="AE400" s="71" t="s">
        <v>87</v>
      </c>
      <c r="AF400" s="141">
        <v>64</v>
      </c>
      <c r="AG400" s="71" t="s">
        <v>87</v>
      </c>
      <c r="AH400" s="141">
        <v>54</v>
      </c>
      <c r="AI400" s="71" t="s">
        <v>87</v>
      </c>
      <c r="AJ400" s="141">
        <v>50</v>
      </c>
      <c r="AK400" s="71" t="s">
        <v>87</v>
      </c>
      <c r="AL400" s="141">
        <v>64</v>
      </c>
      <c r="AM400" s="81" t="s">
        <v>87</v>
      </c>
      <c r="AN400" s="141"/>
    </row>
    <row r="401" spans="1:40" ht="15" customHeight="1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71" t="s">
        <v>279</v>
      </c>
      <c r="P401" s="71">
        <v>100</v>
      </c>
      <c r="Q401" s="81" t="s">
        <v>279</v>
      </c>
      <c r="R401" s="71">
        <v>577</v>
      </c>
      <c r="S401" s="71" t="s">
        <v>279</v>
      </c>
      <c r="T401" s="71">
        <v>88</v>
      </c>
      <c r="U401" s="131" t="s">
        <v>279</v>
      </c>
      <c r="V401" s="248">
        <v>12</v>
      </c>
      <c r="W401" s="230" t="s">
        <v>279</v>
      </c>
      <c r="X401" s="174">
        <v>0</v>
      </c>
      <c r="Y401" s="174" t="s">
        <v>279</v>
      </c>
      <c r="Z401" s="230"/>
      <c r="AA401" s="81" t="s">
        <v>279</v>
      </c>
      <c r="AB401" s="71">
        <v>16</v>
      </c>
      <c r="AC401" s="174" t="s">
        <v>279</v>
      </c>
      <c r="AD401" s="253">
        <v>0</v>
      </c>
      <c r="AE401" s="71" t="s">
        <v>279</v>
      </c>
      <c r="AF401" s="71">
        <v>32</v>
      </c>
      <c r="AG401" s="71" t="s">
        <v>279</v>
      </c>
      <c r="AH401" s="71">
        <v>100</v>
      </c>
      <c r="AI401" s="71" t="s">
        <v>279</v>
      </c>
      <c r="AJ401" s="71">
        <v>32</v>
      </c>
      <c r="AK401" s="81" t="s">
        <v>279</v>
      </c>
      <c r="AL401" s="266">
        <v>12</v>
      </c>
      <c r="AM401" s="174" t="s">
        <v>279</v>
      </c>
      <c r="AN401" s="174" t="s">
        <v>279</v>
      </c>
    </row>
    <row r="402" spans="1:40" ht="15" customHeight="1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71" t="s">
        <v>88</v>
      </c>
      <c r="P402" s="248">
        <v>72</v>
      </c>
      <c r="Q402" s="71" t="s">
        <v>88</v>
      </c>
      <c r="R402" s="141">
        <v>80</v>
      </c>
      <c r="S402" s="71" t="s">
        <v>88</v>
      </c>
      <c r="T402" s="141">
        <v>80</v>
      </c>
      <c r="U402" s="81" t="s">
        <v>88</v>
      </c>
      <c r="V402" s="248">
        <v>80</v>
      </c>
      <c r="W402" s="81" t="s">
        <v>88</v>
      </c>
      <c r="X402" s="81"/>
      <c r="Y402" s="71" t="s">
        <v>88</v>
      </c>
      <c r="Z402" s="141">
        <v>80</v>
      </c>
      <c r="AA402" s="71" t="s">
        <v>88</v>
      </c>
      <c r="AB402" s="141">
        <v>72</v>
      </c>
      <c r="AC402" s="71" t="s">
        <v>88</v>
      </c>
      <c r="AD402" s="71">
        <v>72</v>
      </c>
      <c r="AE402" s="71" t="s">
        <v>88</v>
      </c>
      <c r="AF402" s="141">
        <v>80</v>
      </c>
      <c r="AG402" s="71" t="s">
        <v>88</v>
      </c>
      <c r="AH402" s="248">
        <v>72</v>
      </c>
      <c r="AI402" s="71" t="s">
        <v>88</v>
      </c>
      <c r="AJ402" s="71">
        <v>80</v>
      </c>
      <c r="AK402" s="71" t="s">
        <v>88</v>
      </c>
      <c r="AL402" s="267">
        <v>80</v>
      </c>
      <c r="AM402" s="81" t="s">
        <v>88</v>
      </c>
      <c r="AN402" s="141"/>
    </row>
    <row r="403" spans="1:40" ht="15" customHeight="1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24"/>
      <c r="P403" s="24"/>
      <c r="Q403" s="24"/>
      <c r="R403" s="24"/>
      <c r="S403" s="24"/>
      <c r="T403" s="24"/>
      <c r="U403" s="120"/>
      <c r="V403" s="120"/>
      <c r="W403" s="14"/>
      <c r="X403" s="14"/>
      <c r="Y403" s="24"/>
      <c r="Z403" s="22"/>
      <c r="AA403" s="24"/>
      <c r="AB403" s="24"/>
      <c r="AC403" s="24"/>
      <c r="AD403" s="142"/>
      <c r="AE403" s="24"/>
      <c r="AF403" s="24"/>
      <c r="AG403" s="24"/>
      <c r="AH403" s="24"/>
      <c r="AI403" s="24"/>
      <c r="AJ403" s="24"/>
      <c r="AK403" s="24"/>
      <c r="AL403" s="24"/>
      <c r="AM403" s="24"/>
      <c r="AN403" s="24"/>
    </row>
    <row r="404" spans="1:40" ht="15" customHeight="1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24"/>
      <c r="Q404" s="143"/>
      <c r="R404" s="24"/>
      <c r="S404" s="143"/>
      <c r="T404" s="24"/>
      <c r="U404" s="143"/>
      <c r="V404" s="120"/>
      <c r="W404" s="143"/>
      <c r="X404" s="14"/>
      <c r="Y404" s="143"/>
      <c r="Z404" s="22"/>
      <c r="AA404" s="143"/>
      <c r="AB404" s="24"/>
      <c r="AC404" s="143"/>
      <c r="AD404" s="30"/>
      <c r="AE404" s="143"/>
      <c r="AF404" s="24"/>
      <c r="AG404" s="143"/>
      <c r="AH404" s="24"/>
      <c r="AI404" s="143"/>
      <c r="AJ404" s="24"/>
      <c r="AK404" s="143"/>
      <c r="AL404" s="24"/>
      <c r="AM404" s="143"/>
      <c r="AN404" s="24"/>
    </row>
    <row r="405" spans="1:40" ht="15" customHeight="1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92</v>
      </c>
      <c r="S405" s="131" t="s">
        <v>85</v>
      </c>
      <c r="T405" s="136">
        <v>16</v>
      </c>
      <c r="U405" s="131" t="s">
        <v>85</v>
      </c>
      <c r="V405" s="136">
        <v>0</v>
      </c>
      <c r="W405" s="131" t="s">
        <v>85</v>
      </c>
      <c r="X405" s="136">
        <v>0</v>
      </c>
      <c r="Y405" s="131" t="s">
        <v>85</v>
      </c>
      <c r="Z405" s="71">
        <v>0</v>
      </c>
      <c r="AA405" s="131" t="s">
        <v>85</v>
      </c>
      <c r="AB405" s="136">
        <v>16</v>
      </c>
      <c r="AC405" s="131" t="s">
        <v>85</v>
      </c>
      <c r="AD405" s="141">
        <v>32</v>
      </c>
      <c r="AE405" s="131" t="s">
        <v>85</v>
      </c>
      <c r="AF405" s="136">
        <v>16</v>
      </c>
      <c r="AG405" s="131" t="s">
        <v>85</v>
      </c>
      <c r="AH405" s="136">
        <v>144</v>
      </c>
      <c r="AI405" s="131" t="s">
        <v>85</v>
      </c>
      <c r="AJ405" s="136">
        <v>4</v>
      </c>
      <c r="AK405" s="131" t="s">
        <v>85</v>
      </c>
      <c r="AL405" s="136">
        <v>0</v>
      </c>
      <c r="AM405" s="131"/>
      <c r="AN405" s="136"/>
    </row>
    <row r="406" spans="1:40" ht="15" customHeight="1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44">
        <v>7</v>
      </c>
      <c r="Q406" s="131" t="s">
        <v>87</v>
      </c>
      <c r="R406" s="136">
        <v>46</v>
      </c>
      <c r="S406" s="131" t="s">
        <v>87</v>
      </c>
      <c r="T406" s="136">
        <v>30</v>
      </c>
      <c r="U406" s="131" t="s">
        <v>87</v>
      </c>
      <c r="V406" s="136">
        <v>32</v>
      </c>
      <c r="W406" s="131" t="s">
        <v>87</v>
      </c>
      <c r="X406" s="136">
        <v>0</v>
      </c>
      <c r="Y406" s="131" t="s">
        <v>87</v>
      </c>
      <c r="Z406" s="71">
        <v>28</v>
      </c>
      <c r="AA406" s="131" t="s">
        <v>87</v>
      </c>
      <c r="AB406" s="144">
        <v>30</v>
      </c>
      <c r="AC406" s="131" t="s">
        <v>87</v>
      </c>
      <c r="AD406" s="141">
        <v>28</v>
      </c>
      <c r="AE406" s="131" t="s">
        <v>87</v>
      </c>
      <c r="AF406" s="136">
        <v>22</v>
      </c>
      <c r="AG406" s="131" t="s">
        <v>87</v>
      </c>
      <c r="AH406" s="136">
        <v>54</v>
      </c>
      <c r="AI406" s="131" t="s">
        <v>87</v>
      </c>
      <c r="AJ406" s="136">
        <v>2</v>
      </c>
      <c r="AK406" s="131" t="s">
        <v>87</v>
      </c>
      <c r="AL406" s="136">
        <v>24</v>
      </c>
      <c r="AM406" s="131"/>
      <c r="AN406" s="136"/>
    </row>
    <row r="407" spans="1:40" ht="15" customHeight="1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100</v>
      </c>
      <c r="Q407" s="131" t="s">
        <v>279</v>
      </c>
      <c r="R407" s="136">
        <v>577</v>
      </c>
      <c r="S407" s="131" t="s">
        <v>279</v>
      </c>
      <c r="T407" s="136">
        <v>52</v>
      </c>
      <c r="U407" s="131" t="s">
        <v>279</v>
      </c>
      <c r="V407" s="136">
        <v>12</v>
      </c>
      <c r="W407" s="167"/>
      <c r="X407" s="166"/>
      <c r="Y407" s="174" t="s">
        <v>279</v>
      </c>
      <c r="Z407" s="230">
        <v>32</v>
      </c>
      <c r="AA407" s="131" t="s">
        <v>279</v>
      </c>
      <c r="AB407" s="136">
        <v>0</v>
      </c>
      <c r="AC407" s="269" t="s">
        <v>279</v>
      </c>
      <c r="AD407" s="253">
        <v>0</v>
      </c>
      <c r="AE407" s="131" t="s">
        <v>279</v>
      </c>
      <c r="AF407" s="136">
        <v>0</v>
      </c>
      <c r="AG407" s="131" t="s">
        <v>279</v>
      </c>
      <c r="AH407" s="136">
        <v>100</v>
      </c>
      <c r="AI407" s="131" t="s">
        <v>279</v>
      </c>
      <c r="AJ407" s="136">
        <v>24</v>
      </c>
      <c r="AK407" s="131" t="s">
        <v>279</v>
      </c>
      <c r="AL407" s="136">
        <v>12</v>
      </c>
      <c r="AM407" s="131"/>
      <c r="AN407" s="136"/>
    </row>
    <row r="408" spans="1:40" ht="15" customHeight="1" x14ac:dyDescent="0.25"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80</v>
      </c>
      <c r="S408" s="131" t="s">
        <v>88</v>
      </c>
      <c r="T408" s="144">
        <v>0</v>
      </c>
      <c r="U408" s="131" t="s">
        <v>88</v>
      </c>
      <c r="V408" s="144">
        <v>16</v>
      </c>
      <c r="W408" s="131" t="s">
        <v>88</v>
      </c>
      <c r="X408" s="144">
        <v>0</v>
      </c>
      <c r="Y408" s="131" t="s">
        <v>88</v>
      </c>
      <c r="Z408" s="172">
        <v>32</v>
      </c>
      <c r="AA408" s="131" t="s">
        <v>88</v>
      </c>
      <c r="AB408" s="144">
        <v>8</v>
      </c>
      <c r="AC408" s="131" t="s">
        <v>88</v>
      </c>
      <c r="AD408" s="108">
        <v>16</v>
      </c>
      <c r="AE408" s="131" t="s">
        <v>88</v>
      </c>
      <c r="AF408" s="144">
        <v>0</v>
      </c>
      <c r="AG408" s="131" t="s">
        <v>88</v>
      </c>
      <c r="AH408" s="144">
        <v>72</v>
      </c>
      <c r="AI408" s="131" t="s">
        <v>88</v>
      </c>
      <c r="AJ408" s="144">
        <v>8</v>
      </c>
      <c r="AK408" s="131" t="s">
        <v>88</v>
      </c>
      <c r="AL408" s="144">
        <v>24</v>
      </c>
      <c r="AM408" s="131"/>
      <c r="AN408" s="136"/>
    </row>
    <row r="409" spans="1:40" ht="15" customHeight="1" x14ac:dyDescent="0.25">
      <c r="B409"/>
      <c r="C409"/>
      <c r="D409" s="9"/>
      <c r="F409" s="145"/>
      <c r="H409" s="145"/>
      <c r="J409" s="145"/>
      <c r="K409" s="8"/>
      <c r="L409" s="145"/>
      <c r="M409" s="8"/>
      <c r="N409" s="145"/>
      <c r="O409"/>
      <c r="P409" s="145"/>
      <c r="Q409"/>
      <c r="R409" s="145"/>
      <c r="S409"/>
      <c r="T409" s="145"/>
      <c r="U409" s="119"/>
      <c r="V409" s="119"/>
      <c r="W409" s="30"/>
      <c r="X409" s="30"/>
      <c r="Y409"/>
      <c r="Z409" s="9"/>
      <c r="AA409"/>
      <c r="AB409" s="145"/>
      <c r="AC409"/>
      <c r="AD409"/>
      <c r="AE409"/>
      <c r="AF409" s="145"/>
      <c r="AG409"/>
      <c r="AH409" s="145"/>
      <c r="AI409"/>
      <c r="AJ409" s="145"/>
      <c r="AK409"/>
      <c r="AL409" s="145"/>
      <c r="AM409"/>
      <c r="AN409" s="145"/>
    </row>
    <row r="410" spans="1:40" ht="15" customHeight="1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/>
      <c r="P410"/>
      <c r="Q410"/>
      <c r="R410"/>
      <c r="S410"/>
      <c r="T410"/>
      <c r="U410" s="119"/>
      <c r="V410" s="9"/>
      <c r="W410" s="9"/>
      <c r="X410" s="9"/>
      <c r="Y410"/>
      <c r="Z410" s="9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</row>
    <row r="411" spans="1:40" ht="15" customHeight="1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/>
      <c r="R411"/>
      <c r="S411"/>
      <c r="T411"/>
      <c r="U411" s="168"/>
      <c r="V411" s="142"/>
      <c r="W411" s="30"/>
      <c r="X411" s="30"/>
      <c r="Y411"/>
      <c r="Z411" s="9"/>
      <c r="AA411"/>
      <c r="AB411"/>
      <c r="AC411"/>
      <c r="AD411" s="142"/>
      <c r="AE411"/>
      <c r="AF411"/>
      <c r="AG411"/>
      <c r="AH411"/>
      <c r="AI411"/>
      <c r="AJ411"/>
      <c r="AK411"/>
      <c r="AL411"/>
      <c r="AM411"/>
      <c r="AN411"/>
    </row>
    <row r="412" spans="1:40" ht="15" hidden="1" customHeight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  <c r="U412" s="272" t="s">
        <v>295</v>
      </c>
      <c r="V412" s="273">
        <v>0</v>
      </c>
      <c r="W412" s="103" t="s">
        <v>295</v>
      </c>
      <c r="X412" s="71">
        <v>0</v>
      </c>
      <c r="Y412" s="103" t="s">
        <v>295</v>
      </c>
      <c r="Z412" s="71">
        <v>0</v>
      </c>
      <c r="AA412" s="103" t="s">
        <v>295</v>
      </c>
      <c r="AB412" s="71">
        <v>0</v>
      </c>
      <c r="AC412" s="103" t="s">
        <v>295</v>
      </c>
      <c r="AD412" s="71">
        <v>0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/>
      <c r="AN412" s="71"/>
    </row>
    <row r="413" spans="1:40" ht="15" hidden="1" customHeight="1" x14ac:dyDescent="0.25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4</v>
      </c>
      <c r="Q413" s="103" t="s">
        <v>296</v>
      </c>
      <c r="R413" s="71">
        <v>2</v>
      </c>
      <c r="S413" s="103" t="s">
        <v>296</v>
      </c>
      <c r="T413" s="71">
        <v>0</v>
      </c>
      <c r="U413" s="109" t="s">
        <v>296</v>
      </c>
      <c r="V413" s="273">
        <v>0</v>
      </c>
      <c r="W413" s="103" t="s">
        <v>296</v>
      </c>
      <c r="X413" s="71">
        <v>0</v>
      </c>
      <c r="Y413" s="103" t="s">
        <v>296</v>
      </c>
      <c r="Z413" s="71">
        <v>2</v>
      </c>
      <c r="AA413" s="103" t="s">
        <v>296</v>
      </c>
      <c r="AB413" s="71">
        <v>2</v>
      </c>
      <c r="AC413" s="103" t="s">
        <v>296</v>
      </c>
      <c r="AD413" s="71">
        <v>0</v>
      </c>
      <c r="AE413" s="103" t="s">
        <v>296</v>
      </c>
      <c r="AF413" s="71">
        <v>0</v>
      </c>
      <c r="AG413" s="103" t="s">
        <v>296</v>
      </c>
      <c r="AH413" s="71">
        <v>0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/>
      <c r="AN413" s="71"/>
    </row>
    <row r="414" spans="1:40" ht="15" hidden="1" customHeight="1" x14ac:dyDescent="0.25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3</v>
      </c>
      <c r="Q414" s="103" t="s">
        <v>285</v>
      </c>
      <c r="R414" s="71">
        <v>0</v>
      </c>
      <c r="S414" s="103" t="s">
        <v>285</v>
      </c>
      <c r="T414" s="71">
        <v>12</v>
      </c>
      <c r="U414" s="109" t="s">
        <v>285</v>
      </c>
      <c r="V414" s="273">
        <v>0</v>
      </c>
      <c r="W414" s="103" t="s">
        <v>285</v>
      </c>
      <c r="X414" s="71">
        <v>0</v>
      </c>
      <c r="Y414" s="103" t="s">
        <v>285</v>
      </c>
      <c r="Z414" s="71">
        <v>0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/>
      <c r="AN414" s="71"/>
    </row>
    <row r="415" spans="1:40" ht="15" hidden="1" customHeight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32</v>
      </c>
      <c r="Q415" s="103" t="s">
        <v>284</v>
      </c>
      <c r="R415" s="71">
        <v>0</v>
      </c>
      <c r="S415" s="103" t="s">
        <v>284</v>
      </c>
      <c r="T415" s="71">
        <v>12</v>
      </c>
      <c r="U415" s="109" t="s">
        <v>284</v>
      </c>
      <c r="V415" s="273">
        <v>4</v>
      </c>
      <c r="W415" s="103" t="s">
        <v>284</v>
      </c>
      <c r="X415" s="71">
        <v>0</v>
      </c>
      <c r="Y415" s="103" t="s">
        <v>284</v>
      </c>
      <c r="Z415" s="71">
        <v>8</v>
      </c>
      <c r="AA415" s="103" t="s">
        <v>284</v>
      </c>
      <c r="AB415" s="71">
        <v>8</v>
      </c>
      <c r="AC415" s="103" t="s">
        <v>284</v>
      </c>
      <c r="AD415" s="71">
        <v>0</v>
      </c>
      <c r="AE415" s="103" t="s">
        <v>284</v>
      </c>
      <c r="AF415" s="71">
        <v>4</v>
      </c>
      <c r="AG415" s="103" t="s">
        <v>284</v>
      </c>
      <c r="AH415" s="71">
        <v>0</v>
      </c>
      <c r="AI415" s="103" t="s">
        <v>284</v>
      </c>
      <c r="AJ415" s="71">
        <v>0</v>
      </c>
      <c r="AK415" s="103" t="s">
        <v>284</v>
      </c>
      <c r="AL415" s="71">
        <v>4</v>
      </c>
      <c r="AM415" s="103"/>
      <c r="AN415" s="71"/>
    </row>
    <row r="416" spans="1:40" ht="15" hidden="1" customHeight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9" t="s">
        <v>12</v>
      </c>
      <c r="V416" s="273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/>
      <c r="AN416" s="71"/>
    </row>
    <row r="417" spans="1:40" ht="15" hidden="1" customHeight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9" t="s">
        <v>13</v>
      </c>
      <c r="V417" s="273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/>
      <c r="AN417" s="71"/>
    </row>
    <row r="418" spans="1:40" ht="15" hidden="1" customHeight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9" t="s">
        <v>14</v>
      </c>
      <c r="V418" s="273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/>
      <c r="AN418" s="71"/>
    </row>
    <row r="419" spans="1:40" ht="15" hidden="1" customHeight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8</v>
      </c>
      <c r="Q419" s="71" t="s">
        <v>11</v>
      </c>
      <c r="R419" s="71">
        <v>8</v>
      </c>
      <c r="S419" s="71" t="s">
        <v>11</v>
      </c>
      <c r="T419" s="71">
        <v>32</v>
      </c>
      <c r="U419" s="108" t="s">
        <v>11</v>
      </c>
      <c r="V419" s="273">
        <v>0</v>
      </c>
      <c r="W419" s="71" t="s">
        <v>11</v>
      </c>
      <c r="X419" s="71">
        <v>0</v>
      </c>
      <c r="Y419" s="71" t="s">
        <v>11</v>
      </c>
      <c r="Z419" s="71">
        <v>0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16</v>
      </c>
      <c r="AM419" s="71"/>
      <c r="AN419" s="71"/>
    </row>
    <row r="420" spans="1:40" ht="15" customHeight="1" x14ac:dyDescent="0.25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106" t="s">
        <v>15</v>
      </c>
      <c r="P420" s="71">
        <v>47</v>
      </c>
      <c r="Q420" s="106" t="s">
        <v>15</v>
      </c>
      <c r="R420" s="71">
        <v>10</v>
      </c>
      <c r="S420" s="106" t="s">
        <v>15</v>
      </c>
      <c r="T420" s="71">
        <v>56</v>
      </c>
      <c r="U420" s="169" t="s">
        <v>15</v>
      </c>
      <c r="V420" s="108">
        <v>4</v>
      </c>
      <c r="W420" s="93" t="s">
        <v>15</v>
      </c>
      <c r="X420" s="71">
        <v>0</v>
      </c>
      <c r="Y420" s="106" t="s">
        <v>15</v>
      </c>
      <c r="Z420" s="71">
        <v>10</v>
      </c>
      <c r="AA420" s="106" t="s">
        <v>15</v>
      </c>
      <c r="AB420" s="71">
        <v>10</v>
      </c>
      <c r="AC420" s="106" t="s">
        <v>15</v>
      </c>
      <c r="AD420" s="71">
        <v>0</v>
      </c>
      <c r="AE420" s="106" t="s">
        <v>15</v>
      </c>
      <c r="AF420" s="71">
        <v>4</v>
      </c>
      <c r="AG420" s="106" t="s">
        <v>15</v>
      </c>
      <c r="AH420" s="71">
        <v>0</v>
      </c>
      <c r="AI420" s="93" t="s">
        <v>15</v>
      </c>
      <c r="AJ420" s="71">
        <v>0</v>
      </c>
      <c r="AK420" s="106" t="s">
        <v>15</v>
      </c>
      <c r="AL420" s="71">
        <v>20</v>
      </c>
      <c r="AM420" s="93"/>
      <c r="AN420" s="71"/>
    </row>
    <row r="421" spans="1:40" ht="15" hidden="1" customHeight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9" t="s">
        <v>16</v>
      </c>
      <c r="P421" s="121">
        <v>0</v>
      </c>
      <c r="Q421" s="109" t="s">
        <v>16</v>
      </c>
      <c r="R421" s="121">
        <v>0</v>
      </c>
      <c r="S421" s="109" t="s">
        <v>16</v>
      </c>
      <c r="T421" s="121">
        <v>-3</v>
      </c>
      <c r="U421" s="109" t="s">
        <v>16</v>
      </c>
      <c r="V421" s="108">
        <v>0</v>
      </c>
      <c r="W421" s="104" t="s">
        <v>16</v>
      </c>
      <c r="X421" s="121">
        <v>0</v>
      </c>
      <c r="Y421" s="109" t="s">
        <v>16</v>
      </c>
      <c r="Z421" s="121">
        <v>0</v>
      </c>
      <c r="AA421" s="109" t="s">
        <v>16</v>
      </c>
      <c r="AB421" s="121">
        <v>0</v>
      </c>
      <c r="AC421" s="109" t="s">
        <v>16</v>
      </c>
      <c r="AD421" s="121">
        <v>0</v>
      </c>
      <c r="AE421" s="109" t="s">
        <v>16</v>
      </c>
      <c r="AF421" s="121">
        <v>-3</v>
      </c>
      <c r="AG421" s="109" t="s">
        <v>16</v>
      </c>
      <c r="AH421" s="121">
        <v>0</v>
      </c>
      <c r="AI421" s="104" t="s">
        <v>16</v>
      </c>
      <c r="AJ421" s="121">
        <v>-1</v>
      </c>
      <c r="AK421" s="109" t="s">
        <v>16</v>
      </c>
      <c r="AL421" s="121">
        <v>-1</v>
      </c>
      <c r="AM421" s="104"/>
      <c r="AN421" s="121"/>
    </row>
    <row r="422" spans="1:40" ht="15" hidden="1" customHeight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9" t="s">
        <v>10</v>
      </c>
      <c r="P422" s="121">
        <v>0</v>
      </c>
      <c r="Q422" s="109" t="s">
        <v>10</v>
      </c>
      <c r="R422" s="121">
        <v>0</v>
      </c>
      <c r="S422" s="109" t="s">
        <v>10</v>
      </c>
      <c r="T422" s="121">
        <v>0</v>
      </c>
      <c r="U422" s="109" t="s">
        <v>10</v>
      </c>
      <c r="V422" s="108">
        <v>-2</v>
      </c>
      <c r="W422" s="104" t="s">
        <v>10</v>
      </c>
      <c r="X422" s="121">
        <v>0</v>
      </c>
      <c r="Y422" s="109" t="s">
        <v>10</v>
      </c>
      <c r="Z422" s="121">
        <v>0</v>
      </c>
      <c r="AA422" s="109" t="s">
        <v>10</v>
      </c>
      <c r="AB422" s="121">
        <v>-4</v>
      </c>
      <c r="AC422" s="109" t="s">
        <v>10</v>
      </c>
      <c r="AD422" s="121">
        <v>0</v>
      </c>
      <c r="AE422" s="109" t="s">
        <v>10</v>
      </c>
      <c r="AF422" s="121">
        <v>-4</v>
      </c>
      <c r="AG422" s="109" t="s">
        <v>10</v>
      </c>
      <c r="AH422" s="121">
        <v>0</v>
      </c>
      <c r="AI422" s="104" t="s">
        <v>10</v>
      </c>
      <c r="AJ422" s="121">
        <v>0</v>
      </c>
      <c r="AK422" s="109" t="s">
        <v>10</v>
      </c>
      <c r="AL422" s="121">
        <v>-2</v>
      </c>
      <c r="AM422" s="104"/>
      <c r="AN422" s="121"/>
    </row>
    <row r="423" spans="1:40" ht="15" hidden="1" customHeight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9" t="s">
        <v>17</v>
      </c>
      <c r="P423" s="121">
        <v>-3</v>
      </c>
      <c r="Q423" s="109" t="s">
        <v>17</v>
      </c>
      <c r="R423" s="121">
        <v>0</v>
      </c>
      <c r="S423" s="109" t="s">
        <v>17</v>
      </c>
      <c r="T423" s="121">
        <v>0</v>
      </c>
      <c r="U423" s="109" t="s">
        <v>17</v>
      </c>
      <c r="V423" s="108">
        <v>0</v>
      </c>
      <c r="W423" s="104" t="s">
        <v>17</v>
      </c>
      <c r="X423" s="121">
        <v>0</v>
      </c>
      <c r="Y423" s="109" t="s">
        <v>17</v>
      </c>
      <c r="Z423" s="121">
        <v>0</v>
      </c>
      <c r="AA423" s="109" t="s">
        <v>17</v>
      </c>
      <c r="AB423" s="121">
        <v>0</v>
      </c>
      <c r="AC423" s="109" t="s">
        <v>17</v>
      </c>
      <c r="AD423" s="121">
        <v>0</v>
      </c>
      <c r="AE423" s="109" t="s">
        <v>17</v>
      </c>
      <c r="AF423" s="121">
        <v>0</v>
      </c>
      <c r="AG423" s="109" t="s">
        <v>17</v>
      </c>
      <c r="AH423" s="121">
        <v>0</v>
      </c>
      <c r="AI423" s="104" t="s">
        <v>17</v>
      </c>
      <c r="AJ423" s="121">
        <v>0</v>
      </c>
      <c r="AK423" s="109" t="s">
        <v>17</v>
      </c>
      <c r="AL423" s="121">
        <v>0</v>
      </c>
      <c r="AM423" s="104"/>
      <c r="AN423" s="121"/>
    </row>
    <row r="424" spans="1:40" ht="15" hidden="1" customHeight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9" t="s">
        <v>18</v>
      </c>
      <c r="P424" s="121">
        <v>0</v>
      </c>
      <c r="Q424" s="109" t="s">
        <v>18</v>
      </c>
      <c r="R424" s="121">
        <v>0</v>
      </c>
      <c r="S424" s="109" t="s">
        <v>18</v>
      </c>
      <c r="T424" s="121">
        <v>0</v>
      </c>
      <c r="U424" s="109" t="s">
        <v>18</v>
      </c>
      <c r="V424" s="108">
        <v>-4</v>
      </c>
      <c r="W424" s="104" t="s">
        <v>18</v>
      </c>
      <c r="X424" s="121">
        <v>0</v>
      </c>
      <c r="Y424" s="109" t="s">
        <v>18</v>
      </c>
      <c r="Z424" s="121">
        <v>-4</v>
      </c>
      <c r="AA424" s="109" t="s">
        <v>18</v>
      </c>
      <c r="AB424" s="121">
        <v>-4</v>
      </c>
      <c r="AC424" s="109" t="s">
        <v>18</v>
      </c>
      <c r="AD424" s="121">
        <v>0</v>
      </c>
      <c r="AE424" s="109" t="s">
        <v>18</v>
      </c>
      <c r="AF424" s="121">
        <v>-4</v>
      </c>
      <c r="AG424" s="109" t="s">
        <v>18</v>
      </c>
      <c r="AH424" s="121">
        <v>0</v>
      </c>
      <c r="AI424" s="104" t="s">
        <v>18</v>
      </c>
      <c r="AJ424" s="121">
        <v>0</v>
      </c>
      <c r="AK424" s="109" t="s">
        <v>18</v>
      </c>
      <c r="AL424" s="121">
        <v>0</v>
      </c>
      <c r="AM424" s="104"/>
      <c r="AN424" s="121"/>
    </row>
    <row r="425" spans="1:40" ht="15" hidden="1" customHeight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9" t="s">
        <v>19</v>
      </c>
      <c r="P425" s="121">
        <v>0</v>
      </c>
      <c r="Q425" s="109" t="s">
        <v>19</v>
      </c>
      <c r="R425" s="121">
        <v>0</v>
      </c>
      <c r="S425" s="109" t="s">
        <v>19</v>
      </c>
      <c r="T425" s="121">
        <v>0</v>
      </c>
      <c r="U425" s="109" t="s">
        <v>19</v>
      </c>
      <c r="V425" s="108">
        <v>0</v>
      </c>
      <c r="W425" s="104" t="s">
        <v>19</v>
      </c>
      <c r="X425" s="121">
        <v>0</v>
      </c>
      <c r="Y425" s="109" t="s">
        <v>19</v>
      </c>
      <c r="Z425" s="121">
        <v>0</v>
      </c>
      <c r="AA425" s="109" t="s">
        <v>19</v>
      </c>
      <c r="AB425" s="121">
        <v>0</v>
      </c>
      <c r="AC425" s="109" t="s">
        <v>19</v>
      </c>
      <c r="AD425" s="121">
        <v>0</v>
      </c>
      <c r="AE425" s="109" t="s">
        <v>19</v>
      </c>
      <c r="AF425" s="121">
        <v>0</v>
      </c>
      <c r="AG425" s="109" t="s">
        <v>19</v>
      </c>
      <c r="AH425" s="121">
        <v>0</v>
      </c>
      <c r="AI425" s="104" t="s">
        <v>19</v>
      </c>
      <c r="AJ425" s="121">
        <v>0</v>
      </c>
      <c r="AK425" s="109" t="s">
        <v>19</v>
      </c>
      <c r="AL425" s="121">
        <v>0</v>
      </c>
      <c r="AM425" s="104"/>
      <c r="AN425" s="121"/>
    </row>
    <row r="426" spans="1:40" ht="15" hidden="1" customHeight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9" t="s">
        <v>20</v>
      </c>
      <c r="P426" s="121">
        <v>0</v>
      </c>
      <c r="Q426" s="109" t="s">
        <v>20</v>
      </c>
      <c r="R426" s="121">
        <v>0</v>
      </c>
      <c r="S426" s="109" t="s">
        <v>20</v>
      </c>
      <c r="T426" s="121">
        <v>0</v>
      </c>
      <c r="U426" s="109" t="s">
        <v>20</v>
      </c>
      <c r="V426" s="108">
        <v>0</v>
      </c>
      <c r="W426" s="104" t="s">
        <v>20</v>
      </c>
      <c r="X426" s="121">
        <v>0</v>
      </c>
      <c r="Y426" s="109" t="s">
        <v>20</v>
      </c>
      <c r="Z426" s="121">
        <v>0</v>
      </c>
      <c r="AA426" s="109" t="s">
        <v>20</v>
      </c>
      <c r="AB426" s="121">
        <v>0</v>
      </c>
      <c r="AC426" s="109" t="s">
        <v>20</v>
      </c>
      <c r="AD426" s="121">
        <v>0</v>
      </c>
      <c r="AE426" s="109" t="s">
        <v>20</v>
      </c>
      <c r="AF426" s="121">
        <v>0</v>
      </c>
      <c r="AG426" s="109" t="s">
        <v>20</v>
      </c>
      <c r="AH426" s="121">
        <v>0</v>
      </c>
      <c r="AI426" s="104" t="s">
        <v>20</v>
      </c>
      <c r="AJ426" s="121">
        <v>0</v>
      </c>
      <c r="AK426" s="109" t="s">
        <v>20</v>
      </c>
      <c r="AL426" s="121">
        <v>0</v>
      </c>
      <c r="AM426" s="104"/>
      <c r="AN426" s="121"/>
    </row>
    <row r="427" spans="1:40" ht="15" hidden="1" customHeight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9" t="s">
        <v>21</v>
      </c>
      <c r="P427" s="121">
        <v>0</v>
      </c>
      <c r="Q427" s="109" t="s">
        <v>21</v>
      </c>
      <c r="R427" s="121">
        <v>0</v>
      </c>
      <c r="S427" s="109" t="s">
        <v>21</v>
      </c>
      <c r="T427" s="121">
        <v>0</v>
      </c>
      <c r="U427" s="109" t="s">
        <v>21</v>
      </c>
      <c r="V427" s="108">
        <v>0</v>
      </c>
      <c r="W427" s="104" t="s">
        <v>21</v>
      </c>
      <c r="X427" s="121">
        <v>0</v>
      </c>
      <c r="Y427" s="109" t="s">
        <v>21</v>
      </c>
      <c r="Z427" s="121">
        <v>0</v>
      </c>
      <c r="AA427" s="109" t="s">
        <v>21</v>
      </c>
      <c r="AB427" s="121">
        <v>0</v>
      </c>
      <c r="AC427" s="109" t="s">
        <v>21</v>
      </c>
      <c r="AD427" s="121">
        <v>0</v>
      </c>
      <c r="AE427" s="109" t="s">
        <v>21</v>
      </c>
      <c r="AF427" s="121">
        <v>0</v>
      </c>
      <c r="AG427" s="109" t="s">
        <v>21</v>
      </c>
      <c r="AH427" s="121">
        <v>0</v>
      </c>
      <c r="AI427" s="104" t="s">
        <v>21</v>
      </c>
      <c r="AJ427" s="121">
        <v>0</v>
      </c>
      <c r="AK427" s="109" t="s">
        <v>21</v>
      </c>
      <c r="AL427" s="121">
        <v>0</v>
      </c>
      <c r="AM427" s="104"/>
      <c r="AN427" s="121"/>
    </row>
    <row r="428" spans="1:40" ht="15" hidden="1" customHeight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108" t="s">
        <v>22</v>
      </c>
      <c r="P428" s="121">
        <v>-32</v>
      </c>
      <c r="Q428" s="108" t="s">
        <v>22</v>
      </c>
      <c r="R428" s="121">
        <v>-24</v>
      </c>
      <c r="S428" s="108" t="s">
        <v>22</v>
      </c>
      <c r="T428" s="121">
        <v>-40</v>
      </c>
      <c r="U428" s="108" t="s">
        <v>22</v>
      </c>
      <c r="V428" s="108">
        <v>-8</v>
      </c>
      <c r="W428" s="81" t="s">
        <v>22</v>
      </c>
      <c r="X428" s="121">
        <v>0</v>
      </c>
      <c r="Y428" s="108" t="s">
        <v>22</v>
      </c>
      <c r="Z428" s="121">
        <v>-64</v>
      </c>
      <c r="AA428" s="108" t="s">
        <v>22</v>
      </c>
      <c r="AB428" s="121">
        <v>0</v>
      </c>
      <c r="AC428" s="108" t="s">
        <v>22</v>
      </c>
      <c r="AD428" s="121">
        <v>0</v>
      </c>
      <c r="AE428" s="108" t="s">
        <v>22</v>
      </c>
      <c r="AF428" s="121">
        <v>0</v>
      </c>
      <c r="AG428" s="108" t="s">
        <v>22</v>
      </c>
      <c r="AH428" s="121">
        <v>0</v>
      </c>
      <c r="AI428" s="81" t="s">
        <v>22</v>
      </c>
      <c r="AJ428" s="121">
        <v>0</v>
      </c>
      <c r="AK428" s="108" t="s">
        <v>22</v>
      </c>
      <c r="AL428" s="121">
        <v>-16</v>
      </c>
      <c r="AM428" s="81"/>
      <c r="AN428" s="121"/>
    </row>
    <row r="429" spans="1:40" ht="15" customHeight="1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106" t="s">
        <v>23</v>
      </c>
      <c r="P429" s="71">
        <v>-35</v>
      </c>
      <c r="Q429" s="106" t="s">
        <v>23</v>
      </c>
      <c r="R429" s="71">
        <v>-24</v>
      </c>
      <c r="S429" s="106" t="s">
        <v>23</v>
      </c>
      <c r="T429" s="71">
        <v>-43</v>
      </c>
      <c r="U429" s="169" t="s">
        <v>23</v>
      </c>
      <c r="V429" s="108">
        <v>-14</v>
      </c>
      <c r="W429" s="93" t="s">
        <v>23</v>
      </c>
      <c r="X429" s="71">
        <v>0</v>
      </c>
      <c r="Y429" s="106" t="s">
        <v>23</v>
      </c>
      <c r="Z429" s="71">
        <v>-68</v>
      </c>
      <c r="AA429" s="106" t="s">
        <v>23</v>
      </c>
      <c r="AB429" s="71">
        <v>-8</v>
      </c>
      <c r="AC429" s="106" t="s">
        <v>23</v>
      </c>
      <c r="AD429" s="71">
        <v>0</v>
      </c>
      <c r="AE429" s="106" t="s">
        <v>23</v>
      </c>
      <c r="AF429" s="71">
        <v>-11</v>
      </c>
      <c r="AG429" s="106" t="s">
        <v>23</v>
      </c>
      <c r="AH429" s="71">
        <v>0</v>
      </c>
      <c r="AI429" s="93" t="s">
        <v>23</v>
      </c>
      <c r="AJ429" s="71">
        <v>-1</v>
      </c>
      <c r="AK429" s="106" t="s">
        <v>23</v>
      </c>
      <c r="AL429" s="71">
        <v>-19</v>
      </c>
      <c r="AM429" s="93"/>
      <c r="AN429" s="71"/>
    </row>
    <row r="430" spans="1:40" ht="15" customHeight="1" x14ac:dyDescent="0.25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24</v>
      </c>
      <c r="Q430" s="105" t="s">
        <v>24</v>
      </c>
      <c r="R430" s="12">
        <v>14</v>
      </c>
      <c r="S430" s="105" t="s">
        <v>24</v>
      </c>
      <c r="T430" s="12">
        <v>23</v>
      </c>
      <c r="U430" s="170" t="s">
        <v>24</v>
      </c>
      <c r="V430" s="122">
        <v>-1</v>
      </c>
      <c r="W430" s="105" t="s">
        <v>24</v>
      </c>
      <c r="X430" s="12">
        <v>0</v>
      </c>
      <c r="Y430" s="105" t="s">
        <v>24</v>
      </c>
      <c r="Z430" s="12">
        <v>11</v>
      </c>
      <c r="AA430" s="105" t="s">
        <v>24</v>
      </c>
      <c r="AB430" s="12">
        <v>2</v>
      </c>
      <c r="AC430" s="105" t="s">
        <v>24</v>
      </c>
      <c r="AD430" s="122">
        <v>0</v>
      </c>
      <c r="AE430" s="105" t="s">
        <v>24</v>
      </c>
      <c r="AF430" s="12">
        <v>0</v>
      </c>
      <c r="AG430" s="105" t="s">
        <v>24</v>
      </c>
      <c r="AH430" s="12">
        <v>12</v>
      </c>
      <c r="AI430" s="105" t="s">
        <v>24</v>
      </c>
      <c r="AJ430" s="12">
        <v>-2</v>
      </c>
      <c r="AK430" s="105" t="s">
        <v>24</v>
      </c>
      <c r="AL430" s="12">
        <v>5</v>
      </c>
      <c r="AM430" s="105"/>
      <c r="AN430" s="12"/>
    </row>
    <row r="431" spans="1:40" ht="15" customHeight="1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/>
      <c r="P431" s="9"/>
      <c r="Q431"/>
      <c r="R431" s="9"/>
      <c r="S431"/>
      <c r="T431"/>
      <c r="U431" s="119"/>
      <c r="V431" s="9"/>
      <c r="W431" s="9"/>
      <c r="X431" s="9"/>
      <c r="Y431"/>
      <c r="Z431" s="9"/>
      <c r="AA431"/>
      <c r="AB431" s="9"/>
      <c r="AC431"/>
      <c r="AD431" s="9"/>
      <c r="AE431"/>
      <c r="AF431" s="9"/>
      <c r="AG431"/>
      <c r="AH431" s="9"/>
      <c r="AI431"/>
      <c r="AJ431" s="9"/>
      <c r="AK431"/>
      <c r="AL431" s="9"/>
      <c r="AM431"/>
      <c r="AN431" s="9"/>
    </row>
    <row r="432" spans="1:40" ht="15" customHeight="1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281</v>
      </c>
      <c r="P432" s="71">
        <v>26</v>
      </c>
      <c r="Q432" s="30"/>
      <c r="R432" s="30"/>
      <c r="S432" s="251" t="s">
        <v>281</v>
      </c>
      <c r="T432" s="71">
        <v>6</v>
      </c>
      <c r="U432" s="119"/>
      <c r="V432" s="119"/>
      <c r="W432" s="119"/>
      <c r="X432" s="119"/>
      <c r="Y432"/>
      <c r="Z432" s="9"/>
      <c r="AA432"/>
      <c r="AB432"/>
      <c r="AC432"/>
      <c r="AD432"/>
      <c r="AE432"/>
      <c r="AF432"/>
      <c r="AG432"/>
      <c r="AH432"/>
      <c r="AI432"/>
      <c r="AJ432" s="9"/>
      <c r="AK432"/>
      <c r="AL432"/>
      <c r="AM432"/>
      <c r="AN432"/>
    </row>
    <row r="433" spans="1:40" ht="15" customHeight="1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0</v>
      </c>
      <c r="Q433" s="30"/>
      <c r="R433" s="30"/>
      <c r="S433" s="3" t="s">
        <v>297</v>
      </c>
      <c r="T433" s="12">
        <v>0</v>
      </c>
      <c r="U433" s="119"/>
      <c r="V433" s="119"/>
      <c r="W433" s="119"/>
      <c r="X433" s="119"/>
      <c r="Y433"/>
      <c r="Z433" s="9"/>
      <c r="AA433"/>
      <c r="AB433"/>
      <c r="AC433"/>
      <c r="AD433" s="9"/>
      <c r="AE433"/>
      <c r="AF433" s="9"/>
      <c r="AG433" s="12" t="s">
        <v>281</v>
      </c>
      <c r="AH433" s="71">
        <v>26</v>
      </c>
      <c r="AI433" s="12" t="s">
        <v>90</v>
      </c>
      <c r="AJ433" s="71">
        <v>26</v>
      </c>
      <c r="AK433"/>
      <c r="AL433"/>
      <c r="AM433"/>
      <c r="AN433"/>
    </row>
    <row r="434" spans="1:40" ht="15" customHeight="1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 s="30"/>
      <c r="R434" s="30"/>
      <c r="S434"/>
      <c r="T434"/>
      <c r="U434" s="119"/>
      <c r="V434" s="9"/>
      <c r="W434" s="9"/>
      <c r="X434" s="9"/>
      <c r="Y434"/>
      <c r="Z434" s="9"/>
      <c r="AA434"/>
      <c r="AB434"/>
      <c r="AC434"/>
      <c r="AD434" s="9"/>
      <c r="AE434"/>
      <c r="AF434" s="9"/>
      <c r="AG434" s="3" t="s">
        <v>297</v>
      </c>
      <c r="AH434" s="12">
        <v>0</v>
      </c>
      <c r="AI434" s="3" t="s">
        <v>297</v>
      </c>
      <c r="AJ434" s="12">
        <v>0</v>
      </c>
      <c r="AK434"/>
      <c r="AL434"/>
      <c r="AM434"/>
      <c r="AN434"/>
    </row>
    <row r="435" spans="1:40" ht="15" customHeight="1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0"/>
      <c r="S435"/>
      <c r="T435"/>
      <c r="U435" s="119"/>
      <c r="V435" s="9"/>
      <c r="W435" s="9"/>
      <c r="X435" s="9"/>
      <c r="Y435"/>
      <c r="Z435" s="9"/>
      <c r="AA435"/>
      <c r="AB435"/>
      <c r="AC435"/>
      <c r="AD435" s="9"/>
      <c r="AE435"/>
      <c r="AF435" s="9"/>
      <c r="AG435"/>
      <c r="AH435" s="9"/>
      <c r="AI435"/>
      <c r="AJ435" s="9"/>
      <c r="AK435"/>
      <c r="AL435"/>
      <c r="AM435"/>
      <c r="AN435"/>
    </row>
    <row r="436" spans="1:40" ht="15" customHeight="1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0"/>
      <c r="S436"/>
      <c r="T436"/>
      <c r="U436" s="119"/>
      <c r="V436" s="9"/>
      <c r="W436" s="9"/>
      <c r="X436" s="9"/>
      <c r="Y436"/>
      <c r="Z436" s="9"/>
      <c r="AA436"/>
      <c r="AB436"/>
      <c r="AC436"/>
      <c r="AD436" s="9"/>
      <c r="AE436"/>
      <c r="AF436" s="9"/>
      <c r="AG436"/>
      <c r="AH436" s="9"/>
      <c r="AI436"/>
      <c r="AJ436" s="9"/>
      <c r="AK436"/>
      <c r="AL436"/>
      <c r="AM436"/>
      <c r="AN436"/>
    </row>
    <row r="437" spans="1:40" ht="15" customHeight="1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0"/>
      <c r="S437"/>
      <c r="T437"/>
      <c r="U437" s="119"/>
      <c r="V437" s="9"/>
      <c r="W437" s="9"/>
      <c r="X437" s="9"/>
      <c r="Y437"/>
      <c r="Z437" s="9"/>
      <c r="AA437"/>
      <c r="AB437"/>
      <c r="AC437"/>
      <c r="AD437" s="9"/>
      <c r="AE437"/>
      <c r="AF437" s="9"/>
      <c r="AG437"/>
      <c r="AH437" s="9"/>
      <c r="AI437"/>
      <c r="AJ437" s="9"/>
      <c r="AK437"/>
      <c r="AL437"/>
      <c r="AM437"/>
      <c r="AN437"/>
    </row>
    <row r="438" spans="1:40" ht="15" customHeight="1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0"/>
      <c r="S438"/>
      <c r="T438"/>
      <c r="U438" s="119"/>
      <c r="V438" s="9"/>
      <c r="W438" s="9"/>
      <c r="X438" s="9"/>
      <c r="Y438"/>
      <c r="Z438" s="9"/>
      <c r="AA438"/>
      <c r="AB438"/>
      <c r="AC438"/>
      <c r="AD438" s="9"/>
      <c r="AE438"/>
      <c r="AF438" s="9"/>
      <c r="AG438"/>
      <c r="AH438" s="9"/>
      <c r="AI438"/>
      <c r="AJ438" s="9"/>
      <c r="AK438"/>
      <c r="AL438"/>
      <c r="AM438"/>
      <c r="AN438"/>
    </row>
    <row r="439" spans="1:40" ht="15" customHeight="1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0"/>
      <c r="S439"/>
      <c r="T439"/>
      <c r="U439" s="119"/>
      <c r="V439" s="9"/>
      <c r="W439" s="9"/>
      <c r="X439" s="9"/>
      <c r="Y439"/>
      <c r="Z439" s="9"/>
      <c r="AA439"/>
      <c r="AB439"/>
      <c r="AC439"/>
      <c r="AD439" s="9"/>
      <c r="AE439"/>
      <c r="AF439" s="9"/>
      <c r="AG439"/>
      <c r="AH439" s="9"/>
      <c r="AI439"/>
      <c r="AJ439" s="9"/>
      <c r="AK439"/>
      <c r="AL439"/>
      <c r="AM439"/>
      <c r="AN439"/>
    </row>
    <row r="440" spans="1:40" ht="15" customHeight="1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0"/>
      <c r="S440"/>
      <c r="T440"/>
      <c r="U440" s="119"/>
      <c r="V440" s="9"/>
      <c r="W440" s="9"/>
      <c r="X440" s="9"/>
      <c r="Y440"/>
      <c r="Z440" s="9"/>
      <c r="AA440"/>
      <c r="AB440"/>
      <c r="AC440"/>
      <c r="AD440" s="9"/>
      <c r="AE440"/>
      <c r="AF440" s="9"/>
      <c r="AG440"/>
      <c r="AH440" s="9"/>
      <c r="AI440"/>
      <c r="AJ440" s="9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0"/>
      <c r="S441"/>
      <c r="T441"/>
      <c r="U441" s="119"/>
      <c r="V441" s="9"/>
      <c r="W441" s="9"/>
      <c r="X441" s="9"/>
      <c r="Y441"/>
      <c r="Z441" s="9"/>
      <c r="AA441"/>
      <c r="AB441"/>
      <c r="AC441"/>
      <c r="AD441" s="9"/>
      <c r="AE441"/>
      <c r="AF441" s="9"/>
      <c r="AG441"/>
      <c r="AH441" s="9"/>
      <c r="AI441"/>
      <c r="AJ441" s="9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0"/>
      <c r="S442"/>
      <c r="T442"/>
      <c r="U442" s="119"/>
      <c r="V442" s="9"/>
      <c r="W442" s="9"/>
      <c r="X442" s="9"/>
      <c r="Y442"/>
      <c r="Z442" s="9"/>
      <c r="AA442"/>
      <c r="AB442"/>
      <c r="AC442"/>
      <c r="AD442" s="9"/>
      <c r="AE442"/>
      <c r="AF442" s="9"/>
      <c r="AG442"/>
      <c r="AH442" s="9"/>
      <c r="AI442"/>
      <c r="AJ442" s="9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0"/>
      <c r="S443"/>
      <c r="T443"/>
      <c r="U443" s="119"/>
      <c r="V443" s="9"/>
      <c r="W443" s="9"/>
      <c r="X443" s="9"/>
      <c r="Y443"/>
      <c r="Z443" s="9"/>
      <c r="AA443"/>
      <c r="AB443"/>
      <c r="AC443"/>
      <c r="AD443" s="9"/>
      <c r="AE443"/>
      <c r="AF443" s="9"/>
      <c r="AG443"/>
      <c r="AH443" s="9"/>
      <c r="AI443"/>
      <c r="AJ443" s="9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0"/>
      <c r="S444"/>
      <c r="T444"/>
      <c r="U444" s="119"/>
      <c r="V444" s="9"/>
      <c r="W444" s="9"/>
      <c r="X444" s="9"/>
      <c r="Y444"/>
      <c r="Z444" s="9"/>
      <c r="AA444"/>
      <c r="AB444"/>
      <c r="AC444"/>
      <c r="AD444" s="9"/>
      <c r="AE444"/>
      <c r="AF444" s="9"/>
      <c r="AG444"/>
      <c r="AH444" s="9"/>
      <c r="AI444"/>
      <c r="AJ444" s="9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0"/>
      <c r="S445"/>
      <c r="T445"/>
      <c r="U445" s="119"/>
      <c r="V445" s="9"/>
      <c r="W445" s="9"/>
      <c r="X445" s="9"/>
      <c r="Y445"/>
      <c r="Z445" s="9"/>
      <c r="AA445"/>
      <c r="AB445"/>
      <c r="AC445"/>
      <c r="AD445" s="9"/>
      <c r="AE445"/>
      <c r="AF445" s="9"/>
      <c r="AG445"/>
      <c r="AH445" s="9"/>
      <c r="AI445"/>
      <c r="AJ445" s="9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0"/>
      <c r="S446"/>
      <c r="T446"/>
      <c r="U446" s="119"/>
      <c r="V446" s="9"/>
      <c r="W446" s="9"/>
      <c r="X446" s="9"/>
      <c r="Y446"/>
      <c r="Z446" s="9"/>
      <c r="AA446"/>
      <c r="AB446"/>
      <c r="AC446"/>
      <c r="AD446" s="9"/>
      <c r="AE446"/>
      <c r="AF446" s="9"/>
      <c r="AG446"/>
      <c r="AH446" s="9"/>
      <c r="AI446"/>
      <c r="AJ446" s="9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0"/>
      <c r="S447"/>
      <c r="T447"/>
      <c r="U447" s="119"/>
      <c r="V447" s="9"/>
      <c r="W447" s="9"/>
      <c r="X447" s="9"/>
      <c r="Y447"/>
      <c r="Z447" s="9"/>
      <c r="AA447"/>
      <c r="AB447"/>
      <c r="AC447"/>
      <c r="AD447" s="9"/>
      <c r="AE447"/>
      <c r="AF447" s="9"/>
      <c r="AG447"/>
      <c r="AH447" s="9"/>
      <c r="AI447"/>
      <c r="AJ447" s="9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0"/>
      <c r="S448"/>
      <c r="T448"/>
      <c r="U448" s="119"/>
      <c r="V448" s="9"/>
      <c r="W448" s="9"/>
      <c r="X448" s="9"/>
      <c r="Y448"/>
      <c r="Z448" s="9"/>
      <c r="AA448"/>
      <c r="AB448"/>
      <c r="AC448"/>
      <c r="AD448" s="9"/>
      <c r="AE448"/>
      <c r="AF448" s="9"/>
      <c r="AG448"/>
      <c r="AH448" s="9"/>
      <c r="AI448"/>
      <c r="AJ448" s="9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0"/>
      <c r="S449"/>
      <c r="T449"/>
      <c r="U449" s="119"/>
      <c r="V449" s="9"/>
      <c r="W449" s="9"/>
      <c r="X449" s="9"/>
      <c r="Y449"/>
      <c r="Z449" s="9"/>
      <c r="AA449"/>
      <c r="AB449"/>
      <c r="AC449"/>
      <c r="AD449" s="9"/>
      <c r="AE449"/>
      <c r="AF449" s="9"/>
      <c r="AG449"/>
      <c r="AH449" s="9"/>
      <c r="AI449"/>
      <c r="AJ449" s="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0"/>
      <c r="S450"/>
      <c r="T450"/>
      <c r="U450" s="119"/>
      <c r="V450" s="9"/>
      <c r="W450" s="9"/>
      <c r="X450" s="9"/>
      <c r="Y450"/>
      <c r="Z450" s="9"/>
      <c r="AA450"/>
      <c r="AB450"/>
      <c r="AC450"/>
      <c r="AD450" s="9"/>
      <c r="AE450"/>
      <c r="AF450" s="9"/>
      <c r="AG450"/>
      <c r="AH450" s="9"/>
      <c r="AI450"/>
      <c r="AJ450" s="9"/>
      <c r="AK450"/>
      <c r="AL450"/>
      <c r="AM450"/>
      <c r="AN450"/>
    </row>
    <row r="451" spans="1:40" ht="15" x14ac:dyDescent="0.25">
      <c r="A451" s="17"/>
      <c r="C451" s="114"/>
      <c r="D451" s="9"/>
      <c r="E451" s="114"/>
      <c r="F451" s="9"/>
      <c r="G451" s="114"/>
      <c r="H451" s="114"/>
      <c r="I451" s="114"/>
      <c r="J451" s="9"/>
      <c r="K451" s="114"/>
      <c r="L451" s="9"/>
      <c r="M451" s="114"/>
      <c r="N451" s="9"/>
      <c r="O451"/>
      <c r="P451"/>
      <c r="Q451" s="30"/>
      <c r="R451" s="30"/>
      <c r="S451"/>
      <c r="T451"/>
      <c r="U451"/>
      <c r="V451" s="9"/>
      <c r="W451"/>
      <c r="X451"/>
      <c r="Y451"/>
      <c r="Z451" s="9"/>
      <c r="AA451"/>
      <c r="AB451" s="9"/>
      <c r="AC451"/>
      <c r="AD451" s="9"/>
      <c r="AE451" s="9"/>
      <c r="AF451" s="9"/>
      <c r="AG451"/>
      <c r="AH451" s="9"/>
      <c r="AI451"/>
      <c r="AJ451" s="9"/>
      <c r="AK451"/>
      <c r="AL451"/>
      <c r="AM451" s="10"/>
      <c r="AN451"/>
    </row>
    <row r="452" spans="1:40" x14ac:dyDescent="0.2">
      <c r="A452" s="17"/>
      <c r="C452" s="82"/>
      <c r="D452" s="82"/>
      <c r="E452" s="82"/>
      <c r="F452" s="82"/>
      <c r="G452" s="82"/>
      <c r="H452" s="82"/>
      <c r="I452" s="82"/>
      <c r="J452" s="82"/>
      <c r="K452" s="82"/>
      <c r="L452" s="82"/>
      <c r="M452" s="82"/>
      <c r="N452" s="82"/>
      <c r="O452" s="83"/>
      <c r="P452" s="14"/>
      <c r="Q452" s="83"/>
      <c r="R452" s="14"/>
      <c r="S452" s="82"/>
      <c r="T452" s="94"/>
      <c r="U452" s="82"/>
      <c r="V452" s="94"/>
      <c r="W452" s="83"/>
      <c r="X452" s="14"/>
      <c r="Y452" s="82"/>
      <c r="Z452" s="94"/>
      <c r="AA452" s="82"/>
      <c r="AB452" s="94"/>
      <c r="AD452" s="9"/>
      <c r="AE452" s="9"/>
      <c r="AF452" s="9"/>
      <c r="AG452" s="94"/>
      <c r="AH452" s="94"/>
      <c r="AI452" s="94"/>
      <c r="AJ452" s="9"/>
    </row>
    <row r="453" spans="1:40" x14ac:dyDescent="0.2">
      <c r="A453" s="30"/>
      <c r="C453" s="36"/>
      <c r="D453" s="82"/>
      <c r="E453" s="36"/>
      <c r="F453" s="82"/>
      <c r="G453" s="36"/>
      <c r="H453" s="14"/>
      <c r="I453" s="36"/>
      <c r="J453" s="14"/>
      <c r="K453" s="36"/>
      <c r="L453" s="82"/>
      <c r="M453" s="36"/>
      <c r="N453" s="82"/>
      <c r="O453" s="36"/>
      <c r="P453" s="1"/>
      <c r="Q453" s="36"/>
      <c r="R453" s="1"/>
      <c r="S453" s="36"/>
      <c r="T453" s="1"/>
      <c r="U453" s="36"/>
      <c r="V453" s="1"/>
      <c r="W453" s="36"/>
      <c r="X453" s="1"/>
      <c r="Y453" s="36"/>
      <c r="Z453" s="1"/>
      <c r="AA453" s="36"/>
      <c r="AB453" s="1"/>
      <c r="AD453" s="9"/>
      <c r="AE453" s="9"/>
      <c r="AF453" s="9"/>
      <c r="AG453" s="82"/>
      <c r="AH453" s="94"/>
      <c r="AI453" s="94"/>
      <c r="AJ453" s="9"/>
    </row>
    <row r="454" spans="1:40" x14ac:dyDescent="0.2">
      <c r="A454" s="17"/>
      <c r="C454" s="17"/>
      <c r="D454" s="9"/>
      <c r="E454" s="17"/>
      <c r="F454" s="9"/>
      <c r="G454" s="17"/>
      <c r="I454" s="17"/>
      <c r="J454" s="9"/>
      <c r="L454" s="9"/>
      <c r="N454" s="9"/>
      <c r="O454" s="30"/>
      <c r="P454" s="30"/>
      <c r="Q454" s="30"/>
      <c r="R454" s="30"/>
      <c r="U454" s="17"/>
      <c r="V454" s="9"/>
      <c r="W454" s="30"/>
      <c r="X454" s="30"/>
      <c r="Y454" s="17"/>
      <c r="Z454" s="9"/>
      <c r="AB454" s="9"/>
      <c r="AD454" s="9"/>
      <c r="AE454" s="9"/>
      <c r="AF454" s="9"/>
      <c r="AG454" s="36"/>
      <c r="AH454" s="1"/>
      <c r="AI454" s="94"/>
      <c r="AJ454" s="9"/>
    </row>
    <row r="455" spans="1:40" x14ac:dyDescent="0.2">
      <c r="A455" s="17"/>
      <c r="C455" s="17"/>
      <c r="D455" s="9"/>
      <c r="E455" s="17"/>
      <c r="F455" s="9"/>
      <c r="G455" s="17"/>
      <c r="I455" s="17"/>
      <c r="J455" s="9"/>
      <c r="L455" s="9"/>
      <c r="N455" s="9"/>
      <c r="Q455" s="30"/>
      <c r="R455" s="30"/>
      <c r="U455" s="17"/>
      <c r="V455" s="9"/>
      <c r="Y455" s="17"/>
      <c r="Z455" s="9"/>
      <c r="AB455" s="9"/>
      <c r="AD455" s="9"/>
      <c r="AE455" s="9"/>
      <c r="AF455" s="9"/>
      <c r="AH455" s="9"/>
      <c r="AI455" s="94"/>
      <c r="AJ455" s="9"/>
    </row>
    <row r="456" spans="1:40" x14ac:dyDescent="0.2">
      <c r="A456" s="17"/>
      <c r="C456" s="17"/>
      <c r="D456" s="9"/>
      <c r="E456" s="17"/>
      <c r="F456" s="9"/>
      <c r="G456" s="17"/>
      <c r="I456" s="17"/>
      <c r="J456" s="9"/>
      <c r="L456" s="9"/>
      <c r="N456" s="9"/>
      <c r="Q456" s="30"/>
      <c r="R456" s="30"/>
      <c r="U456" s="17"/>
      <c r="V456" s="9"/>
      <c r="Y456" s="17"/>
      <c r="Z456" s="9"/>
      <c r="AB456" s="9"/>
      <c r="AD456" s="9"/>
      <c r="AE456" s="9"/>
      <c r="AF456" s="9"/>
      <c r="AH456" s="9"/>
      <c r="AI456" s="94"/>
      <c r="AJ456" s="9"/>
    </row>
    <row r="457" spans="1:40" x14ac:dyDescent="0.2">
      <c r="A457" s="17"/>
      <c r="C457" s="17"/>
      <c r="D457" s="9"/>
      <c r="E457" s="17"/>
      <c r="F457" s="9"/>
      <c r="G457" s="17"/>
      <c r="I457" s="17"/>
      <c r="J457" s="9"/>
      <c r="L457" s="9"/>
      <c r="N457" s="9"/>
      <c r="Q457" s="30"/>
      <c r="R457" s="30"/>
      <c r="U457" s="17"/>
      <c r="V457" s="9"/>
      <c r="Y457" s="17"/>
      <c r="Z457" s="9"/>
      <c r="AB457" s="9"/>
      <c r="AD457" s="9"/>
      <c r="AE457" s="9"/>
      <c r="AF457" s="9"/>
      <c r="AH457" s="9"/>
      <c r="AI457" s="94"/>
      <c r="AJ457" s="9"/>
    </row>
    <row r="458" spans="1:40" x14ac:dyDescent="0.2">
      <c r="A458" s="17"/>
      <c r="C458" s="17"/>
      <c r="D458" s="9"/>
      <c r="E458" s="17"/>
      <c r="F458" s="9"/>
      <c r="G458" s="17"/>
      <c r="I458" s="17"/>
      <c r="J458" s="9"/>
      <c r="L458" s="9"/>
      <c r="N458" s="9"/>
      <c r="Q458" s="30"/>
      <c r="R458" s="30"/>
      <c r="U458" s="17"/>
      <c r="V458" s="9"/>
      <c r="Y458" s="17"/>
      <c r="Z458" s="9"/>
      <c r="AB458" s="9"/>
      <c r="AD458" s="9"/>
      <c r="AE458" s="9"/>
      <c r="AF458" s="9"/>
      <c r="AH458" s="9"/>
      <c r="AI458" s="94"/>
      <c r="AJ458" s="9"/>
    </row>
    <row r="459" spans="1:40" x14ac:dyDescent="0.2">
      <c r="A459" s="17"/>
      <c r="C459" s="17"/>
      <c r="D459" s="9"/>
      <c r="E459" s="17"/>
      <c r="F459" s="9"/>
      <c r="G459" s="17"/>
      <c r="I459" s="17"/>
      <c r="J459" s="9"/>
      <c r="L459" s="9"/>
      <c r="N459" s="9"/>
      <c r="Q459" s="30"/>
      <c r="R459" s="30"/>
      <c r="U459" s="17"/>
      <c r="V459" s="9"/>
      <c r="Y459" s="17"/>
      <c r="Z459" s="9"/>
      <c r="AB459" s="9"/>
      <c r="AD459" s="9"/>
      <c r="AE459" s="9"/>
      <c r="AF459" s="9"/>
      <c r="AH459" s="9"/>
      <c r="AI459" s="94"/>
      <c r="AJ459" s="9"/>
    </row>
    <row r="460" spans="1:40" x14ac:dyDescent="0.2">
      <c r="A460" s="17"/>
      <c r="C460" s="17"/>
      <c r="D460" s="9"/>
      <c r="E460" s="17"/>
      <c r="F460" s="9"/>
      <c r="G460" s="17"/>
      <c r="I460" s="17"/>
      <c r="J460" s="9"/>
      <c r="L460" s="9"/>
      <c r="N460" s="9"/>
      <c r="Q460" s="30"/>
      <c r="R460" s="30"/>
      <c r="U460" s="17"/>
      <c r="V460" s="9"/>
      <c r="Y460" s="17"/>
      <c r="Z460" s="9"/>
      <c r="AB460" s="9"/>
      <c r="AD460" s="9"/>
      <c r="AE460" s="9"/>
      <c r="AF460" s="9"/>
      <c r="AH460" s="9"/>
      <c r="AI460" s="94"/>
      <c r="AJ460" s="9"/>
    </row>
    <row r="461" spans="1:40" x14ac:dyDescent="0.2">
      <c r="A461" s="17"/>
      <c r="C461" s="17"/>
      <c r="D461" s="9"/>
      <c r="E461" s="17"/>
      <c r="F461" s="9"/>
      <c r="G461" s="17"/>
      <c r="I461" s="17"/>
      <c r="J461" s="9"/>
      <c r="L461" s="9"/>
      <c r="N461" s="9"/>
      <c r="Q461" s="30"/>
      <c r="R461" s="30"/>
      <c r="U461" s="17"/>
      <c r="V461" s="9"/>
      <c r="Y461" s="17"/>
      <c r="Z461" s="9"/>
      <c r="AB461" s="9"/>
      <c r="AD461" s="9"/>
      <c r="AE461" s="9"/>
      <c r="AF461" s="9"/>
      <c r="AH461" s="9"/>
      <c r="AI461" s="94"/>
      <c r="AJ461" s="9"/>
    </row>
    <row r="462" spans="1:40" x14ac:dyDescent="0.2">
      <c r="A462" s="17"/>
      <c r="C462" s="17"/>
      <c r="D462" s="9"/>
      <c r="E462" s="17"/>
      <c r="F462" s="9"/>
      <c r="G462" s="17"/>
      <c r="I462" s="17"/>
      <c r="J462" s="9"/>
      <c r="L462" s="9"/>
      <c r="N462" s="9"/>
      <c r="Q462" s="30"/>
      <c r="R462" s="30"/>
      <c r="U462" s="17"/>
      <c r="V462" s="9"/>
      <c r="Y462" s="17"/>
      <c r="Z462" s="9"/>
      <c r="AB462" s="9"/>
      <c r="AD462" s="9"/>
      <c r="AE462" s="9"/>
      <c r="AF462" s="9"/>
      <c r="AH462" s="9"/>
      <c r="AI462" s="94"/>
      <c r="AJ462" s="9"/>
    </row>
    <row r="463" spans="1:40" x14ac:dyDescent="0.2">
      <c r="A463" s="17"/>
      <c r="C463" s="17"/>
      <c r="D463" s="9"/>
      <c r="E463" s="17"/>
      <c r="F463" s="9"/>
      <c r="G463" s="17"/>
      <c r="I463" s="17"/>
      <c r="J463" s="9"/>
      <c r="L463" s="9"/>
      <c r="N463" s="9"/>
      <c r="Q463" s="30"/>
      <c r="R463" s="30"/>
      <c r="U463" s="17"/>
      <c r="V463" s="9"/>
      <c r="Y463" s="17"/>
      <c r="Z463" s="9"/>
      <c r="AB463" s="9"/>
      <c r="AD463" s="9"/>
      <c r="AE463" s="9"/>
      <c r="AF463" s="9"/>
      <c r="AH463" s="9"/>
      <c r="AI463" s="94"/>
      <c r="AJ463" s="9"/>
    </row>
    <row r="464" spans="1:40" x14ac:dyDescent="0.2">
      <c r="A464" s="17"/>
      <c r="C464" s="17"/>
      <c r="D464" s="9"/>
      <c r="E464" s="17"/>
      <c r="F464" s="9"/>
      <c r="G464" s="17"/>
      <c r="I464" s="17"/>
      <c r="J464" s="9"/>
      <c r="L464" s="9"/>
      <c r="N464" s="9"/>
      <c r="Q464" s="30"/>
      <c r="R464" s="30"/>
      <c r="U464" s="17"/>
      <c r="V464" s="9"/>
      <c r="Y464" s="17"/>
      <c r="Z464" s="9"/>
      <c r="AB464" s="9"/>
      <c r="AD464" s="9"/>
      <c r="AE464" s="9"/>
      <c r="AF464" s="9"/>
      <c r="AH464" s="9"/>
      <c r="AI464" s="94"/>
      <c r="AJ464" s="9"/>
    </row>
    <row r="465" spans="1:36" x14ac:dyDescent="0.2">
      <c r="A465" s="17"/>
      <c r="C465" s="17"/>
      <c r="D465" s="9"/>
      <c r="E465" s="17"/>
      <c r="F465" s="9"/>
      <c r="G465" s="17"/>
      <c r="I465" s="17"/>
      <c r="J465" s="9"/>
      <c r="L465" s="9"/>
      <c r="N465" s="9"/>
      <c r="Q465" s="30"/>
      <c r="R465" s="30"/>
      <c r="U465" s="17"/>
      <c r="V465" s="9"/>
      <c r="Y465" s="17"/>
      <c r="Z465" s="9"/>
      <c r="AB465" s="9"/>
      <c r="AD465" s="9"/>
      <c r="AE465" s="9"/>
      <c r="AF465" s="9"/>
      <c r="AH465" s="9"/>
      <c r="AI465" s="94"/>
      <c r="AJ465" s="9"/>
    </row>
    <row r="466" spans="1:36" x14ac:dyDescent="0.2">
      <c r="A466" s="17"/>
      <c r="C466" s="17"/>
      <c r="D466" s="9"/>
      <c r="E466" s="17"/>
      <c r="F466" s="9"/>
      <c r="G466" s="17"/>
      <c r="I466" s="17"/>
      <c r="J466" s="9"/>
      <c r="L466" s="9"/>
      <c r="N466" s="9"/>
      <c r="Q466" s="30"/>
      <c r="R466" s="30"/>
      <c r="U466" s="17"/>
      <c r="V466" s="9"/>
      <c r="Y466" s="17"/>
      <c r="Z466" s="9"/>
      <c r="AB466" s="9"/>
      <c r="AD466" s="9"/>
      <c r="AE466" s="9"/>
      <c r="AF466" s="9"/>
      <c r="AH466" s="9"/>
      <c r="AI466" s="94"/>
      <c r="AJ466" s="9"/>
    </row>
    <row r="467" spans="1:36" x14ac:dyDescent="0.2">
      <c r="A467" s="17"/>
      <c r="C467" s="17"/>
      <c r="D467" s="9"/>
      <c r="E467" s="17"/>
      <c r="F467" s="9"/>
      <c r="G467" s="17"/>
      <c r="I467" s="17"/>
      <c r="J467" s="9"/>
      <c r="L467" s="9"/>
      <c r="N467" s="9"/>
      <c r="Q467" s="30"/>
      <c r="R467" s="30"/>
      <c r="U467" s="17"/>
      <c r="V467" s="9"/>
      <c r="Y467" s="17"/>
      <c r="Z467" s="9"/>
      <c r="AB467" s="9"/>
      <c r="AD467" s="9"/>
      <c r="AE467" s="9"/>
      <c r="AF467" s="9"/>
      <c r="AH467" s="9"/>
      <c r="AI467" s="94"/>
      <c r="AJ467" s="9"/>
    </row>
    <row r="468" spans="1:36" x14ac:dyDescent="0.2">
      <c r="A468" s="17"/>
      <c r="C468" s="17"/>
      <c r="D468" s="9"/>
      <c r="E468" s="17"/>
      <c r="F468" s="9"/>
      <c r="G468" s="17"/>
      <c r="I468" s="17"/>
      <c r="J468" s="9"/>
      <c r="L468" s="9"/>
      <c r="N468" s="9"/>
      <c r="Q468" s="30"/>
      <c r="R468" s="30"/>
      <c r="U468" s="17"/>
      <c r="V468" s="9"/>
      <c r="Y468" s="17"/>
      <c r="Z468" s="9"/>
      <c r="AB468" s="9"/>
      <c r="AD468" s="9"/>
      <c r="AE468" s="9"/>
      <c r="AF468" s="9"/>
      <c r="AH468" s="9"/>
      <c r="AI468" s="94"/>
      <c r="AJ468" s="9"/>
    </row>
    <row r="469" spans="1:36" x14ac:dyDescent="0.2">
      <c r="A469" s="17"/>
      <c r="C469" s="17"/>
      <c r="D469" s="9"/>
      <c r="E469" s="17"/>
      <c r="F469" s="9"/>
      <c r="G469" s="17"/>
      <c r="I469" s="17"/>
      <c r="J469" s="9"/>
      <c r="L469" s="9"/>
      <c r="N469" s="9"/>
      <c r="Q469" s="30"/>
      <c r="R469" s="30"/>
      <c r="U469" s="17"/>
      <c r="V469" s="9"/>
      <c r="Y469" s="17"/>
      <c r="Z469" s="9"/>
      <c r="AB469" s="9"/>
      <c r="AD469" s="9"/>
      <c r="AE469" s="9"/>
      <c r="AF469" s="9"/>
      <c r="AH469" s="9"/>
      <c r="AI469" s="94"/>
      <c r="AJ469" s="9"/>
    </row>
    <row r="470" spans="1:36" x14ac:dyDescent="0.2">
      <c r="C470" s="17"/>
      <c r="D470" s="9"/>
      <c r="E470" s="17"/>
      <c r="F470" s="9"/>
      <c r="G470" s="17"/>
      <c r="I470" s="17"/>
      <c r="J470" s="9"/>
      <c r="L470" s="9"/>
      <c r="N470" s="9"/>
      <c r="Q470" s="30"/>
      <c r="R470" s="30"/>
      <c r="U470" s="17"/>
      <c r="V470" s="9"/>
      <c r="Y470" s="17"/>
      <c r="Z470" s="9"/>
      <c r="AB470" s="9"/>
      <c r="AD470" s="9"/>
      <c r="AE470" s="9"/>
      <c r="AF470" s="9"/>
      <c r="AH470" s="9"/>
      <c r="AI470" s="94"/>
      <c r="AJ470" s="9"/>
    </row>
    <row r="471" spans="1:36" x14ac:dyDescent="0.2">
      <c r="E471" s="98"/>
      <c r="F471" s="99"/>
      <c r="I471" s="30"/>
      <c r="J471" s="30"/>
      <c r="R471" s="9"/>
      <c r="T471" s="9"/>
      <c r="V471" s="9"/>
      <c r="AI471" s="94"/>
      <c r="AJ471" s="9"/>
    </row>
    <row r="472" spans="1:36" x14ac:dyDescent="0.2">
      <c r="AI472" s="94"/>
      <c r="AJ472" s="9"/>
    </row>
    <row r="473" spans="1:36" x14ac:dyDescent="0.2">
      <c r="AI473" s="94"/>
    </row>
    <row r="474" spans="1:36" x14ac:dyDescent="0.2">
      <c r="AI474" s="94"/>
    </row>
    <row r="475" spans="1:36" x14ac:dyDescent="0.2">
      <c r="AI475" s="94"/>
    </row>
    <row r="476" spans="1:36" x14ac:dyDescent="0.2">
      <c r="AI476" s="94"/>
    </row>
    <row r="477" spans="1:36" x14ac:dyDescent="0.2">
      <c r="AI477" s="94"/>
    </row>
    <row r="480" spans="1:36" x14ac:dyDescent="0.2">
      <c r="C480" s="17"/>
      <c r="D480" s="9"/>
    </row>
  </sheetData>
  <sheetProtection algorithmName="SHA-512" hashValue="ZUAWuIv01jzsLkLoGAjhqd1bptIWZ9Z/QbJBTj83IFDdhfJKNmG/M4ueknOuq4R9QwJX6jkPSWhlE8TwXaqENA==" saltValue="w9B/56s9duEhmqPvOpjVZQ==" spinCount="100000" sheet="1" objects="1" scenarios="1" formatColumns="0" formatRows="0"/>
  <dataConsolidate/>
  <mergeCells count="64">
    <mergeCell ref="A110:A118"/>
    <mergeCell ref="V4:AA4"/>
    <mergeCell ref="V7:AA7"/>
    <mergeCell ref="V6:AA6"/>
    <mergeCell ref="V5:AA5"/>
    <mergeCell ref="U8:V8"/>
    <mergeCell ref="S8:T8"/>
    <mergeCell ref="AA10:AB10"/>
    <mergeCell ref="Y10:Z10"/>
    <mergeCell ref="W10:X10"/>
    <mergeCell ref="U10:V10"/>
    <mergeCell ref="C8:D8"/>
    <mergeCell ref="E8:F8"/>
    <mergeCell ref="S10:T10"/>
    <mergeCell ref="Q10:R10"/>
    <mergeCell ref="AA9:AB9"/>
    <mergeCell ref="U9:V9"/>
    <mergeCell ref="W9:X9"/>
    <mergeCell ref="Y9:Z9"/>
    <mergeCell ref="A85:A92"/>
    <mergeCell ref="O2:S2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AC4:AE4"/>
    <mergeCell ref="AC5:AE5"/>
    <mergeCell ref="AA8:AB8"/>
    <mergeCell ref="AC8:AD8"/>
    <mergeCell ref="W8:X8"/>
    <mergeCell ref="Y8:Z8"/>
    <mergeCell ref="K8:L8"/>
    <mergeCell ref="Q8:R8"/>
    <mergeCell ref="Q9:R9"/>
    <mergeCell ref="S9:T9"/>
    <mergeCell ref="O1:S1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G10:H10"/>
    <mergeCell ref="E10:F10"/>
    <mergeCell ref="C10:D10"/>
    <mergeCell ref="O10:P10"/>
    <mergeCell ref="M10:N10"/>
    <mergeCell ref="K10:L10"/>
    <mergeCell ref="I10:J10"/>
  </mergeCells>
  <conditionalFormatting sqref="P453">
    <cfRule type="cellIs" dxfId="545" priority="159416" operator="notBetween">
      <formula>-8</formula>
      <formula>80</formula>
    </cfRule>
  </conditionalFormatting>
  <conditionalFormatting sqref="R453">
    <cfRule type="cellIs" dxfId="544" priority="159414" operator="notBetween">
      <formula>-8</formula>
      <formula>24</formula>
    </cfRule>
  </conditionalFormatting>
  <conditionalFormatting sqref="T453">
    <cfRule type="cellIs" dxfId="543" priority="159412" operator="notBetween">
      <formula>-8</formula>
      <formula>24</formula>
    </cfRule>
  </conditionalFormatting>
  <conditionalFormatting sqref="V453">
    <cfRule type="cellIs" dxfId="542" priority="159410" operator="notBetween">
      <formula>-8</formula>
      <formula>24</formula>
    </cfRule>
  </conditionalFormatting>
  <conditionalFormatting sqref="X453">
    <cfRule type="cellIs" dxfId="541" priority="159408" operator="notBetween">
      <formula>-8</formula>
      <formula>80</formula>
    </cfRule>
  </conditionalFormatting>
  <conditionalFormatting sqref="Z453">
    <cfRule type="cellIs" dxfId="540" priority="159405" operator="notBetween">
      <formula>-8</formula>
      <formula>24</formula>
    </cfRule>
  </conditionalFormatting>
  <conditionalFormatting sqref="J453">
    <cfRule type="cellIs" dxfId="539" priority="159395" operator="notBetween">
      <formula>-8</formula>
      <formula>24</formula>
    </cfRule>
  </conditionalFormatting>
  <conditionalFormatting sqref="AH454">
    <cfRule type="cellIs" dxfId="538" priority="148383" operator="notBetween">
      <formula>-8</formula>
      <formula>24</formula>
    </cfRule>
  </conditionalFormatting>
  <conditionalFormatting sqref="AH454">
    <cfRule type="cellIs" dxfId="537" priority="148382" operator="lessThan">
      <formula>-9</formula>
    </cfRule>
  </conditionalFormatting>
  <conditionalFormatting sqref="AM9:AN10">
    <cfRule type="expression" dxfId="536" priority="75744">
      <formula>$AM$9="Renfort arrière"</formula>
    </cfRule>
    <cfRule type="expression" dxfId="535" priority="75745">
      <formula>$AM$9="Renfort avant"</formula>
    </cfRule>
    <cfRule type="expression" dxfId="534" priority="75746">
      <formula>$AM$9="Renfort chaudières"</formula>
    </cfRule>
  </conditionalFormatting>
  <conditionalFormatting sqref="U9:V10">
    <cfRule type="expression" dxfId="533" priority="75747">
      <formula>$U$9="Renfort avant"</formula>
    </cfRule>
    <cfRule type="expression" dxfId="532" priority="75748">
      <formula>$U$9="Renfort arrière"</formula>
    </cfRule>
    <cfRule type="expression" dxfId="531" priority="75749">
      <formula>$U$9="Renfort chaudières"</formula>
    </cfRule>
  </conditionalFormatting>
  <conditionalFormatting sqref="W9:X10">
    <cfRule type="expression" dxfId="530" priority="75750">
      <formula>$W$9="Renfort avant"</formula>
    </cfRule>
    <cfRule type="expression" dxfId="529" priority="75751">
      <formula>$W$9="Renfort arrière"</formula>
    </cfRule>
    <cfRule type="expression" dxfId="528" priority="75752">
      <formula>$W$9="Renfort chaudières"</formula>
    </cfRule>
  </conditionalFormatting>
  <conditionalFormatting sqref="O405:P408">
    <cfRule type="cellIs" dxfId="226" priority="49" operator="lessThan">
      <formula>0</formula>
    </cfRule>
  </conditionalFormatting>
  <conditionalFormatting sqref="P430">
    <cfRule type="cellIs" dxfId="225" priority="50" operator="lessThan">
      <formula>-9</formula>
    </cfRule>
    <cfRule type="cellIs" dxfId="224" priority="51" operator="notBetween">
      <formula>-8</formula>
      <formula>80</formula>
    </cfRule>
  </conditionalFormatting>
  <conditionalFormatting sqref="Q405:R406 Q408:R408">
    <cfRule type="cellIs" dxfId="223" priority="45" operator="lessThan">
      <formula>0</formula>
    </cfRule>
  </conditionalFormatting>
  <conditionalFormatting sqref="R407">
    <cfRule type="cellIs" dxfId="222" priority="46" operator="lessThan">
      <formula>0</formula>
    </cfRule>
  </conditionalFormatting>
  <conditionalFormatting sqref="R430">
    <cfRule type="cellIs" dxfId="221" priority="47" operator="lessThan">
      <formula>-9</formula>
    </cfRule>
    <cfRule type="cellIs" dxfId="220" priority="48" operator="notBetween">
      <formula>-8</formula>
      <formula>80</formula>
    </cfRule>
  </conditionalFormatting>
  <conditionalFormatting sqref="S405:T408">
    <cfRule type="cellIs" dxfId="219" priority="42" operator="lessThan">
      <formula>0</formula>
    </cfRule>
  </conditionalFormatting>
  <conditionalFormatting sqref="T430">
    <cfRule type="cellIs" dxfId="218" priority="43" operator="lessThan">
      <formula>-9</formula>
    </cfRule>
    <cfRule type="cellIs" dxfId="217" priority="44" operator="notBetween">
      <formula>-8</formula>
      <formula>80</formula>
    </cfRule>
  </conditionalFormatting>
  <conditionalFormatting sqref="V407">
    <cfRule type="cellIs" dxfId="216" priority="37" operator="lessThan">
      <formula>0</formula>
    </cfRule>
  </conditionalFormatting>
  <conditionalFormatting sqref="V430">
    <cfRule type="cellIs" dxfId="215" priority="41" operator="notBetween">
      <formula>-8</formula>
      <formula>24</formula>
    </cfRule>
  </conditionalFormatting>
  <conditionalFormatting sqref="V405:X406 V408:X408">
    <cfRule type="cellIs" dxfId="214" priority="38" operator="lessThan">
      <formula>0</formula>
    </cfRule>
  </conditionalFormatting>
  <conditionalFormatting sqref="X402">
    <cfRule type="cellIs" dxfId="213" priority="40" operator="lessThan">
      <formula>0</formula>
    </cfRule>
  </conditionalFormatting>
  <conditionalFormatting sqref="X430">
    <cfRule type="cellIs" dxfId="212" priority="39" operator="notBetween">
      <formula>-8</formula>
      <formula>80</formula>
    </cfRule>
  </conditionalFormatting>
  <conditionalFormatting sqref="Y405:Z406">
    <cfRule type="cellIs" dxfId="211" priority="33" operator="lessThan">
      <formula>0</formula>
    </cfRule>
  </conditionalFormatting>
  <conditionalFormatting sqref="Y408:Z408">
    <cfRule type="cellIs" dxfId="210" priority="34" operator="lessThan">
      <formula>0</formula>
    </cfRule>
  </conditionalFormatting>
  <conditionalFormatting sqref="Z430">
    <cfRule type="cellIs" dxfId="209" priority="35" operator="lessThan">
      <formula>-9</formula>
    </cfRule>
    <cfRule type="cellIs" dxfId="208" priority="36" operator="notBetween">
      <formula>-8</formula>
      <formula>80</formula>
    </cfRule>
  </conditionalFormatting>
  <conditionalFormatting sqref="AA405:AB406 AA408:AB408">
    <cfRule type="cellIs" dxfId="207" priority="30" operator="lessThan">
      <formula>0</formula>
    </cfRule>
  </conditionalFormatting>
  <conditionalFormatting sqref="AB407">
    <cfRule type="cellIs" dxfId="206" priority="29" operator="lessThan">
      <formula>0</formula>
    </cfRule>
  </conditionalFormatting>
  <conditionalFormatting sqref="AB430">
    <cfRule type="cellIs" dxfId="205" priority="31" operator="lessThan">
      <formula>-9</formula>
    </cfRule>
    <cfRule type="cellIs" dxfId="204" priority="32" operator="notBetween">
      <formula>-8</formula>
      <formula>80</formula>
    </cfRule>
  </conditionalFormatting>
  <conditionalFormatting sqref="AC405:AD408">
    <cfRule type="cellIs" dxfId="203" priority="27" operator="lessThan">
      <formula>0</formula>
    </cfRule>
  </conditionalFormatting>
  <conditionalFormatting sqref="AD430">
    <cfRule type="cellIs" dxfId="202" priority="28" operator="notBetween">
      <formula>-8</formula>
      <formula>24</formula>
    </cfRule>
  </conditionalFormatting>
  <conditionalFormatting sqref="AE405:AF408">
    <cfRule type="cellIs" dxfId="201" priority="26" operator="lessThan">
      <formula>0</formula>
    </cfRule>
  </conditionalFormatting>
  <conditionalFormatting sqref="AF430">
    <cfRule type="cellIs" dxfId="200" priority="24" operator="lessThan">
      <formula>-9</formula>
    </cfRule>
    <cfRule type="cellIs" dxfId="199" priority="25" operator="notBetween">
      <formula>-8</formula>
      <formula>80</formula>
    </cfRule>
  </conditionalFormatting>
  <conditionalFormatting sqref="AG405:AJ408">
    <cfRule type="cellIs" dxfId="198" priority="21" operator="lessThan">
      <formula>0</formula>
    </cfRule>
  </conditionalFormatting>
  <conditionalFormatting sqref="AH430">
    <cfRule type="cellIs" dxfId="197" priority="19" operator="lessThan">
      <formula>-9</formula>
    </cfRule>
    <cfRule type="cellIs" dxfId="196" priority="20" operator="notBetween">
      <formula>-8</formula>
      <formula>80</formula>
    </cfRule>
  </conditionalFormatting>
  <conditionalFormatting sqref="AJ430">
    <cfRule type="cellIs" dxfId="195" priority="22" operator="lessThan">
      <formula>-9</formula>
    </cfRule>
    <cfRule type="cellIs" dxfId="194" priority="23" operator="notBetween">
      <formula>-8</formula>
      <formula>80</formula>
    </cfRule>
  </conditionalFormatting>
  <conditionalFormatting sqref="AK405:AN408">
    <cfRule type="cellIs" dxfId="193" priority="14" operator="lessThan">
      <formula>0</formula>
    </cfRule>
  </conditionalFormatting>
  <conditionalFormatting sqref="AL430">
    <cfRule type="cellIs" dxfId="192" priority="17" operator="lessThan">
      <formula>-9</formula>
    </cfRule>
    <cfRule type="cellIs" dxfId="191" priority="18" operator="notBetween">
      <formula>-8</formula>
      <formula>80</formula>
    </cfRule>
  </conditionalFormatting>
  <conditionalFormatting sqref="AN430">
    <cfRule type="cellIs" dxfId="190" priority="15" operator="lessThan">
      <formula>-9</formula>
    </cfRule>
    <cfRule type="cellIs" dxfId="189" priority="16" operator="notBetween">
      <formula>-8</formula>
      <formula>80</formula>
    </cfRule>
  </conditionalFormatting>
  <conditionalFormatting sqref="C405:D408">
    <cfRule type="cellIs" dxfId="188" priority="11" operator="lessThan">
      <formula>0</formula>
    </cfRule>
  </conditionalFormatting>
  <conditionalFormatting sqref="D430">
    <cfRule type="cellIs" dxfId="187" priority="12" operator="lessThan">
      <formula>-9</formula>
    </cfRule>
    <cfRule type="cellIs" dxfId="186" priority="13" operator="notBetween">
      <formula>-8</formula>
      <formula>80</formula>
    </cfRule>
  </conditionalFormatting>
  <conditionalFormatting sqref="F430">
    <cfRule type="cellIs" dxfId="185" priority="10" operator="notBetween">
      <formula>-8</formula>
      <formula>80</formula>
    </cfRule>
  </conditionalFormatting>
  <conditionalFormatting sqref="F405:F408">
    <cfRule type="cellIs" dxfId="184" priority="9" operator="lessThan">
      <formula>0</formula>
    </cfRule>
  </conditionalFormatting>
  <conditionalFormatting sqref="H430">
    <cfRule type="cellIs" dxfId="183" priority="8" operator="notBetween">
      <formula>-8</formula>
      <formula>80</formula>
    </cfRule>
  </conditionalFormatting>
  <conditionalFormatting sqref="G405:H408">
    <cfRule type="cellIs" dxfId="182" priority="7" operator="lessThan">
      <formula>0</formula>
    </cfRule>
  </conditionalFormatting>
  <conditionalFormatting sqref="J430">
    <cfRule type="cellIs" dxfId="181" priority="6" operator="notBetween">
      <formula>-8</formula>
      <formula>80</formula>
    </cfRule>
  </conditionalFormatting>
  <conditionalFormatting sqref="I405:J408">
    <cfRule type="cellIs" dxfId="180" priority="5" operator="lessThan">
      <formula>0</formula>
    </cfRule>
  </conditionalFormatting>
  <conditionalFormatting sqref="K405:L408">
    <cfRule type="cellIs" dxfId="179" priority="3" operator="lessThan">
      <formula>0</formula>
    </cfRule>
  </conditionalFormatting>
  <conditionalFormatting sqref="L430">
    <cfRule type="cellIs" dxfId="178" priority="4" operator="notBetween">
      <formula>-8</formula>
      <formula>80</formula>
    </cfRule>
  </conditionalFormatting>
  <conditionalFormatting sqref="M405:N408">
    <cfRule type="cellIs" dxfId="177" priority="1" operator="lessThan">
      <formula>0</formula>
    </cfRule>
  </conditionalFormatting>
  <conditionalFormatting sqref="N430">
    <cfRule type="cellIs" dxfId="176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>
    <tabColor theme="5"/>
    <pageSetUpPr fitToPage="1"/>
  </sheetPr>
  <dimension ref="A1:AN460"/>
  <sheetViews>
    <sheetView showGridLines="0" zoomScaleNormal="100" workbookViewId="0">
      <pane xSplit="14" ySplit="10" topLeftCell="O244" activePane="bottomRight" state="frozen"/>
      <selection pane="topRight" activeCell="O1" sqref="O1"/>
      <selection pane="bottomLeft" activeCell="A11" sqref="A11"/>
      <selection pane="bottomRight" activeCell="B259" sqref="B259"/>
    </sheetView>
  </sheetViews>
  <sheetFormatPr baseColWidth="10" defaultColWidth="11.42578125" defaultRowHeight="12.75" outlineLevelRow="1" outlineLevelCol="1" x14ac:dyDescent="0.2"/>
  <cols>
    <col min="1" max="2" width="6.42578125" style="17" customWidth="1"/>
    <col min="3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38" width="8.7109375" style="17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19" t="s">
        <v>130</v>
      </c>
      <c r="B1" s="320"/>
      <c r="O1" s="350" t="s">
        <v>269</v>
      </c>
      <c r="P1" s="351"/>
      <c r="Q1" s="351"/>
      <c r="R1" s="351"/>
      <c r="S1" s="352"/>
      <c r="T1" s="130"/>
      <c r="U1" s="130"/>
      <c r="V1" s="130"/>
      <c r="W1" s="130"/>
      <c r="X1" s="130"/>
    </row>
    <row r="2" spans="1:40" ht="15" customHeight="1" outlineLevel="1" thickBot="1" x14ac:dyDescent="0.25">
      <c r="A2" s="321"/>
      <c r="B2" s="322"/>
      <c r="O2" s="316">
        <f>Shift1!O2</f>
        <v>46293.697233796294</v>
      </c>
      <c r="P2" s="317"/>
      <c r="Q2" s="317"/>
      <c r="R2" s="317"/>
      <c r="S2" s="318"/>
      <c r="U2" s="17"/>
    </row>
    <row r="3" spans="1:40" outlineLevel="1" x14ac:dyDescent="0.2">
      <c r="U3" s="17"/>
    </row>
    <row r="4" spans="1:40" outlineLevel="1" x14ac:dyDescent="0.2">
      <c r="O4" s="95" t="s">
        <v>85</v>
      </c>
      <c r="P4" s="323" t="s">
        <v>107</v>
      </c>
      <c r="Q4" s="323"/>
      <c r="R4" s="323"/>
      <c r="S4" s="323"/>
      <c r="U4" s="4" t="s">
        <v>108</v>
      </c>
      <c r="V4" s="326" t="s">
        <v>109</v>
      </c>
      <c r="W4" s="327"/>
      <c r="X4" s="327"/>
      <c r="Y4" s="327"/>
      <c r="Z4" s="327"/>
      <c r="AA4" s="328"/>
      <c r="AB4" s="96" t="s">
        <v>90</v>
      </c>
      <c r="AC4" s="308" t="s">
        <v>110</v>
      </c>
      <c r="AD4" s="309"/>
      <c r="AE4" s="310"/>
    </row>
    <row r="5" spans="1:40" ht="15" customHeight="1" outlineLevel="1" x14ac:dyDescent="0.2">
      <c r="O5" s="5" t="s">
        <v>87</v>
      </c>
      <c r="P5" s="323" t="s">
        <v>111</v>
      </c>
      <c r="Q5" s="323"/>
      <c r="R5" s="323"/>
      <c r="S5" s="323"/>
      <c r="U5" s="5" t="s">
        <v>86</v>
      </c>
      <c r="V5" s="308" t="s">
        <v>112</v>
      </c>
      <c r="W5" s="309"/>
      <c r="X5" s="309"/>
      <c r="Y5" s="309"/>
      <c r="Z5" s="309"/>
      <c r="AA5" s="310"/>
      <c r="AB5" s="96" t="s">
        <v>113</v>
      </c>
      <c r="AC5" s="308" t="s">
        <v>114</v>
      </c>
      <c r="AD5" s="309"/>
      <c r="AE5" s="310"/>
    </row>
    <row r="6" spans="1:40" outlineLevel="1" x14ac:dyDescent="0.2">
      <c r="O6" s="5" t="s">
        <v>89</v>
      </c>
      <c r="P6" s="308" t="s">
        <v>115</v>
      </c>
      <c r="Q6" s="309"/>
      <c r="R6" s="309"/>
      <c r="S6" s="310"/>
      <c r="U6" s="95" t="s">
        <v>271</v>
      </c>
      <c r="V6" s="308" t="s">
        <v>117</v>
      </c>
      <c r="W6" s="309"/>
      <c r="X6" s="309"/>
      <c r="Y6" s="309"/>
      <c r="Z6" s="309"/>
      <c r="AA6" s="310"/>
      <c r="AB6" s="262" t="s">
        <v>467</v>
      </c>
      <c r="AC6" s="263" t="s">
        <v>635</v>
      </c>
      <c r="AD6" s="95"/>
      <c r="AE6" s="95"/>
    </row>
    <row r="7" spans="1:40" outlineLevel="1" x14ac:dyDescent="0.2">
      <c r="O7" s="5" t="s">
        <v>88</v>
      </c>
      <c r="P7" s="323" t="s">
        <v>118</v>
      </c>
      <c r="Q7" s="323"/>
      <c r="R7" s="323"/>
      <c r="S7" s="323"/>
      <c r="U7" s="95" t="s">
        <v>91</v>
      </c>
      <c r="V7" s="308" t="s">
        <v>119</v>
      </c>
      <c r="W7" s="309"/>
      <c r="X7" s="309"/>
      <c r="Y7" s="309"/>
      <c r="Z7" s="309"/>
      <c r="AA7" s="310"/>
    </row>
    <row r="8" spans="1:40" outlineLevel="1" x14ac:dyDescent="0.2">
      <c r="C8" s="291"/>
      <c r="D8" s="291"/>
      <c r="E8" s="291"/>
      <c r="F8" s="291"/>
      <c r="G8" s="291"/>
      <c r="H8" s="291"/>
      <c r="I8" s="325"/>
      <c r="J8" s="325"/>
      <c r="K8" s="291"/>
      <c r="L8" s="291"/>
      <c r="M8" s="291"/>
      <c r="N8" s="291"/>
      <c r="O8" s="291"/>
      <c r="P8" s="291"/>
      <c r="Q8" s="291"/>
      <c r="R8" s="291"/>
      <c r="S8" s="291"/>
      <c r="T8" s="291"/>
      <c r="U8" s="291"/>
      <c r="V8" s="291"/>
      <c r="W8" s="291"/>
      <c r="X8" s="291"/>
      <c r="Y8" s="291"/>
      <c r="Z8" s="291"/>
      <c r="AA8" s="291"/>
      <c r="AB8" s="291"/>
      <c r="AC8" s="291"/>
      <c r="AD8" s="291"/>
      <c r="AE8" s="291"/>
      <c r="AF8" s="291"/>
      <c r="AG8" s="291"/>
      <c r="AH8" s="291"/>
      <c r="AI8" s="291"/>
      <c r="AJ8" s="291"/>
      <c r="AK8" s="291"/>
      <c r="AL8" s="291"/>
    </row>
    <row r="9" spans="1:40" x14ac:dyDescent="0.2">
      <c r="C9" s="324" t="s">
        <v>232</v>
      </c>
      <c r="D9" s="324"/>
      <c r="E9" s="324"/>
      <c r="F9" s="324"/>
      <c r="G9" s="324"/>
      <c r="H9" s="324"/>
      <c r="I9" s="324"/>
      <c r="J9" s="324"/>
      <c r="K9" s="324"/>
      <c r="L9" s="324"/>
      <c r="M9" s="324"/>
      <c r="N9" s="324"/>
      <c r="O9" s="304" t="s">
        <v>57</v>
      </c>
      <c r="P9" s="303"/>
      <c r="Q9" s="304" t="s">
        <v>58</v>
      </c>
      <c r="R9" s="303"/>
      <c r="S9" s="304" t="s">
        <v>59</v>
      </c>
      <c r="T9" s="303"/>
      <c r="U9" s="348" t="s">
        <v>437</v>
      </c>
      <c r="V9" s="349"/>
      <c r="W9" s="348" t="s">
        <v>437</v>
      </c>
      <c r="X9" s="349"/>
      <c r="Y9" s="313" t="s">
        <v>60</v>
      </c>
      <c r="Z9" s="314"/>
      <c r="AA9" s="313" t="s">
        <v>61</v>
      </c>
      <c r="AB9" s="314"/>
      <c r="AC9" s="313" t="s">
        <v>57</v>
      </c>
      <c r="AD9" s="314"/>
      <c r="AE9" s="313" t="s">
        <v>57</v>
      </c>
      <c r="AF9" s="314"/>
      <c r="AG9" s="297" t="s">
        <v>62</v>
      </c>
      <c r="AH9" s="298"/>
      <c r="AI9" s="298"/>
      <c r="AJ9" s="298"/>
      <c r="AK9" s="298"/>
      <c r="AL9" s="299"/>
      <c r="AM9" s="292" t="s">
        <v>270</v>
      </c>
      <c r="AN9" s="293"/>
    </row>
    <row r="10" spans="1:40" x14ac:dyDescent="0.2">
      <c r="C10" s="290" t="s">
        <v>229</v>
      </c>
      <c r="D10" s="290"/>
      <c r="E10" s="290"/>
      <c r="F10" s="290"/>
      <c r="G10" s="290" t="s">
        <v>50</v>
      </c>
      <c r="H10" s="290"/>
      <c r="I10" s="290" t="s">
        <v>124</v>
      </c>
      <c r="J10" s="290"/>
      <c r="K10" s="290" t="s">
        <v>51</v>
      </c>
      <c r="L10" s="290"/>
      <c r="M10" s="290" t="s">
        <v>230</v>
      </c>
      <c r="N10" s="290"/>
      <c r="O10" s="289" t="s">
        <v>234</v>
      </c>
      <c r="P10" s="289"/>
      <c r="Q10" s="289" t="s">
        <v>445</v>
      </c>
      <c r="R10" s="289"/>
      <c r="S10" s="289" t="s">
        <v>251</v>
      </c>
      <c r="T10" s="289"/>
      <c r="U10" s="288" t="s">
        <v>477</v>
      </c>
      <c r="V10" s="288"/>
      <c r="W10" s="290" t="s">
        <v>272</v>
      </c>
      <c r="X10" s="290"/>
      <c r="Y10" s="294" t="s">
        <v>273</v>
      </c>
      <c r="Z10" s="294"/>
      <c r="AA10" s="294" t="s">
        <v>248</v>
      </c>
      <c r="AB10" s="294"/>
      <c r="AC10" s="294" t="s">
        <v>47</v>
      </c>
      <c r="AD10" s="294"/>
      <c r="AE10" s="294" t="s">
        <v>39</v>
      </c>
      <c r="AF10" s="294"/>
      <c r="AG10" s="296" t="s">
        <v>55</v>
      </c>
      <c r="AH10" s="296"/>
      <c r="AI10" s="296" t="s">
        <v>243</v>
      </c>
      <c r="AJ10" s="296"/>
      <c r="AK10" s="296" t="s">
        <v>240</v>
      </c>
      <c r="AL10" s="296"/>
      <c r="AM10" s="290" t="s">
        <v>480</v>
      </c>
      <c r="AN10" s="290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276</v>
      </c>
      <c r="P11" s="147"/>
      <c r="Q11" s="86" t="s">
        <v>276</v>
      </c>
      <c r="R11" s="147"/>
      <c r="S11" s="86" t="s">
        <v>276</v>
      </c>
      <c r="T11" s="147"/>
      <c r="U11" s="86" t="s">
        <v>276</v>
      </c>
      <c r="V11" s="147" t="s">
        <v>82</v>
      </c>
      <c r="W11" s="86" t="s">
        <v>83</v>
      </c>
      <c r="X11" s="147" t="s">
        <v>88</v>
      </c>
      <c r="Y11" s="86" t="s">
        <v>276</v>
      </c>
      <c r="Z11" s="147" t="s">
        <v>277</v>
      </c>
      <c r="AA11" s="86" t="s">
        <v>276</v>
      </c>
      <c r="AB11" s="147" t="s">
        <v>88</v>
      </c>
      <c r="AC11" s="86" t="s">
        <v>276</v>
      </c>
      <c r="AD11" s="147"/>
      <c r="AE11" s="86" t="s">
        <v>276</v>
      </c>
      <c r="AF11" s="147"/>
      <c r="AG11" s="86" t="s">
        <v>276</v>
      </c>
      <c r="AH11" s="147" t="s">
        <v>22</v>
      </c>
      <c r="AI11" s="86" t="s">
        <v>82</v>
      </c>
      <c r="AJ11" s="147"/>
      <c r="AK11" s="86" t="s">
        <v>276</v>
      </c>
      <c r="AL11" s="147"/>
      <c r="AM11" s="86" t="s">
        <v>278</v>
      </c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277</v>
      </c>
      <c r="P12" s="148"/>
      <c r="Q12" s="85" t="s">
        <v>277</v>
      </c>
      <c r="R12" s="148" t="s">
        <v>82</v>
      </c>
      <c r="S12" s="85" t="s">
        <v>277</v>
      </c>
      <c r="T12" s="148"/>
      <c r="U12" s="85" t="s">
        <v>277</v>
      </c>
      <c r="V12" s="148"/>
      <c r="W12" s="85" t="s">
        <v>83</v>
      </c>
      <c r="X12" s="148" t="s">
        <v>515</v>
      </c>
      <c r="Y12" s="85" t="s">
        <v>277</v>
      </c>
      <c r="Z12" s="148"/>
      <c r="AA12" s="85" t="s">
        <v>277</v>
      </c>
      <c r="AB12" s="148"/>
      <c r="AC12" s="85" t="s">
        <v>277</v>
      </c>
      <c r="AD12" s="148" t="s">
        <v>276</v>
      </c>
      <c r="AE12" s="85" t="s">
        <v>277</v>
      </c>
      <c r="AF12" s="148" t="s">
        <v>279</v>
      </c>
      <c r="AG12" s="85" t="s">
        <v>277</v>
      </c>
      <c r="AH12" s="148" t="s">
        <v>85</v>
      </c>
      <c r="AI12" s="85" t="s">
        <v>278</v>
      </c>
      <c r="AJ12" s="148"/>
      <c r="AK12" s="85" t="s">
        <v>277</v>
      </c>
      <c r="AL12" s="148"/>
      <c r="AM12" s="85" t="s">
        <v>276</v>
      </c>
      <c r="AN12" s="148" t="s">
        <v>86</v>
      </c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277</v>
      </c>
      <c r="P13" s="147"/>
      <c r="Q13" s="232" t="s">
        <v>277</v>
      </c>
      <c r="R13" s="147" t="s">
        <v>82</v>
      </c>
      <c r="S13" s="232" t="s">
        <v>277</v>
      </c>
      <c r="T13" s="147"/>
      <c r="U13" s="232" t="s">
        <v>277</v>
      </c>
      <c r="V13" s="147"/>
      <c r="W13" s="232" t="s">
        <v>278</v>
      </c>
      <c r="X13" s="147"/>
      <c r="Y13" s="232" t="s">
        <v>277</v>
      </c>
      <c r="Z13" s="147"/>
      <c r="AA13" s="232" t="s">
        <v>277</v>
      </c>
      <c r="AB13" s="147"/>
      <c r="AC13" s="232" t="s">
        <v>277</v>
      </c>
      <c r="AD13" s="147"/>
      <c r="AE13" s="232" t="s">
        <v>277</v>
      </c>
      <c r="AF13" s="147"/>
      <c r="AG13" s="232" t="s">
        <v>277</v>
      </c>
      <c r="AH13" s="147"/>
      <c r="AI13" s="232" t="s">
        <v>278</v>
      </c>
      <c r="AJ13" s="147"/>
      <c r="AK13" s="232" t="s">
        <v>277</v>
      </c>
      <c r="AL13" s="147" t="s">
        <v>88</v>
      </c>
      <c r="AM13" s="232" t="s">
        <v>276</v>
      </c>
      <c r="AN13" s="147" t="s">
        <v>85</v>
      </c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277</v>
      </c>
      <c r="P14" s="149"/>
      <c r="Q14" s="19" t="s">
        <v>277</v>
      </c>
      <c r="R14" s="149" t="s">
        <v>82</v>
      </c>
      <c r="S14" s="19" t="s">
        <v>277</v>
      </c>
      <c r="T14" s="149"/>
      <c r="U14" s="19" t="s">
        <v>277</v>
      </c>
      <c r="V14" s="149"/>
      <c r="W14" s="19" t="s">
        <v>278</v>
      </c>
      <c r="X14" s="149"/>
      <c r="Y14" s="19" t="s">
        <v>277</v>
      </c>
      <c r="Z14" s="149"/>
      <c r="AA14" s="19" t="s">
        <v>277</v>
      </c>
      <c r="AB14" s="149"/>
      <c r="AC14" s="19" t="s">
        <v>277</v>
      </c>
      <c r="AD14" s="149"/>
      <c r="AE14" s="19" t="s">
        <v>277</v>
      </c>
      <c r="AF14" s="149"/>
      <c r="AG14" s="19" t="s">
        <v>277</v>
      </c>
      <c r="AH14" s="149"/>
      <c r="AI14" s="19" t="s">
        <v>278</v>
      </c>
      <c r="AJ14" s="149"/>
      <c r="AK14" s="19" t="s">
        <v>277</v>
      </c>
      <c r="AL14" s="149" t="s">
        <v>88</v>
      </c>
      <c r="AM14" s="19" t="s">
        <v>276</v>
      </c>
      <c r="AN14" s="149" t="s">
        <v>86</v>
      </c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82</v>
      </c>
      <c r="P15" s="148"/>
      <c r="Q15" s="233" t="s">
        <v>82</v>
      </c>
      <c r="R15" s="148"/>
      <c r="S15" s="233" t="s">
        <v>82</v>
      </c>
      <c r="T15" s="148"/>
      <c r="U15" s="233" t="s">
        <v>82</v>
      </c>
      <c r="V15" s="148"/>
      <c r="W15" s="233" t="s">
        <v>83</v>
      </c>
      <c r="X15" s="148"/>
      <c r="Y15" s="233" t="s">
        <v>82</v>
      </c>
      <c r="Z15" s="148" t="s">
        <v>85</v>
      </c>
      <c r="AA15" s="233" t="s">
        <v>82</v>
      </c>
      <c r="AB15" s="148" t="s">
        <v>277</v>
      </c>
      <c r="AC15" s="233" t="s">
        <v>82</v>
      </c>
      <c r="AD15" s="148" t="s">
        <v>494</v>
      </c>
      <c r="AE15" s="233" t="s">
        <v>82</v>
      </c>
      <c r="AF15" s="148" t="s">
        <v>277</v>
      </c>
      <c r="AG15" s="233" t="s">
        <v>82</v>
      </c>
      <c r="AH15" s="148"/>
      <c r="AI15" s="233" t="s">
        <v>83</v>
      </c>
      <c r="AJ15" s="148" t="s">
        <v>90</v>
      </c>
      <c r="AK15" s="233" t="s">
        <v>82</v>
      </c>
      <c r="AL15" s="148" t="s">
        <v>88</v>
      </c>
      <c r="AM15" s="233" t="s">
        <v>277</v>
      </c>
      <c r="AN15" s="148" t="s">
        <v>86</v>
      </c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82</v>
      </c>
      <c r="P16" s="148" t="s">
        <v>280</v>
      </c>
      <c r="Q16" s="85" t="s">
        <v>82</v>
      </c>
      <c r="R16" s="148" t="s">
        <v>85</v>
      </c>
      <c r="S16" s="85" t="s">
        <v>82</v>
      </c>
      <c r="T16" s="148"/>
      <c r="U16" s="85" t="s">
        <v>82</v>
      </c>
      <c r="V16" s="148"/>
      <c r="W16" s="85" t="s">
        <v>83</v>
      </c>
      <c r="X16" s="148"/>
      <c r="Y16" s="85" t="s">
        <v>82</v>
      </c>
      <c r="Z16" s="148"/>
      <c r="AA16" s="85" t="s">
        <v>82</v>
      </c>
      <c r="AB16" s="148" t="s">
        <v>277</v>
      </c>
      <c r="AC16" s="85" t="s">
        <v>82</v>
      </c>
      <c r="AD16" s="148" t="s">
        <v>494</v>
      </c>
      <c r="AE16" s="85" t="s">
        <v>277</v>
      </c>
      <c r="AF16" s="148" t="s">
        <v>523</v>
      </c>
      <c r="AG16" s="85" t="s">
        <v>82</v>
      </c>
      <c r="AH16" s="148"/>
      <c r="AI16" s="85" t="s">
        <v>83</v>
      </c>
      <c r="AJ16" s="148" t="s">
        <v>90</v>
      </c>
      <c r="AK16" s="85" t="s">
        <v>82</v>
      </c>
      <c r="AL16" s="148" t="s">
        <v>88</v>
      </c>
      <c r="AM16" s="85" t="s">
        <v>277</v>
      </c>
      <c r="AN16" s="148" t="s">
        <v>86</v>
      </c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278</v>
      </c>
      <c r="P17" s="148"/>
      <c r="Q17" s="85" t="s">
        <v>278</v>
      </c>
      <c r="R17" s="148"/>
      <c r="S17" s="85" t="s">
        <v>278</v>
      </c>
      <c r="T17" s="148"/>
      <c r="U17" s="85" t="s">
        <v>278</v>
      </c>
      <c r="V17" s="148"/>
      <c r="W17" s="85" t="s">
        <v>83</v>
      </c>
      <c r="X17" s="148" t="s">
        <v>517</v>
      </c>
      <c r="Y17" s="85" t="s">
        <v>278</v>
      </c>
      <c r="Z17" s="148"/>
      <c r="AA17" s="85" t="s">
        <v>278</v>
      </c>
      <c r="AB17" s="148"/>
      <c r="AC17" s="85" t="s">
        <v>278</v>
      </c>
      <c r="AD17" s="148"/>
      <c r="AE17" s="85" t="s">
        <v>278</v>
      </c>
      <c r="AF17" s="148" t="s">
        <v>277</v>
      </c>
      <c r="AG17" s="85" t="s">
        <v>278</v>
      </c>
      <c r="AH17" s="148"/>
      <c r="AI17" s="85" t="s">
        <v>83</v>
      </c>
      <c r="AJ17" s="148" t="s">
        <v>90</v>
      </c>
      <c r="AK17" s="85" t="s">
        <v>278</v>
      </c>
      <c r="AL17" s="148"/>
      <c r="AM17" s="85" t="s">
        <v>82</v>
      </c>
      <c r="AN17" s="148" t="s">
        <v>86</v>
      </c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278</v>
      </c>
      <c r="P18" s="148"/>
      <c r="Q18" s="85" t="s">
        <v>278</v>
      </c>
      <c r="R18" s="148"/>
      <c r="S18" s="85" t="s">
        <v>278</v>
      </c>
      <c r="T18" s="148"/>
      <c r="U18" s="85" t="s">
        <v>278</v>
      </c>
      <c r="V18" s="148"/>
      <c r="W18" s="85" t="s">
        <v>83</v>
      </c>
      <c r="X18" s="148"/>
      <c r="Y18" s="85" t="s">
        <v>278</v>
      </c>
      <c r="Z18" s="148"/>
      <c r="AA18" s="85" t="s">
        <v>278</v>
      </c>
      <c r="AB18" s="148"/>
      <c r="AC18" s="85" t="s">
        <v>278</v>
      </c>
      <c r="AD18" s="148"/>
      <c r="AE18" s="85" t="s">
        <v>278</v>
      </c>
      <c r="AF18" s="148"/>
      <c r="AG18" s="85" t="s">
        <v>278</v>
      </c>
      <c r="AH18" s="148"/>
      <c r="AI18" s="85" t="s">
        <v>278</v>
      </c>
      <c r="AJ18" s="148"/>
      <c r="AK18" s="85" t="s">
        <v>278</v>
      </c>
      <c r="AL18" s="148"/>
      <c r="AM18" s="85" t="s">
        <v>82</v>
      </c>
      <c r="AN18" s="148" t="s">
        <v>86</v>
      </c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276</v>
      </c>
      <c r="P19" s="148" t="s">
        <v>533</v>
      </c>
      <c r="Q19" s="85" t="s">
        <v>276</v>
      </c>
      <c r="R19" s="148"/>
      <c r="S19" s="85" t="s">
        <v>276</v>
      </c>
      <c r="T19" s="148"/>
      <c r="U19" s="85" t="s">
        <v>276</v>
      </c>
      <c r="V19" s="148"/>
      <c r="W19" s="85" t="s">
        <v>83</v>
      </c>
      <c r="X19" s="148"/>
      <c r="Y19" s="85" t="s">
        <v>276</v>
      </c>
      <c r="Z19" s="148" t="s">
        <v>277</v>
      </c>
      <c r="AA19" s="85" t="s">
        <v>276</v>
      </c>
      <c r="AB19" s="148"/>
      <c r="AC19" s="85" t="s">
        <v>276</v>
      </c>
      <c r="AD19" s="148" t="s">
        <v>494</v>
      </c>
      <c r="AE19" s="85" t="s">
        <v>276</v>
      </c>
      <c r="AF19" s="148" t="s">
        <v>279</v>
      </c>
      <c r="AG19" s="85" t="s">
        <v>276</v>
      </c>
      <c r="AH19" s="148"/>
      <c r="AI19" s="85" t="s">
        <v>278</v>
      </c>
      <c r="AJ19" s="148"/>
      <c r="AK19" s="85" t="s">
        <v>276</v>
      </c>
      <c r="AL19" s="148" t="s">
        <v>88</v>
      </c>
      <c r="AM19" s="85" t="s">
        <v>278</v>
      </c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276</v>
      </c>
      <c r="P20" s="147" t="s">
        <v>515</v>
      </c>
      <c r="Q20" s="232" t="s">
        <v>276</v>
      </c>
      <c r="R20" s="147"/>
      <c r="S20" s="232" t="s">
        <v>276</v>
      </c>
      <c r="T20" s="147"/>
      <c r="U20" s="232" t="s">
        <v>276</v>
      </c>
      <c r="V20" s="147"/>
      <c r="W20" s="232" t="s">
        <v>278</v>
      </c>
      <c r="X20" s="147"/>
      <c r="Y20" s="232" t="s">
        <v>276</v>
      </c>
      <c r="Z20" s="147" t="s">
        <v>277</v>
      </c>
      <c r="AA20" s="232" t="s">
        <v>276</v>
      </c>
      <c r="AB20" s="147"/>
      <c r="AC20" s="232" t="s">
        <v>276</v>
      </c>
      <c r="AD20" s="147"/>
      <c r="AE20" s="232" t="s">
        <v>276</v>
      </c>
      <c r="AF20" s="147"/>
      <c r="AG20" s="232" t="s">
        <v>276</v>
      </c>
      <c r="AH20" s="147"/>
      <c r="AI20" s="232" t="s">
        <v>278</v>
      </c>
      <c r="AJ20" s="147"/>
      <c r="AK20" s="232" t="s">
        <v>276</v>
      </c>
      <c r="AL20" s="147" t="s">
        <v>88</v>
      </c>
      <c r="AM20" s="232" t="s">
        <v>278</v>
      </c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276</v>
      </c>
      <c r="P21" s="149"/>
      <c r="Q21" s="19" t="s">
        <v>276</v>
      </c>
      <c r="R21" s="149"/>
      <c r="S21" s="19" t="s">
        <v>276</v>
      </c>
      <c r="T21" s="149" t="s">
        <v>277</v>
      </c>
      <c r="U21" s="19" t="s">
        <v>276</v>
      </c>
      <c r="V21" s="149"/>
      <c r="W21" s="19" t="s">
        <v>278</v>
      </c>
      <c r="X21" s="149"/>
      <c r="Y21" s="19" t="s">
        <v>276</v>
      </c>
      <c r="Z21" s="149" t="s">
        <v>277</v>
      </c>
      <c r="AA21" s="19" t="s">
        <v>276</v>
      </c>
      <c r="AB21" s="149"/>
      <c r="AC21" s="19" t="s">
        <v>276</v>
      </c>
      <c r="AD21" s="149"/>
      <c r="AE21" s="19" t="s">
        <v>276</v>
      </c>
      <c r="AF21" s="149" t="s">
        <v>22</v>
      </c>
      <c r="AG21" s="19" t="s">
        <v>276</v>
      </c>
      <c r="AH21" s="149"/>
      <c r="AI21" s="19" t="s">
        <v>278</v>
      </c>
      <c r="AJ21" s="149"/>
      <c r="AK21" s="19" t="s">
        <v>276</v>
      </c>
      <c r="AL21" s="149"/>
      <c r="AM21" s="19" t="s">
        <v>278</v>
      </c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277</v>
      </c>
      <c r="P22" s="148" t="s">
        <v>492</v>
      </c>
      <c r="Q22" s="233" t="s">
        <v>82</v>
      </c>
      <c r="R22" s="148" t="s">
        <v>87</v>
      </c>
      <c r="S22" s="233" t="s">
        <v>277</v>
      </c>
      <c r="T22" s="148"/>
      <c r="U22" s="233" t="s">
        <v>277</v>
      </c>
      <c r="V22" s="148"/>
      <c r="W22" s="233" t="s">
        <v>83</v>
      </c>
      <c r="X22" s="148" t="s">
        <v>16</v>
      </c>
      <c r="Y22" s="233" t="s">
        <v>277</v>
      </c>
      <c r="Z22" s="148"/>
      <c r="AA22" s="233" t="s">
        <v>277</v>
      </c>
      <c r="AB22" s="148" t="s">
        <v>84</v>
      </c>
      <c r="AC22" s="233" t="s">
        <v>277</v>
      </c>
      <c r="AD22" s="148"/>
      <c r="AE22" s="233" t="s">
        <v>277</v>
      </c>
      <c r="AF22" s="148"/>
      <c r="AG22" s="233" t="s">
        <v>277</v>
      </c>
      <c r="AH22" s="148"/>
      <c r="AI22" s="233" t="s">
        <v>276</v>
      </c>
      <c r="AJ22" s="148" t="s">
        <v>492</v>
      </c>
      <c r="AK22" s="233" t="s">
        <v>277</v>
      </c>
      <c r="AL22" s="148"/>
      <c r="AM22" s="233" t="s">
        <v>83</v>
      </c>
      <c r="AN22" s="148" t="s">
        <v>85</v>
      </c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277</v>
      </c>
      <c r="P23" s="148" t="s">
        <v>492</v>
      </c>
      <c r="Q23" s="85" t="s">
        <v>277</v>
      </c>
      <c r="R23" s="148" t="s">
        <v>82</v>
      </c>
      <c r="S23" s="85" t="s">
        <v>277</v>
      </c>
      <c r="T23" s="148"/>
      <c r="U23" s="85" t="s">
        <v>277</v>
      </c>
      <c r="V23" s="148"/>
      <c r="W23" s="85" t="s">
        <v>83</v>
      </c>
      <c r="X23" s="148"/>
      <c r="Y23" s="85" t="s">
        <v>277</v>
      </c>
      <c r="Z23" s="148"/>
      <c r="AA23" s="85" t="s">
        <v>277</v>
      </c>
      <c r="AB23" s="148"/>
      <c r="AC23" s="85" t="s">
        <v>277</v>
      </c>
      <c r="AD23" s="148"/>
      <c r="AE23" s="85" t="s">
        <v>277</v>
      </c>
      <c r="AF23" s="148"/>
      <c r="AG23" s="85" t="s">
        <v>277</v>
      </c>
      <c r="AH23" s="148"/>
      <c r="AI23" s="85" t="s">
        <v>276</v>
      </c>
      <c r="AJ23" s="148" t="s">
        <v>492</v>
      </c>
      <c r="AK23" s="85" t="s">
        <v>277</v>
      </c>
      <c r="AL23" s="148"/>
      <c r="AM23" s="85" t="s">
        <v>83</v>
      </c>
      <c r="AN23" s="148" t="s">
        <v>85</v>
      </c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82</v>
      </c>
      <c r="P24" s="148" t="s">
        <v>492</v>
      </c>
      <c r="Q24" s="85" t="s">
        <v>82</v>
      </c>
      <c r="R24" s="148"/>
      <c r="S24" s="85" t="s">
        <v>82</v>
      </c>
      <c r="T24" s="148"/>
      <c r="U24" s="85" t="s">
        <v>82</v>
      </c>
      <c r="V24" s="148"/>
      <c r="W24" s="85" t="s">
        <v>83</v>
      </c>
      <c r="X24" s="148"/>
      <c r="Y24" s="85" t="s">
        <v>82</v>
      </c>
      <c r="Z24" s="148"/>
      <c r="AA24" s="85" t="s">
        <v>82</v>
      </c>
      <c r="AB24" s="148" t="s">
        <v>277</v>
      </c>
      <c r="AC24" s="85" t="s">
        <v>277</v>
      </c>
      <c r="AD24" s="148" t="s">
        <v>84</v>
      </c>
      <c r="AE24" s="85" t="s">
        <v>82</v>
      </c>
      <c r="AF24" s="148"/>
      <c r="AG24" s="85" t="s">
        <v>82</v>
      </c>
      <c r="AH24" s="148"/>
      <c r="AI24" s="85" t="s">
        <v>277</v>
      </c>
      <c r="AJ24" s="148" t="s">
        <v>492</v>
      </c>
      <c r="AK24" s="85" t="s">
        <v>277</v>
      </c>
      <c r="AL24" s="148" t="s">
        <v>84</v>
      </c>
      <c r="AM24" s="85" t="s">
        <v>83</v>
      </c>
      <c r="AN24" s="148" t="s">
        <v>85</v>
      </c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82</v>
      </c>
      <c r="P25" s="148" t="s">
        <v>492</v>
      </c>
      <c r="Q25" s="85" t="s">
        <v>82</v>
      </c>
      <c r="R25" s="148"/>
      <c r="S25" s="85" t="s">
        <v>82</v>
      </c>
      <c r="T25" s="148"/>
      <c r="U25" s="85" t="s">
        <v>82</v>
      </c>
      <c r="V25" s="148"/>
      <c r="W25" s="85" t="s">
        <v>83</v>
      </c>
      <c r="X25" s="148"/>
      <c r="Y25" s="85" t="s">
        <v>82</v>
      </c>
      <c r="Z25" s="148"/>
      <c r="AA25" s="85" t="s">
        <v>82</v>
      </c>
      <c r="AB25" s="148" t="s">
        <v>277</v>
      </c>
      <c r="AC25" s="85" t="s">
        <v>82</v>
      </c>
      <c r="AD25" s="148" t="s">
        <v>277</v>
      </c>
      <c r="AE25" s="85" t="s">
        <v>82</v>
      </c>
      <c r="AF25" s="148"/>
      <c r="AG25" s="85" t="s">
        <v>82</v>
      </c>
      <c r="AH25" s="148"/>
      <c r="AI25" s="85" t="s">
        <v>277</v>
      </c>
      <c r="AJ25" s="148" t="s">
        <v>492</v>
      </c>
      <c r="AK25" s="85" t="s">
        <v>82</v>
      </c>
      <c r="AL25" s="148"/>
      <c r="AM25" s="85" t="s">
        <v>278</v>
      </c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278</v>
      </c>
      <c r="P26" s="148" t="s">
        <v>492</v>
      </c>
      <c r="Q26" s="85" t="s">
        <v>278</v>
      </c>
      <c r="R26" s="148"/>
      <c r="S26" s="85" t="s">
        <v>278</v>
      </c>
      <c r="T26" s="148"/>
      <c r="U26" s="85" t="s">
        <v>278</v>
      </c>
      <c r="V26" s="148"/>
      <c r="W26" s="85" t="s">
        <v>83</v>
      </c>
      <c r="X26" s="148" t="s">
        <v>89</v>
      </c>
      <c r="Y26" s="85" t="s">
        <v>278</v>
      </c>
      <c r="Z26" s="148"/>
      <c r="AA26" s="85" t="s">
        <v>278</v>
      </c>
      <c r="AB26" s="148"/>
      <c r="AC26" s="85" t="s">
        <v>278</v>
      </c>
      <c r="AD26" s="148"/>
      <c r="AE26" s="85" t="s">
        <v>278</v>
      </c>
      <c r="AF26" s="148"/>
      <c r="AG26" s="85" t="s">
        <v>278</v>
      </c>
      <c r="AH26" s="148"/>
      <c r="AI26" s="85" t="s">
        <v>82</v>
      </c>
      <c r="AJ26" s="148" t="s">
        <v>492</v>
      </c>
      <c r="AK26" s="85" t="s">
        <v>278</v>
      </c>
      <c r="AL26" s="148"/>
      <c r="AM26" s="85" t="s">
        <v>278</v>
      </c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278</v>
      </c>
      <c r="P27" s="147"/>
      <c r="Q27" s="232" t="s">
        <v>278</v>
      </c>
      <c r="R27" s="147"/>
      <c r="S27" s="232" t="s">
        <v>278</v>
      </c>
      <c r="T27" s="147"/>
      <c r="U27" s="232" t="s">
        <v>278</v>
      </c>
      <c r="V27" s="147"/>
      <c r="W27" s="232" t="s">
        <v>278</v>
      </c>
      <c r="X27" s="147"/>
      <c r="Y27" s="232" t="s">
        <v>278</v>
      </c>
      <c r="Z27" s="147"/>
      <c r="AA27" s="232" t="s">
        <v>278</v>
      </c>
      <c r="AB27" s="147"/>
      <c r="AC27" s="232" t="s">
        <v>278</v>
      </c>
      <c r="AD27" s="147"/>
      <c r="AE27" s="232" t="s">
        <v>278</v>
      </c>
      <c r="AF27" s="147"/>
      <c r="AG27" s="232" t="s">
        <v>278</v>
      </c>
      <c r="AH27" s="147"/>
      <c r="AI27" s="232" t="s">
        <v>82</v>
      </c>
      <c r="AJ27" s="147" t="s">
        <v>492</v>
      </c>
      <c r="AK27" s="232" t="s">
        <v>278</v>
      </c>
      <c r="AL27" s="147"/>
      <c r="AM27" s="232" t="s">
        <v>278</v>
      </c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278</v>
      </c>
      <c r="P28" s="149"/>
      <c r="Q28" s="19" t="s">
        <v>278</v>
      </c>
      <c r="R28" s="149"/>
      <c r="S28" s="19" t="s">
        <v>278</v>
      </c>
      <c r="T28" s="149"/>
      <c r="U28" s="19" t="s">
        <v>278</v>
      </c>
      <c r="V28" s="149"/>
      <c r="W28" s="19" t="s">
        <v>278</v>
      </c>
      <c r="X28" s="149"/>
      <c r="Y28" s="19" t="s">
        <v>278</v>
      </c>
      <c r="Z28" s="149"/>
      <c r="AA28" s="19" t="s">
        <v>278</v>
      </c>
      <c r="AB28" s="149"/>
      <c r="AC28" s="19" t="s">
        <v>278</v>
      </c>
      <c r="AD28" s="149"/>
      <c r="AE28" s="19" t="s">
        <v>278</v>
      </c>
      <c r="AF28" s="149"/>
      <c r="AG28" s="19" t="s">
        <v>278</v>
      </c>
      <c r="AH28" s="149"/>
      <c r="AI28" s="19" t="s">
        <v>82</v>
      </c>
      <c r="AJ28" s="149" t="s">
        <v>492</v>
      </c>
      <c r="AK28" s="19" t="s">
        <v>278</v>
      </c>
      <c r="AL28" s="149"/>
      <c r="AM28" s="19" t="s">
        <v>278</v>
      </c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278</v>
      </c>
      <c r="P29" s="148"/>
      <c r="Q29" s="233" t="s">
        <v>278</v>
      </c>
      <c r="R29" s="148"/>
      <c r="S29" s="233" t="s">
        <v>282</v>
      </c>
      <c r="T29" s="148"/>
      <c r="U29" s="233" t="s">
        <v>282</v>
      </c>
      <c r="V29" s="148"/>
      <c r="W29" s="233" t="s">
        <v>83</v>
      </c>
      <c r="X29" s="148"/>
      <c r="Y29" s="233" t="s">
        <v>278</v>
      </c>
      <c r="Z29" s="148"/>
      <c r="AA29" s="233" t="s">
        <v>278</v>
      </c>
      <c r="AB29" s="148"/>
      <c r="AC29" s="233" t="s">
        <v>282</v>
      </c>
      <c r="AD29" s="148"/>
      <c r="AE29" s="233" t="s">
        <v>282</v>
      </c>
      <c r="AF29" s="148" t="s">
        <v>88</v>
      </c>
      <c r="AG29" s="233" t="s">
        <v>278</v>
      </c>
      <c r="AH29" s="148"/>
      <c r="AI29" s="233" t="s">
        <v>278</v>
      </c>
      <c r="AJ29" s="148"/>
      <c r="AK29" s="233" t="s">
        <v>278</v>
      </c>
      <c r="AL29" s="148"/>
      <c r="AM29" s="233" t="s">
        <v>276</v>
      </c>
      <c r="AN29" s="148" t="s">
        <v>283</v>
      </c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278</v>
      </c>
      <c r="P30" s="148"/>
      <c r="Q30" s="85" t="s">
        <v>278</v>
      </c>
      <c r="R30" s="148"/>
      <c r="S30" s="85" t="s">
        <v>282</v>
      </c>
      <c r="T30" s="148"/>
      <c r="U30" s="85" t="s">
        <v>282</v>
      </c>
      <c r="V30" s="148"/>
      <c r="W30" s="85" t="s">
        <v>83</v>
      </c>
      <c r="X30" s="148"/>
      <c r="Y30" s="85" t="s">
        <v>278</v>
      </c>
      <c r="Z30" s="148"/>
      <c r="AA30" s="85" t="s">
        <v>83</v>
      </c>
      <c r="AB30" s="148" t="s">
        <v>308</v>
      </c>
      <c r="AC30" s="85" t="s">
        <v>282</v>
      </c>
      <c r="AD30" s="148" t="s">
        <v>91</v>
      </c>
      <c r="AE30" s="85" t="s">
        <v>282</v>
      </c>
      <c r="AF30" s="148" t="s">
        <v>89</v>
      </c>
      <c r="AG30" s="85" t="s">
        <v>278</v>
      </c>
      <c r="AH30" s="148"/>
      <c r="AI30" s="85" t="s">
        <v>278</v>
      </c>
      <c r="AJ30" s="148"/>
      <c r="AK30" s="85" t="s">
        <v>278</v>
      </c>
      <c r="AL30" s="148"/>
      <c r="AM30" s="85" t="s">
        <v>276</v>
      </c>
      <c r="AN30" s="148" t="s">
        <v>468</v>
      </c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83</v>
      </c>
      <c r="P31" s="148" t="s">
        <v>280</v>
      </c>
      <c r="Q31" s="85" t="s">
        <v>83</v>
      </c>
      <c r="R31" s="148" t="s">
        <v>84</v>
      </c>
      <c r="S31" s="85" t="s">
        <v>282</v>
      </c>
      <c r="T31" s="148"/>
      <c r="U31" s="85" t="s">
        <v>282</v>
      </c>
      <c r="V31" s="148"/>
      <c r="W31" s="85" t="s">
        <v>83</v>
      </c>
      <c r="X31" s="148"/>
      <c r="Y31" s="85" t="s">
        <v>278</v>
      </c>
      <c r="Z31" s="148" t="s">
        <v>298</v>
      </c>
      <c r="AA31" s="85" t="s">
        <v>83</v>
      </c>
      <c r="AB31" s="148" t="s">
        <v>90</v>
      </c>
      <c r="AC31" s="85" t="s">
        <v>282</v>
      </c>
      <c r="AD31" s="148" t="s">
        <v>91</v>
      </c>
      <c r="AE31" s="85" t="s">
        <v>282</v>
      </c>
      <c r="AF31" s="148" t="s">
        <v>89</v>
      </c>
      <c r="AG31" s="85" t="s">
        <v>282</v>
      </c>
      <c r="AH31" s="148" t="s">
        <v>85</v>
      </c>
      <c r="AI31" s="85" t="s">
        <v>276</v>
      </c>
      <c r="AJ31" s="148"/>
      <c r="AK31" s="85" t="s">
        <v>298</v>
      </c>
      <c r="AL31" s="148" t="s">
        <v>282</v>
      </c>
      <c r="AM31" s="85" t="s">
        <v>277</v>
      </c>
      <c r="AN31" s="148" t="s">
        <v>468</v>
      </c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83</v>
      </c>
      <c r="P32" s="148" t="s">
        <v>280</v>
      </c>
      <c r="Q32" s="85" t="s">
        <v>83</v>
      </c>
      <c r="R32" s="148" t="s">
        <v>85</v>
      </c>
      <c r="S32" s="85" t="s">
        <v>278</v>
      </c>
      <c r="T32" s="148"/>
      <c r="U32" s="85" t="s">
        <v>278</v>
      </c>
      <c r="V32" s="148"/>
      <c r="W32" s="85" t="s">
        <v>83</v>
      </c>
      <c r="X32" s="148"/>
      <c r="Y32" s="85" t="s">
        <v>83</v>
      </c>
      <c r="Z32" s="148" t="s">
        <v>298</v>
      </c>
      <c r="AA32" s="85" t="s">
        <v>83</v>
      </c>
      <c r="AB32" s="148" t="s">
        <v>90</v>
      </c>
      <c r="AC32" s="85" t="s">
        <v>278</v>
      </c>
      <c r="AD32" s="148"/>
      <c r="AE32" s="85" t="s">
        <v>278</v>
      </c>
      <c r="AF32" s="148"/>
      <c r="AG32" s="85" t="s">
        <v>282</v>
      </c>
      <c r="AH32" s="148" t="s">
        <v>87</v>
      </c>
      <c r="AI32" s="85" t="s">
        <v>276</v>
      </c>
      <c r="AJ32" s="148"/>
      <c r="AK32" s="85" t="s">
        <v>298</v>
      </c>
      <c r="AL32" s="148"/>
      <c r="AM32" s="85" t="s">
        <v>277</v>
      </c>
      <c r="AN32" s="148" t="s">
        <v>86</v>
      </c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83</v>
      </c>
      <c r="P33" s="148" t="s">
        <v>280</v>
      </c>
      <c r="Q33" s="85" t="s">
        <v>83</v>
      </c>
      <c r="R33" s="148" t="s">
        <v>85</v>
      </c>
      <c r="S33" s="85" t="s">
        <v>278</v>
      </c>
      <c r="T33" s="148"/>
      <c r="U33" s="85" t="s">
        <v>278</v>
      </c>
      <c r="V33" s="148"/>
      <c r="W33" s="85" t="s">
        <v>83</v>
      </c>
      <c r="X33" s="148"/>
      <c r="Y33" s="85" t="s">
        <v>83</v>
      </c>
      <c r="Z33" s="148" t="s">
        <v>278</v>
      </c>
      <c r="AA33" s="85" t="s">
        <v>83</v>
      </c>
      <c r="AB33" s="148" t="s">
        <v>278</v>
      </c>
      <c r="AC33" s="85" t="s">
        <v>276</v>
      </c>
      <c r="AD33" s="148" t="s">
        <v>499</v>
      </c>
      <c r="AE33" s="85" t="s">
        <v>278</v>
      </c>
      <c r="AF33" s="148"/>
      <c r="AG33" s="85" t="s">
        <v>282</v>
      </c>
      <c r="AH33" s="148" t="s">
        <v>87</v>
      </c>
      <c r="AI33" s="85" t="s">
        <v>277</v>
      </c>
      <c r="AJ33" s="148"/>
      <c r="AK33" s="85" t="s">
        <v>298</v>
      </c>
      <c r="AL33" s="148"/>
      <c r="AM33" s="85" t="s">
        <v>82</v>
      </c>
      <c r="AN33" s="148" t="s">
        <v>86</v>
      </c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278</v>
      </c>
      <c r="P34" s="149"/>
      <c r="Q34" s="19" t="s">
        <v>278</v>
      </c>
      <c r="R34" s="149"/>
      <c r="S34" s="19" t="s">
        <v>277</v>
      </c>
      <c r="T34" s="149" t="s">
        <v>11</v>
      </c>
      <c r="U34" s="19" t="s">
        <v>278</v>
      </c>
      <c r="V34" s="149"/>
      <c r="W34" s="19" t="s">
        <v>278</v>
      </c>
      <c r="X34" s="149"/>
      <c r="Y34" s="19" t="s">
        <v>278</v>
      </c>
      <c r="Z34" s="149"/>
      <c r="AA34" s="19" t="s">
        <v>278</v>
      </c>
      <c r="AB34" s="149"/>
      <c r="AC34" s="19" t="s">
        <v>278</v>
      </c>
      <c r="AD34" s="149"/>
      <c r="AE34" s="19" t="s">
        <v>278</v>
      </c>
      <c r="AF34" s="149"/>
      <c r="AG34" s="19" t="s">
        <v>278</v>
      </c>
      <c r="AH34" s="149"/>
      <c r="AI34" s="19" t="s">
        <v>277</v>
      </c>
      <c r="AJ34" s="149"/>
      <c r="AK34" s="19" t="s">
        <v>278</v>
      </c>
      <c r="AL34" s="149"/>
      <c r="AM34" s="19" t="s">
        <v>82</v>
      </c>
      <c r="AN34" s="149" t="s">
        <v>511</v>
      </c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278</v>
      </c>
      <c r="P35" s="149"/>
      <c r="Q35" s="19" t="s">
        <v>278</v>
      </c>
      <c r="R35" s="149"/>
      <c r="S35" s="19" t="s">
        <v>278</v>
      </c>
      <c r="T35" s="149"/>
      <c r="U35" s="19" t="s">
        <v>278</v>
      </c>
      <c r="V35" s="149"/>
      <c r="W35" s="19" t="s">
        <v>278</v>
      </c>
      <c r="X35" s="149"/>
      <c r="Y35" s="19" t="s">
        <v>278</v>
      </c>
      <c r="Z35" s="149"/>
      <c r="AA35" s="19" t="s">
        <v>278</v>
      </c>
      <c r="AB35" s="149"/>
      <c r="AC35" s="19" t="s">
        <v>278</v>
      </c>
      <c r="AD35" s="149"/>
      <c r="AE35" s="19" t="s">
        <v>278</v>
      </c>
      <c r="AF35" s="149"/>
      <c r="AG35" s="19" t="s">
        <v>278</v>
      </c>
      <c r="AH35" s="149"/>
      <c r="AI35" s="19" t="s">
        <v>277</v>
      </c>
      <c r="AJ35" s="149"/>
      <c r="AK35" s="19" t="s">
        <v>278</v>
      </c>
      <c r="AL35" s="149"/>
      <c r="AM35" s="19" t="s">
        <v>82</v>
      </c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276</v>
      </c>
      <c r="P36" s="148" t="s">
        <v>84</v>
      </c>
      <c r="Q36" s="233" t="s">
        <v>276</v>
      </c>
      <c r="R36" s="148" t="s">
        <v>84</v>
      </c>
      <c r="S36" s="233" t="s">
        <v>276</v>
      </c>
      <c r="T36" s="148"/>
      <c r="U36" s="233" t="s">
        <v>276</v>
      </c>
      <c r="V36" s="148"/>
      <c r="W36" s="233" t="s">
        <v>276</v>
      </c>
      <c r="X36" s="148"/>
      <c r="Y36" s="233" t="s">
        <v>83</v>
      </c>
      <c r="Z36" s="148"/>
      <c r="AA36" s="233" t="s">
        <v>276</v>
      </c>
      <c r="AB36" s="148" t="s">
        <v>84</v>
      </c>
      <c r="AC36" s="233" t="s">
        <v>276</v>
      </c>
      <c r="AD36" s="148" t="s">
        <v>277</v>
      </c>
      <c r="AE36" s="233" t="s">
        <v>276</v>
      </c>
      <c r="AF36" s="148" t="s">
        <v>279</v>
      </c>
      <c r="AG36" s="233" t="s">
        <v>276</v>
      </c>
      <c r="AH36" s="148" t="s">
        <v>492</v>
      </c>
      <c r="AI36" s="233" t="s">
        <v>82</v>
      </c>
      <c r="AJ36" s="148"/>
      <c r="AK36" s="233" t="s">
        <v>276</v>
      </c>
      <c r="AL36" s="148" t="s">
        <v>10</v>
      </c>
      <c r="AM36" s="233" t="s">
        <v>278</v>
      </c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276</v>
      </c>
      <c r="P37" s="148" t="s">
        <v>84</v>
      </c>
      <c r="Q37" s="85" t="s">
        <v>276</v>
      </c>
      <c r="R37" s="148" t="s">
        <v>84</v>
      </c>
      <c r="S37" s="85" t="s">
        <v>276</v>
      </c>
      <c r="T37" s="148"/>
      <c r="U37" s="85" t="s">
        <v>276</v>
      </c>
      <c r="V37" s="148"/>
      <c r="W37" s="85" t="s">
        <v>276</v>
      </c>
      <c r="X37" s="148"/>
      <c r="Y37" s="85" t="s">
        <v>83</v>
      </c>
      <c r="Z37" s="148"/>
      <c r="AA37" s="85" t="s">
        <v>276</v>
      </c>
      <c r="AB37" s="148" t="s">
        <v>84</v>
      </c>
      <c r="AC37" s="85" t="s">
        <v>276</v>
      </c>
      <c r="AD37" s="148" t="s">
        <v>277</v>
      </c>
      <c r="AE37" s="85" t="s">
        <v>276</v>
      </c>
      <c r="AF37" s="148" t="s">
        <v>279</v>
      </c>
      <c r="AG37" s="85" t="s">
        <v>276</v>
      </c>
      <c r="AH37" s="148"/>
      <c r="AI37" s="85" t="s">
        <v>82</v>
      </c>
      <c r="AJ37" s="148"/>
      <c r="AK37" s="85" t="s">
        <v>276</v>
      </c>
      <c r="AL37" s="148"/>
      <c r="AM37" s="85" t="s">
        <v>278</v>
      </c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277</v>
      </c>
      <c r="P38" s="148"/>
      <c r="Q38" s="85" t="s">
        <v>277</v>
      </c>
      <c r="R38" s="148" t="s">
        <v>84</v>
      </c>
      <c r="S38" s="85" t="s">
        <v>277</v>
      </c>
      <c r="T38" s="148"/>
      <c r="U38" s="85" t="s">
        <v>277</v>
      </c>
      <c r="V38" s="148"/>
      <c r="W38" s="85" t="s">
        <v>277</v>
      </c>
      <c r="X38" s="148"/>
      <c r="Y38" s="85" t="s">
        <v>83</v>
      </c>
      <c r="Z38" s="148"/>
      <c r="AA38" s="85" t="s">
        <v>277</v>
      </c>
      <c r="AB38" s="148" t="s">
        <v>84</v>
      </c>
      <c r="AC38" s="85" t="s">
        <v>512</v>
      </c>
      <c r="AD38" s="148" t="s">
        <v>284</v>
      </c>
      <c r="AE38" s="85" t="s">
        <v>277</v>
      </c>
      <c r="AF38" s="148" t="s">
        <v>537</v>
      </c>
      <c r="AG38" s="85" t="s">
        <v>276</v>
      </c>
      <c r="AH38" s="148" t="s">
        <v>492</v>
      </c>
      <c r="AI38" s="85" t="s">
        <v>278</v>
      </c>
      <c r="AJ38" s="148"/>
      <c r="AK38" s="85" t="s">
        <v>277</v>
      </c>
      <c r="AL38" s="148"/>
      <c r="AM38" s="85" t="s">
        <v>276</v>
      </c>
      <c r="AN38" s="148" t="s">
        <v>498</v>
      </c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277</v>
      </c>
      <c r="P39" s="148" t="s">
        <v>86</v>
      </c>
      <c r="Q39" s="85" t="s">
        <v>277</v>
      </c>
      <c r="R39" s="148"/>
      <c r="S39" s="85" t="s">
        <v>277</v>
      </c>
      <c r="T39" s="148"/>
      <c r="U39" s="85" t="s">
        <v>277</v>
      </c>
      <c r="V39" s="148"/>
      <c r="W39" s="85" t="s">
        <v>277</v>
      </c>
      <c r="X39" s="148" t="s">
        <v>82</v>
      </c>
      <c r="Y39" s="85" t="s">
        <v>83</v>
      </c>
      <c r="Z39" s="148"/>
      <c r="AA39" s="85" t="s">
        <v>512</v>
      </c>
      <c r="AB39" s="148" t="s">
        <v>284</v>
      </c>
      <c r="AC39" s="85" t="s">
        <v>277</v>
      </c>
      <c r="AD39" s="148" t="s">
        <v>502</v>
      </c>
      <c r="AE39" s="85" t="s">
        <v>277</v>
      </c>
      <c r="AF39" s="148" t="s">
        <v>552</v>
      </c>
      <c r="AG39" s="85" t="s">
        <v>276</v>
      </c>
      <c r="AH39" s="148" t="s">
        <v>492</v>
      </c>
      <c r="AI39" s="85" t="s">
        <v>278</v>
      </c>
      <c r="AJ39" s="148"/>
      <c r="AK39" s="85" t="s">
        <v>277</v>
      </c>
      <c r="AL39" s="148"/>
      <c r="AM39" s="85" t="s">
        <v>276</v>
      </c>
      <c r="AN39" s="148" t="s">
        <v>498</v>
      </c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82</v>
      </c>
      <c r="P40" s="148"/>
      <c r="Q40" s="85" t="s">
        <v>82</v>
      </c>
      <c r="R40" s="148" t="s">
        <v>85</v>
      </c>
      <c r="S40" s="85" t="s">
        <v>82</v>
      </c>
      <c r="T40" s="148"/>
      <c r="U40" s="85" t="s">
        <v>82</v>
      </c>
      <c r="V40" s="148" t="s">
        <v>276</v>
      </c>
      <c r="W40" s="85" t="s">
        <v>82</v>
      </c>
      <c r="X40" s="148"/>
      <c r="Y40" s="85" t="s">
        <v>83</v>
      </c>
      <c r="Z40" s="148"/>
      <c r="AA40" s="85" t="s">
        <v>82</v>
      </c>
      <c r="AB40" s="148" t="s">
        <v>276</v>
      </c>
      <c r="AC40" s="85" t="s">
        <v>82</v>
      </c>
      <c r="AD40" s="148" t="s">
        <v>277</v>
      </c>
      <c r="AE40" s="85" t="s">
        <v>82</v>
      </c>
      <c r="AF40" s="148" t="s">
        <v>277</v>
      </c>
      <c r="AG40" s="85" t="s">
        <v>82</v>
      </c>
      <c r="AH40" s="148" t="s">
        <v>492</v>
      </c>
      <c r="AI40" s="85"/>
      <c r="AJ40" s="148" t="s">
        <v>276</v>
      </c>
      <c r="AK40" s="85" t="s">
        <v>82</v>
      </c>
      <c r="AL40" s="148"/>
      <c r="AM40" s="85" t="s">
        <v>277</v>
      </c>
      <c r="AN40" s="148" t="s">
        <v>85</v>
      </c>
    </row>
    <row r="41" spans="1:40" ht="12.75" customHeight="1" thickBot="1" x14ac:dyDescent="0.2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82</v>
      </c>
      <c r="P41" s="162"/>
      <c r="Q41" s="124" t="s">
        <v>82</v>
      </c>
      <c r="R41" s="162"/>
      <c r="S41" s="124" t="s">
        <v>82</v>
      </c>
      <c r="T41" s="162"/>
      <c r="U41" s="124" t="s">
        <v>82</v>
      </c>
      <c r="V41" s="162" t="s">
        <v>276</v>
      </c>
      <c r="W41" s="124" t="s">
        <v>82</v>
      </c>
      <c r="X41" s="162"/>
      <c r="Y41" s="124" t="s">
        <v>278</v>
      </c>
      <c r="Z41" s="162"/>
      <c r="AA41" s="124" t="s">
        <v>82</v>
      </c>
      <c r="AB41" s="162" t="s">
        <v>276</v>
      </c>
      <c r="AC41" s="124" t="s">
        <v>277</v>
      </c>
      <c r="AD41" s="162" t="s">
        <v>17</v>
      </c>
      <c r="AE41" s="124" t="s">
        <v>82</v>
      </c>
      <c r="AF41" s="162" t="s">
        <v>277</v>
      </c>
      <c r="AG41" s="124" t="s">
        <v>82</v>
      </c>
      <c r="AH41" s="162" t="s">
        <v>492</v>
      </c>
      <c r="AI41" s="124"/>
      <c r="AJ41" s="162" t="s">
        <v>276</v>
      </c>
      <c r="AK41" s="124" t="s">
        <v>82</v>
      </c>
      <c r="AL41" s="162"/>
      <c r="AM41" s="124" t="s">
        <v>277</v>
      </c>
      <c r="AN41" s="162"/>
    </row>
    <row r="42" spans="1:40" ht="12.75" customHeight="1" x14ac:dyDescent="0.2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82</v>
      </c>
      <c r="P42" s="149" t="s">
        <v>280</v>
      </c>
      <c r="Q42" s="19" t="s">
        <v>82</v>
      </c>
      <c r="R42" s="149"/>
      <c r="S42" s="19" t="s">
        <v>82</v>
      </c>
      <c r="T42" s="149"/>
      <c r="U42" s="19" t="s">
        <v>82</v>
      </c>
      <c r="V42" s="149" t="s">
        <v>276</v>
      </c>
      <c r="W42" s="19" t="s">
        <v>82</v>
      </c>
      <c r="X42" s="149"/>
      <c r="Y42" s="19" t="s">
        <v>278</v>
      </c>
      <c r="Z42" s="149"/>
      <c r="AA42" s="19" t="s">
        <v>276</v>
      </c>
      <c r="AB42" s="149" t="s">
        <v>286</v>
      </c>
      <c r="AC42" s="19" t="s">
        <v>82</v>
      </c>
      <c r="AD42" s="149" t="s">
        <v>277</v>
      </c>
      <c r="AE42" s="19" t="s">
        <v>82</v>
      </c>
      <c r="AF42" s="149" t="s">
        <v>277</v>
      </c>
      <c r="AG42" s="19" t="s">
        <v>82</v>
      </c>
      <c r="AH42" s="149" t="s">
        <v>492</v>
      </c>
      <c r="AI42" s="19"/>
      <c r="AJ42" s="149" t="s">
        <v>276</v>
      </c>
      <c r="AK42" s="19" t="s">
        <v>82</v>
      </c>
      <c r="AL42" s="149"/>
      <c r="AM42" s="19" t="s">
        <v>277</v>
      </c>
      <c r="AN42" s="149" t="s">
        <v>283</v>
      </c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278</v>
      </c>
      <c r="P43" s="151"/>
      <c r="Q43" s="234" t="s">
        <v>278</v>
      </c>
      <c r="R43" s="151"/>
      <c r="S43" s="234" t="s">
        <v>278</v>
      </c>
      <c r="T43" s="151"/>
      <c r="U43" s="234" t="s">
        <v>278</v>
      </c>
      <c r="V43" s="151"/>
      <c r="W43" s="234" t="s">
        <v>278</v>
      </c>
      <c r="X43" s="151"/>
      <c r="Y43" s="234" t="s">
        <v>83</v>
      </c>
      <c r="Z43" s="151"/>
      <c r="AA43" s="234" t="s">
        <v>278</v>
      </c>
      <c r="AB43" s="151"/>
      <c r="AC43" s="234" t="s">
        <v>278</v>
      </c>
      <c r="AD43" s="151"/>
      <c r="AE43" s="234" t="s">
        <v>278</v>
      </c>
      <c r="AF43" s="151"/>
      <c r="AG43" s="234" t="s">
        <v>278</v>
      </c>
      <c r="AH43" s="151" t="s">
        <v>492</v>
      </c>
      <c r="AI43" s="234"/>
      <c r="AJ43" s="151" t="s">
        <v>277</v>
      </c>
      <c r="AK43" s="234" t="s">
        <v>278</v>
      </c>
      <c r="AL43" s="151"/>
      <c r="AM43" s="234" t="s">
        <v>82</v>
      </c>
      <c r="AN43" s="151" t="s">
        <v>511</v>
      </c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278</v>
      </c>
      <c r="P44" s="151"/>
      <c r="Q44" s="84" t="s">
        <v>278</v>
      </c>
      <c r="R44" s="151" t="s">
        <v>84</v>
      </c>
      <c r="S44" s="84" t="s">
        <v>278</v>
      </c>
      <c r="T44" s="151"/>
      <c r="U44" s="84" t="s">
        <v>278</v>
      </c>
      <c r="V44" s="151"/>
      <c r="W44" s="84" t="s">
        <v>278</v>
      </c>
      <c r="X44" s="151"/>
      <c r="Y44" s="84" t="s">
        <v>83</v>
      </c>
      <c r="Z44" s="151"/>
      <c r="AA44" s="84" t="s">
        <v>278</v>
      </c>
      <c r="AB44" s="151"/>
      <c r="AC44" s="84" t="s">
        <v>277</v>
      </c>
      <c r="AD44" s="151" t="s">
        <v>296</v>
      </c>
      <c r="AE44" s="84" t="s">
        <v>278</v>
      </c>
      <c r="AF44" s="151"/>
      <c r="AG44" s="84" t="s">
        <v>278</v>
      </c>
      <c r="AH44" s="151" t="s">
        <v>492</v>
      </c>
      <c r="AI44" s="84"/>
      <c r="AJ44" s="151" t="s">
        <v>277</v>
      </c>
      <c r="AK44" s="84" t="s">
        <v>278</v>
      </c>
      <c r="AL44" s="151"/>
      <c r="AM44" s="84" t="s">
        <v>82</v>
      </c>
      <c r="AN44" s="151" t="s">
        <v>511</v>
      </c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276</v>
      </c>
      <c r="P45" s="151"/>
      <c r="Q45" s="84" t="s">
        <v>276</v>
      </c>
      <c r="R45" s="151" t="s">
        <v>84</v>
      </c>
      <c r="S45" s="84" t="s">
        <v>276</v>
      </c>
      <c r="T45" s="151"/>
      <c r="U45" s="84" t="s">
        <v>276</v>
      </c>
      <c r="V45" s="151"/>
      <c r="W45" s="84" t="s">
        <v>276</v>
      </c>
      <c r="X45" s="151"/>
      <c r="Y45" s="84" t="s">
        <v>83</v>
      </c>
      <c r="Z45" s="151"/>
      <c r="AA45" s="84" t="s">
        <v>276</v>
      </c>
      <c r="AB45" s="151" t="s">
        <v>295</v>
      </c>
      <c r="AC45" s="84" t="s">
        <v>277</v>
      </c>
      <c r="AD45" s="151" t="s">
        <v>502</v>
      </c>
      <c r="AE45" s="84" t="s">
        <v>276</v>
      </c>
      <c r="AF45" s="151" t="s">
        <v>279</v>
      </c>
      <c r="AG45" s="84" t="s">
        <v>276</v>
      </c>
      <c r="AH45" s="151" t="s">
        <v>492</v>
      </c>
      <c r="AI45" s="84"/>
      <c r="AJ45" s="151" t="s">
        <v>85</v>
      </c>
      <c r="AK45" s="84" t="s">
        <v>276</v>
      </c>
      <c r="AL45" s="151"/>
      <c r="AM45" s="84" t="s">
        <v>278</v>
      </c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276</v>
      </c>
      <c r="P46" s="151"/>
      <c r="Q46" s="84" t="s">
        <v>276</v>
      </c>
      <c r="R46" s="151" t="s">
        <v>278</v>
      </c>
      <c r="S46" s="84" t="s">
        <v>276</v>
      </c>
      <c r="T46" s="151"/>
      <c r="U46" s="84" t="s">
        <v>276</v>
      </c>
      <c r="V46" s="151"/>
      <c r="W46" s="84" t="s">
        <v>276</v>
      </c>
      <c r="X46" s="151"/>
      <c r="Y46" s="84" t="s">
        <v>83</v>
      </c>
      <c r="Z46" s="151"/>
      <c r="AA46" s="84" t="s">
        <v>276</v>
      </c>
      <c r="AB46" s="151"/>
      <c r="AC46" s="84" t="s">
        <v>277</v>
      </c>
      <c r="AD46" s="151" t="s">
        <v>502</v>
      </c>
      <c r="AE46" s="84" t="s">
        <v>276</v>
      </c>
      <c r="AF46" s="151" t="s">
        <v>279</v>
      </c>
      <c r="AG46" s="84" t="s">
        <v>276</v>
      </c>
      <c r="AH46" s="151" t="s">
        <v>492</v>
      </c>
      <c r="AI46" s="84"/>
      <c r="AJ46" s="151" t="s">
        <v>85</v>
      </c>
      <c r="AK46" s="84" t="s">
        <v>276</v>
      </c>
      <c r="AL46" s="151"/>
      <c r="AM46" s="84" t="s">
        <v>278</v>
      </c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277</v>
      </c>
      <c r="P47" s="151"/>
      <c r="Q47" s="84" t="s">
        <v>277</v>
      </c>
      <c r="R47" s="151" t="s">
        <v>82</v>
      </c>
      <c r="S47" s="84" t="s">
        <v>570</v>
      </c>
      <c r="T47" s="151" t="s">
        <v>296</v>
      </c>
      <c r="U47" s="84" t="s">
        <v>277</v>
      </c>
      <c r="V47" s="151"/>
      <c r="W47" s="84" t="s">
        <v>277</v>
      </c>
      <c r="X47" s="151" t="s">
        <v>542</v>
      </c>
      <c r="Y47" s="84" t="s">
        <v>83</v>
      </c>
      <c r="Z47" s="151"/>
      <c r="AA47" s="84" t="s">
        <v>277</v>
      </c>
      <c r="AB47" s="151" t="s">
        <v>85</v>
      </c>
      <c r="AC47" s="84" t="s">
        <v>277</v>
      </c>
      <c r="AD47" s="151"/>
      <c r="AE47" s="84" t="s">
        <v>277</v>
      </c>
      <c r="AF47" s="151" t="s">
        <v>279</v>
      </c>
      <c r="AG47" s="84" t="s">
        <v>277</v>
      </c>
      <c r="AH47" s="151"/>
      <c r="AI47" s="84" t="s">
        <v>278</v>
      </c>
      <c r="AJ47" s="151"/>
      <c r="AK47" s="84" t="s">
        <v>277</v>
      </c>
      <c r="AL47" s="151"/>
      <c r="AM47" s="84" t="s">
        <v>276</v>
      </c>
      <c r="AN47" s="151" t="s">
        <v>511</v>
      </c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277</v>
      </c>
      <c r="P48" s="149" t="s">
        <v>89</v>
      </c>
      <c r="Q48" s="19" t="s">
        <v>277</v>
      </c>
      <c r="R48" s="149" t="s">
        <v>82</v>
      </c>
      <c r="S48" s="19" t="s">
        <v>277</v>
      </c>
      <c r="T48" s="149"/>
      <c r="U48" s="19" t="s">
        <v>277</v>
      </c>
      <c r="V48" s="149" t="s">
        <v>295</v>
      </c>
      <c r="W48" s="19" t="s">
        <v>277</v>
      </c>
      <c r="X48" s="149"/>
      <c r="Y48" s="19" t="s">
        <v>278</v>
      </c>
      <c r="Z48" s="149"/>
      <c r="AA48" s="19" t="s">
        <v>277</v>
      </c>
      <c r="AB48" s="149" t="s">
        <v>295</v>
      </c>
      <c r="AC48" s="19" t="s">
        <v>277</v>
      </c>
      <c r="AD48" s="149" t="s">
        <v>22</v>
      </c>
      <c r="AE48" s="19" t="s">
        <v>277</v>
      </c>
      <c r="AF48" s="149"/>
      <c r="AG48" s="19" t="s">
        <v>277</v>
      </c>
      <c r="AH48" s="149"/>
      <c r="AI48" s="19" t="s">
        <v>278</v>
      </c>
      <c r="AJ48" s="149"/>
      <c r="AK48" s="19" t="s">
        <v>277</v>
      </c>
      <c r="AL48" s="149"/>
      <c r="AM48" s="19" t="s">
        <v>276</v>
      </c>
      <c r="AN48" s="149" t="s">
        <v>295</v>
      </c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277</v>
      </c>
      <c r="P49" s="149"/>
      <c r="Q49" s="19" t="s">
        <v>277</v>
      </c>
      <c r="R49" s="149" t="s">
        <v>82</v>
      </c>
      <c r="S49" s="19" t="s">
        <v>277</v>
      </c>
      <c r="T49" s="149" t="s">
        <v>82</v>
      </c>
      <c r="U49" s="19" t="s">
        <v>277</v>
      </c>
      <c r="V49" s="149"/>
      <c r="W49" s="19" t="s">
        <v>277</v>
      </c>
      <c r="X49" s="149"/>
      <c r="Y49" s="19" t="s">
        <v>278</v>
      </c>
      <c r="Z49" s="149"/>
      <c r="AA49" s="19" t="s">
        <v>277</v>
      </c>
      <c r="AB49" s="149"/>
      <c r="AC49" s="19" t="s">
        <v>277</v>
      </c>
      <c r="AD49" s="149"/>
      <c r="AE49" s="19" t="s">
        <v>277</v>
      </c>
      <c r="AF49" s="149"/>
      <c r="AG49" s="19" t="s">
        <v>277</v>
      </c>
      <c r="AH49" s="149"/>
      <c r="AI49" s="19" t="s">
        <v>278</v>
      </c>
      <c r="AJ49" s="149"/>
      <c r="AK49" s="19" t="s">
        <v>277</v>
      </c>
      <c r="AL49" s="149"/>
      <c r="AM49" s="19" t="s">
        <v>276</v>
      </c>
      <c r="AN49" s="149" t="s">
        <v>522</v>
      </c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82</v>
      </c>
      <c r="P50" s="151"/>
      <c r="Q50" s="234" t="s">
        <v>82</v>
      </c>
      <c r="R50" s="151"/>
      <c r="S50" s="234" t="s">
        <v>82</v>
      </c>
      <c r="T50" s="151"/>
      <c r="U50" s="234" t="s">
        <v>82</v>
      </c>
      <c r="V50" s="151"/>
      <c r="W50" s="234" t="s">
        <v>82</v>
      </c>
      <c r="X50" s="151" t="s">
        <v>295</v>
      </c>
      <c r="Y50" s="234" t="s">
        <v>83</v>
      </c>
      <c r="Z50" s="151"/>
      <c r="AA50" s="234" t="s">
        <v>82</v>
      </c>
      <c r="AB50" s="151" t="s">
        <v>277</v>
      </c>
      <c r="AC50" s="234" t="s">
        <v>277</v>
      </c>
      <c r="AD50" s="151" t="s">
        <v>514</v>
      </c>
      <c r="AE50" s="234" t="s">
        <v>82</v>
      </c>
      <c r="AF50" s="151"/>
      <c r="AG50" s="234" t="s">
        <v>82</v>
      </c>
      <c r="AH50" s="151"/>
      <c r="AI50" s="234" t="s">
        <v>278</v>
      </c>
      <c r="AJ50" s="151"/>
      <c r="AK50" s="234" t="s">
        <v>82</v>
      </c>
      <c r="AL50" s="151"/>
      <c r="AM50" s="234" t="s">
        <v>277</v>
      </c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82</v>
      </c>
      <c r="P51" s="151" t="s">
        <v>280</v>
      </c>
      <c r="Q51" s="84" t="s">
        <v>82</v>
      </c>
      <c r="R51" s="151"/>
      <c r="S51" s="84" t="s">
        <v>82</v>
      </c>
      <c r="T51" s="151"/>
      <c r="U51" s="84" t="s">
        <v>82</v>
      </c>
      <c r="V51" s="151" t="s">
        <v>492</v>
      </c>
      <c r="W51" s="84" t="s">
        <v>82</v>
      </c>
      <c r="X51" s="151"/>
      <c r="Y51" s="84" t="s">
        <v>83</v>
      </c>
      <c r="Z51" s="151"/>
      <c r="AA51" s="84" t="s">
        <v>277</v>
      </c>
      <c r="AB51" s="151" t="s">
        <v>492</v>
      </c>
      <c r="AC51" s="84" t="s">
        <v>277</v>
      </c>
      <c r="AD51" s="151" t="s">
        <v>492</v>
      </c>
      <c r="AE51" s="84" t="s">
        <v>82</v>
      </c>
      <c r="AF51" s="151" t="s">
        <v>279</v>
      </c>
      <c r="AG51" s="84" t="s">
        <v>82</v>
      </c>
      <c r="AH51" s="151"/>
      <c r="AI51" s="84" t="s">
        <v>278</v>
      </c>
      <c r="AJ51" s="151"/>
      <c r="AK51" s="84" t="s">
        <v>82</v>
      </c>
      <c r="AL51" s="151"/>
      <c r="AM51" s="84" t="s">
        <v>277</v>
      </c>
      <c r="AN51" s="151" t="s">
        <v>550</v>
      </c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278</v>
      </c>
      <c r="P52" s="151"/>
      <c r="Q52" s="84" t="s">
        <v>278</v>
      </c>
      <c r="R52" s="151"/>
      <c r="S52" s="84" t="s">
        <v>278</v>
      </c>
      <c r="T52" s="151"/>
      <c r="U52" s="84" t="s">
        <v>278</v>
      </c>
      <c r="V52" s="151"/>
      <c r="W52" s="84" t="s">
        <v>278</v>
      </c>
      <c r="X52" s="151"/>
      <c r="Y52" s="84" t="s">
        <v>83</v>
      </c>
      <c r="Z52" s="151"/>
      <c r="AA52" s="84" t="s">
        <v>278</v>
      </c>
      <c r="AB52" s="151"/>
      <c r="AC52" s="84" t="s">
        <v>278</v>
      </c>
      <c r="AD52" s="151"/>
      <c r="AE52" s="84" t="s">
        <v>278</v>
      </c>
      <c r="AF52" s="151"/>
      <c r="AG52" s="84" t="s">
        <v>278</v>
      </c>
      <c r="AH52" s="151"/>
      <c r="AI52" s="84" t="s">
        <v>83</v>
      </c>
      <c r="AJ52" s="151" t="s">
        <v>86</v>
      </c>
      <c r="AK52" s="84" t="s">
        <v>278</v>
      </c>
      <c r="AL52" s="151"/>
      <c r="AM52" s="84" t="s">
        <v>82</v>
      </c>
      <c r="AN52" s="151" t="s">
        <v>468</v>
      </c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278</v>
      </c>
      <c r="P53" s="151"/>
      <c r="Q53" s="84" t="s">
        <v>278</v>
      </c>
      <c r="R53" s="151"/>
      <c r="S53" s="84" t="s">
        <v>278</v>
      </c>
      <c r="T53" s="151"/>
      <c r="U53" s="84" t="s">
        <v>278</v>
      </c>
      <c r="V53" s="151"/>
      <c r="W53" s="84" t="s">
        <v>278</v>
      </c>
      <c r="X53" s="151"/>
      <c r="Y53" s="84" t="s">
        <v>83</v>
      </c>
      <c r="Z53" s="151"/>
      <c r="AA53" s="84" t="s">
        <v>278</v>
      </c>
      <c r="AB53" s="151"/>
      <c r="AC53" s="84" t="s">
        <v>278</v>
      </c>
      <c r="AD53" s="151"/>
      <c r="AE53" s="84" t="s">
        <v>278</v>
      </c>
      <c r="AF53" s="151"/>
      <c r="AG53" s="84" t="s">
        <v>278</v>
      </c>
      <c r="AH53" s="151"/>
      <c r="AI53" s="84" t="s">
        <v>83</v>
      </c>
      <c r="AJ53" s="151" t="s">
        <v>86</v>
      </c>
      <c r="AK53" s="84" t="s">
        <v>278</v>
      </c>
      <c r="AL53" s="151"/>
      <c r="AM53" s="84" t="s">
        <v>82</v>
      </c>
      <c r="AN53" s="151" t="s">
        <v>468</v>
      </c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276</v>
      </c>
      <c r="P54" s="151"/>
      <c r="Q54" s="84" t="s">
        <v>276</v>
      </c>
      <c r="R54" s="151"/>
      <c r="S54" s="84" t="s">
        <v>276</v>
      </c>
      <c r="T54" s="151" t="s">
        <v>576</v>
      </c>
      <c r="U54" s="84" t="s">
        <v>276</v>
      </c>
      <c r="V54" s="151" t="s">
        <v>287</v>
      </c>
      <c r="W54" s="84" t="s">
        <v>276</v>
      </c>
      <c r="X54" s="151" t="s">
        <v>277</v>
      </c>
      <c r="Y54" s="84" t="s">
        <v>83</v>
      </c>
      <c r="Z54" s="151" t="s">
        <v>537</v>
      </c>
      <c r="AA54" s="84" t="s">
        <v>276</v>
      </c>
      <c r="AB54" s="151"/>
      <c r="AC54" s="84" t="s">
        <v>276</v>
      </c>
      <c r="AD54" s="151"/>
      <c r="AE54" s="84" t="s">
        <v>276</v>
      </c>
      <c r="AF54" s="151" t="s">
        <v>279</v>
      </c>
      <c r="AG54" s="84" t="s">
        <v>276</v>
      </c>
      <c r="AH54" s="151"/>
      <c r="AI54" s="84" t="s">
        <v>83</v>
      </c>
      <c r="AJ54" s="151"/>
      <c r="AK54" s="84" t="s">
        <v>276</v>
      </c>
      <c r="AL54" s="151"/>
      <c r="AM54" s="84" t="s">
        <v>278</v>
      </c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276</v>
      </c>
      <c r="P55" s="147"/>
      <c r="Q55" s="232" t="s">
        <v>276</v>
      </c>
      <c r="R55" s="147"/>
      <c r="S55" s="232" t="s">
        <v>276</v>
      </c>
      <c r="T55" s="147"/>
      <c r="U55" s="232" t="s">
        <v>276</v>
      </c>
      <c r="V55" s="147" t="s">
        <v>542</v>
      </c>
      <c r="W55" s="232" t="s">
        <v>276</v>
      </c>
      <c r="X55" s="147" t="s">
        <v>277</v>
      </c>
      <c r="Y55" s="232" t="s">
        <v>278</v>
      </c>
      <c r="Z55" s="147"/>
      <c r="AA55" s="232" t="s">
        <v>276</v>
      </c>
      <c r="AB55" s="147"/>
      <c r="AC55" s="232" t="s">
        <v>276</v>
      </c>
      <c r="AD55" s="147"/>
      <c r="AE55" s="232" t="s">
        <v>276</v>
      </c>
      <c r="AF55" s="147"/>
      <c r="AG55" s="232" t="s">
        <v>276</v>
      </c>
      <c r="AH55" s="147"/>
      <c r="AI55" s="232" t="s">
        <v>278</v>
      </c>
      <c r="AJ55" s="147"/>
      <c r="AK55" s="232" t="s">
        <v>276</v>
      </c>
      <c r="AL55" s="147"/>
      <c r="AM55" s="232" t="s">
        <v>278</v>
      </c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276</v>
      </c>
      <c r="P56" s="149" t="s">
        <v>540</v>
      </c>
      <c r="Q56" s="19" t="s">
        <v>276</v>
      </c>
      <c r="R56" s="149" t="s">
        <v>17</v>
      </c>
      <c r="S56" s="19" t="s">
        <v>276</v>
      </c>
      <c r="T56" s="149"/>
      <c r="U56" s="19" t="s">
        <v>276</v>
      </c>
      <c r="V56" s="149"/>
      <c r="W56" s="19" t="s">
        <v>276</v>
      </c>
      <c r="X56" s="149" t="s">
        <v>277</v>
      </c>
      <c r="Y56" s="19" t="s">
        <v>278</v>
      </c>
      <c r="Z56" s="149"/>
      <c r="AA56" s="19" t="s">
        <v>276</v>
      </c>
      <c r="AB56" s="149" t="s">
        <v>277</v>
      </c>
      <c r="AC56" s="19" t="s">
        <v>276</v>
      </c>
      <c r="AD56" s="149"/>
      <c r="AE56" s="19" t="s">
        <v>276</v>
      </c>
      <c r="AF56" s="149"/>
      <c r="AG56" s="19" t="s">
        <v>276</v>
      </c>
      <c r="AH56" s="149"/>
      <c r="AI56" s="19" t="s">
        <v>278</v>
      </c>
      <c r="AJ56" s="149"/>
      <c r="AK56" s="19" t="s">
        <v>276</v>
      </c>
      <c r="AL56" s="149"/>
      <c r="AM56" s="19" t="s">
        <v>278</v>
      </c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277</v>
      </c>
      <c r="P57" s="151"/>
      <c r="Q57" s="234" t="s">
        <v>277</v>
      </c>
      <c r="R57" s="151" t="s">
        <v>88</v>
      </c>
      <c r="S57" s="234" t="s">
        <v>277</v>
      </c>
      <c r="T57" s="151" t="s">
        <v>577</v>
      </c>
      <c r="U57" s="234" t="s">
        <v>277</v>
      </c>
      <c r="V57" s="151"/>
      <c r="W57" s="234" t="s">
        <v>277</v>
      </c>
      <c r="X57" s="151"/>
      <c r="Y57" s="234" t="s">
        <v>83</v>
      </c>
      <c r="Z57" s="151"/>
      <c r="AA57" s="234" t="s">
        <v>277</v>
      </c>
      <c r="AB57" s="151"/>
      <c r="AC57" s="234" t="s">
        <v>277</v>
      </c>
      <c r="AD57" s="151" t="s">
        <v>499</v>
      </c>
      <c r="AE57" s="234" t="s">
        <v>277</v>
      </c>
      <c r="AF57" s="151"/>
      <c r="AG57" s="234" t="s">
        <v>277</v>
      </c>
      <c r="AH57" s="151"/>
      <c r="AI57" s="234" t="s">
        <v>277</v>
      </c>
      <c r="AJ57" s="151" t="s">
        <v>540</v>
      </c>
      <c r="AK57" s="234" t="s">
        <v>277</v>
      </c>
      <c r="AL57" s="151"/>
      <c r="AM57" s="234" t="s">
        <v>278</v>
      </c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277</v>
      </c>
      <c r="P58" s="151"/>
      <c r="Q58" s="84" t="s">
        <v>277</v>
      </c>
      <c r="R58" s="151" t="s">
        <v>85</v>
      </c>
      <c r="S58" s="84" t="s">
        <v>277</v>
      </c>
      <c r="T58" s="151" t="s">
        <v>577</v>
      </c>
      <c r="U58" s="84" t="s">
        <v>277</v>
      </c>
      <c r="V58" s="151"/>
      <c r="W58" s="84" t="s">
        <v>277</v>
      </c>
      <c r="X58" s="151"/>
      <c r="Y58" s="84" t="s">
        <v>83</v>
      </c>
      <c r="Z58" s="151" t="s">
        <v>518</v>
      </c>
      <c r="AA58" s="84" t="s">
        <v>577</v>
      </c>
      <c r="AB58" s="151" t="s">
        <v>284</v>
      </c>
      <c r="AC58" s="84" t="s">
        <v>277</v>
      </c>
      <c r="AD58" s="151" t="s">
        <v>499</v>
      </c>
      <c r="AE58" s="84" t="s">
        <v>277</v>
      </c>
      <c r="AF58" s="151"/>
      <c r="AG58" s="84" t="s">
        <v>277</v>
      </c>
      <c r="AH58" s="151" t="s">
        <v>85</v>
      </c>
      <c r="AI58" s="84" t="s">
        <v>277</v>
      </c>
      <c r="AJ58" s="151"/>
      <c r="AK58" s="84" t="s">
        <v>277</v>
      </c>
      <c r="AL58" s="151"/>
      <c r="AM58" s="84" t="s">
        <v>278</v>
      </c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82</v>
      </c>
      <c r="P59" s="151"/>
      <c r="Q59" s="84" t="s">
        <v>82</v>
      </c>
      <c r="R59" s="151"/>
      <c r="S59" s="84" t="s">
        <v>82</v>
      </c>
      <c r="T59" s="151"/>
      <c r="U59" s="84" t="s">
        <v>82</v>
      </c>
      <c r="V59" s="151"/>
      <c r="W59" s="84" t="s">
        <v>82</v>
      </c>
      <c r="X59" s="151" t="s">
        <v>492</v>
      </c>
      <c r="Y59" s="84" t="s">
        <v>83</v>
      </c>
      <c r="Z59" s="151"/>
      <c r="AA59" s="84" t="s">
        <v>82</v>
      </c>
      <c r="AB59" s="151" t="s">
        <v>277</v>
      </c>
      <c r="AC59" s="84" t="s">
        <v>91</v>
      </c>
      <c r="AD59" s="151" t="s">
        <v>82</v>
      </c>
      <c r="AE59" s="84" t="s">
        <v>82</v>
      </c>
      <c r="AF59" s="151"/>
      <c r="AG59" s="84" t="s">
        <v>82</v>
      </c>
      <c r="AH59" s="151"/>
      <c r="AI59" s="84" t="s">
        <v>582</v>
      </c>
      <c r="AJ59" s="151" t="s">
        <v>284</v>
      </c>
      <c r="AK59" s="84" t="s">
        <v>82</v>
      </c>
      <c r="AL59" s="151"/>
      <c r="AM59" s="84" t="s">
        <v>83</v>
      </c>
      <c r="AN59" s="151" t="s">
        <v>85</v>
      </c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82</v>
      </c>
      <c r="P60" s="151"/>
      <c r="Q60" s="84" t="s">
        <v>82</v>
      </c>
      <c r="R60" s="151"/>
      <c r="S60" s="84" t="s">
        <v>82</v>
      </c>
      <c r="T60" s="151"/>
      <c r="U60" s="84" t="s">
        <v>82</v>
      </c>
      <c r="V60" s="151" t="s">
        <v>85</v>
      </c>
      <c r="W60" s="84" t="s">
        <v>82</v>
      </c>
      <c r="X60" s="151" t="s">
        <v>492</v>
      </c>
      <c r="Y60" s="84" t="s">
        <v>83</v>
      </c>
      <c r="Z60" s="151"/>
      <c r="AA60" s="84" t="s">
        <v>82</v>
      </c>
      <c r="AB60" s="151" t="s">
        <v>277</v>
      </c>
      <c r="AC60" s="84" t="s">
        <v>82</v>
      </c>
      <c r="AD60" s="151" t="s">
        <v>295</v>
      </c>
      <c r="AE60" s="84" t="s">
        <v>82</v>
      </c>
      <c r="AF60" s="151"/>
      <c r="AG60" s="84" t="s">
        <v>82</v>
      </c>
      <c r="AH60" s="151"/>
      <c r="AI60" s="84" t="s">
        <v>82</v>
      </c>
      <c r="AJ60" s="151" t="s">
        <v>22</v>
      </c>
      <c r="AK60" s="84" t="s">
        <v>82</v>
      </c>
      <c r="AL60" s="151"/>
      <c r="AM60" s="84" t="s">
        <v>83</v>
      </c>
      <c r="AN60" s="151" t="s">
        <v>85</v>
      </c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278</v>
      </c>
      <c r="P61" s="151"/>
      <c r="Q61" s="84" t="s">
        <v>278</v>
      </c>
      <c r="R61" s="151"/>
      <c r="S61" s="84" t="s">
        <v>278</v>
      </c>
      <c r="T61" s="151"/>
      <c r="U61" s="84" t="s">
        <v>278</v>
      </c>
      <c r="V61" s="151"/>
      <c r="W61" s="84" t="s">
        <v>278</v>
      </c>
      <c r="X61" s="151" t="s">
        <v>492</v>
      </c>
      <c r="Y61" s="84" t="s">
        <v>83</v>
      </c>
      <c r="Z61" s="151" t="s">
        <v>537</v>
      </c>
      <c r="AA61" s="84" t="s">
        <v>278</v>
      </c>
      <c r="AB61" s="151"/>
      <c r="AC61" s="84" t="s">
        <v>278</v>
      </c>
      <c r="AD61" s="151"/>
      <c r="AE61" s="84" t="s">
        <v>278</v>
      </c>
      <c r="AF61" s="151"/>
      <c r="AG61" s="84" t="s">
        <v>278</v>
      </c>
      <c r="AH61" s="151"/>
      <c r="AI61" s="84" t="s">
        <v>278</v>
      </c>
      <c r="AJ61" s="151"/>
      <c r="AK61" s="84" t="s">
        <v>278</v>
      </c>
      <c r="AL61" s="151"/>
      <c r="AM61" s="84" t="s">
        <v>83</v>
      </c>
      <c r="AN61" s="151" t="s">
        <v>85</v>
      </c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278</v>
      </c>
      <c r="P62" s="147"/>
      <c r="Q62" s="232" t="s">
        <v>278</v>
      </c>
      <c r="R62" s="147"/>
      <c r="S62" s="232" t="s">
        <v>278</v>
      </c>
      <c r="T62" s="147"/>
      <c r="U62" s="232" t="s">
        <v>278</v>
      </c>
      <c r="V62" s="147"/>
      <c r="W62" s="232" t="s">
        <v>278</v>
      </c>
      <c r="X62" s="147" t="s">
        <v>492</v>
      </c>
      <c r="Y62" s="232" t="s">
        <v>278</v>
      </c>
      <c r="Z62" s="147"/>
      <c r="AA62" s="232" t="s">
        <v>278</v>
      </c>
      <c r="AB62" s="147"/>
      <c r="AC62" s="232" t="s">
        <v>278</v>
      </c>
      <c r="AD62" s="147" t="s">
        <v>284</v>
      </c>
      <c r="AE62" s="232" t="s">
        <v>278</v>
      </c>
      <c r="AF62" s="147"/>
      <c r="AG62" s="232" t="s">
        <v>278</v>
      </c>
      <c r="AH62" s="147"/>
      <c r="AI62" s="232" t="s">
        <v>278</v>
      </c>
      <c r="AJ62" s="147"/>
      <c r="AK62" s="232" t="s">
        <v>278</v>
      </c>
      <c r="AL62" s="147"/>
      <c r="AM62" s="232" t="s">
        <v>278</v>
      </c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278</v>
      </c>
      <c r="P63" s="149"/>
      <c r="Q63" s="19" t="s">
        <v>278</v>
      </c>
      <c r="R63" s="149"/>
      <c r="S63" s="19" t="s">
        <v>278</v>
      </c>
      <c r="T63" s="149"/>
      <c r="U63" s="19" t="s">
        <v>278</v>
      </c>
      <c r="V63" s="149"/>
      <c r="W63" s="19" t="s">
        <v>278</v>
      </c>
      <c r="X63" s="149" t="s">
        <v>492</v>
      </c>
      <c r="Y63" s="19" t="s">
        <v>278</v>
      </c>
      <c r="Z63" s="149"/>
      <c r="AA63" s="19" t="s">
        <v>278</v>
      </c>
      <c r="AB63" s="149"/>
      <c r="AC63" s="19" t="s">
        <v>278</v>
      </c>
      <c r="AD63" s="149"/>
      <c r="AE63" s="19" t="s">
        <v>278</v>
      </c>
      <c r="AF63" s="149"/>
      <c r="AG63" s="19" t="s">
        <v>278</v>
      </c>
      <c r="AH63" s="149"/>
      <c r="AI63" s="19" t="s">
        <v>278</v>
      </c>
      <c r="AJ63" s="149"/>
      <c r="AK63" s="19" t="s">
        <v>278</v>
      </c>
      <c r="AL63" s="149"/>
      <c r="AM63" s="19" t="s">
        <v>278</v>
      </c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83</v>
      </c>
      <c r="P64" s="242" t="s">
        <v>280</v>
      </c>
      <c r="Q64" s="235" t="s">
        <v>83</v>
      </c>
      <c r="R64" s="242" t="s">
        <v>85</v>
      </c>
      <c r="S64" s="235" t="s">
        <v>278</v>
      </c>
      <c r="T64" s="242"/>
      <c r="U64" s="235" t="s">
        <v>282</v>
      </c>
      <c r="V64" s="242"/>
      <c r="W64" s="235" t="s">
        <v>278</v>
      </c>
      <c r="X64" s="242" t="s">
        <v>492</v>
      </c>
      <c r="Y64" s="235" t="s">
        <v>83</v>
      </c>
      <c r="Z64" s="242"/>
      <c r="AA64" s="235" t="s">
        <v>83</v>
      </c>
      <c r="AB64" s="242" t="s">
        <v>90</v>
      </c>
      <c r="AC64" s="235" t="s">
        <v>282</v>
      </c>
      <c r="AD64" s="242"/>
      <c r="AE64" s="235" t="s">
        <v>278</v>
      </c>
      <c r="AF64" s="242"/>
      <c r="AG64" s="235" t="s">
        <v>282</v>
      </c>
      <c r="AH64" s="242" t="s">
        <v>85</v>
      </c>
      <c r="AI64" s="235" t="s">
        <v>278</v>
      </c>
      <c r="AJ64" s="242"/>
      <c r="AK64" s="235" t="s">
        <v>298</v>
      </c>
      <c r="AL64" s="242" t="s">
        <v>10</v>
      </c>
      <c r="AM64" s="235" t="s">
        <v>276</v>
      </c>
      <c r="AN64" s="242"/>
    </row>
    <row r="65" spans="1:40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83</v>
      </c>
      <c r="P65" s="152" t="s">
        <v>280</v>
      </c>
      <c r="Q65" s="116" t="s">
        <v>83</v>
      </c>
      <c r="R65" s="152" t="s">
        <v>85</v>
      </c>
      <c r="S65" s="116" t="s">
        <v>278</v>
      </c>
      <c r="T65" s="152"/>
      <c r="U65" s="116" t="s">
        <v>282</v>
      </c>
      <c r="V65" s="152"/>
      <c r="W65" s="116" t="s">
        <v>83</v>
      </c>
      <c r="X65" s="152" t="s">
        <v>294</v>
      </c>
      <c r="Y65" s="116" t="s">
        <v>83</v>
      </c>
      <c r="Z65" s="152"/>
      <c r="AA65" s="116" t="s">
        <v>83</v>
      </c>
      <c r="AB65" s="152" t="s">
        <v>90</v>
      </c>
      <c r="AC65" s="116" t="s">
        <v>282</v>
      </c>
      <c r="AD65" s="152"/>
      <c r="AE65" s="116" t="s">
        <v>278</v>
      </c>
      <c r="AF65" s="152"/>
      <c r="AG65" s="116" t="s">
        <v>282</v>
      </c>
      <c r="AH65" s="152" t="s">
        <v>85</v>
      </c>
      <c r="AI65" s="116" t="s">
        <v>278</v>
      </c>
      <c r="AJ65" s="152"/>
      <c r="AK65" s="116" t="s">
        <v>298</v>
      </c>
      <c r="AL65" s="152" t="s">
        <v>492</v>
      </c>
      <c r="AM65" s="116" t="s">
        <v>276</v>
      </c>
      <c r="AN65" s="152"/>
    </row>
    <row r="66" spans="1:40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83</v>
      </c>
      <c r="P66" s="151" t="s">
        <v>280</v>
      </c>
      <c r="Q66" s="84" t="s">
        <v>83</v>
      </c>
      <c r="R66" s="151" t="s">
        <v>85</v>
      </c>
      <c r="S66" s="84" t="s">
        <v>282</v>
      </c>
      <c r="T66" s="151" t="s">
        <v>85</v>
      </c>
      <c r="U66" s="84" t="s">
        <v>282</v>
      </c>
      <c r="V66" s="151"/>
      <c r="W66" s="84" t="s">
        <v>83</v>
      </c>
      <c r="X66" s="151" t="s">
        <v>294</v>
      </c>
      <c r="Y66" s="84" t="s">
        <v>83</v>
      </c>
      <c r="Z66" s="151" t="s">
        <v>287</v>
      </c>
      <c r="AA66" s="84" t="s">
        <v>83</v>
      </c>
      <c r="AB66" s="151" t="s">
        <v>90</v>
      </c>
      <c r="AC66" s="84" t="s">
        <v>282</v>
      </c>
      <c r="AD66" s="151" t="s">
        <v>481</v>
      </c>
      <c r="AE66" s="84" t="s">
        <v>282</v>
      </c>
      <c r="AF66" s="151" t="s">
        <v>88</v>
      </c>
      <c r="AG66" s="84" t="s">
        <v>282</v>
      </c>
      <c r="AH66" s="151" t="s">
        <v>85</v>
      </c>
      <c r="AI66" s="84" t="s">
        <v>83</v>
      </c>
      <c r="AJ66" s="151" t="s">
        <v>90</v>
      </c>
      <c r="AK66" s="84" t="s">
        <v>298</v>
      </c>
      <c r="AL66" s="151" t="s">
        <v>492</v>
      </c>
      <c r="AM66" s="84" t="s">
        <v>277</v>
      </c>
      <c r="AN66" s="151" t="s">
        <v>82</v>
      </c>
    </row>
    <row r="67" spans="1:40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278</v>
      </c>
      <c r="P67" s="152"/>
      <c r="Q67" s="116" t="s">
        <v>278</v>
      </c>
      <c r="R67" s="152"/>
      <c r="S67" s="116" t="s">
        <v>282</v>
      </c>
      <c r="T67" s="152" t="s">
        <v>85</v>
      </c>
      <c r="U67" s="116" t="s">
        <v>278</v>
      </c>
      <c r="V67" s="152"/>
      <c r="W67" s="116" t="s">
        <v>278</v>
      </c>
      <c r="X67" s="152"/>
      <c r="Y67" s="116" t="s">
        <v>83</v>
      </c>
      <c r="Z67" s="152" t="s">
        <v>287</v>
      </c>
      <c r="AA67" s="116" t="s">
        <v>278</v>
      </c>
      <c r="AB67" s="152"/>
      <c r="AC67" s="116" t="s">
        <v>278</v>
      </c>
      <c r="AD67" s="152"/>
      <c r="AE67" s="116" t="s">
        <v>282</v>
      </c>
      <c r="AF67" s="152" t="s">
        <v>89</v>
      </c>
      <c r="AG67" s="116" t="s">
        <v>278</v>
      </c>
      <c r="AH67" s="152"/>
      <c r="AI67" s="116" t="s">
        <v>83</v>
      </c>
      <c r="AJ67" s="152" t="s">
        <v>90</v>
      </c>
      <c r="AK67" s="116" t="s">
        <v>278</v>
      </c>
      <c r="AL67" s="152" t="s">
        <v>492</v>
      </c>
      <c r="AM67" s="116" t="s">
        <v>277</v>
      </c>
      <c r="AN67" s="152" t="s">
        <v>82</v>
      </c>
    </row>
    <row r="68" spans="1:40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278</v>
      </c>
      <c r="P68" s="151"/>
      <c r="Q68" s="84" t="s">
        <v>278</v>
      </c>
      <c r="R68" s="151"/>
      <c r="S68" s="84" t="s">
        <v>282</v>
      </c>
      <c r="T68" s="151" t="s">
        <v>85</v>
      </c>
      <c r="U68" s="84" t="s">
        <v>278</v>
      </c>
      <c r="V68" s="151"/>
      <c r="W68" s="84" t="s">
        <v>278</v>
      </c>
      <c r="X68" s="151"/>
      <c r="Y68" s="84" t="s">
        <v>83</v>
      </c>
      <c r="Z68" s="151" t="s">
        <v>288</v>
      </c>
      <c r="AA68" s="84" t="s">
        <v>278</v>
      </c>
      <c r="AB68" s="151"/>
      <c r="AC68" s="84" t="s">
        <v>278</v>
      </c>
      <c r="AD68" s="151"/>
      <c r="AE68" s="84" t="s">
        <v>282</v>
      </c>
      <c r="AF68" s="151" t="s">
        <v>89</v>
      </c>
      <c r="AG68" s="84" t="s">
        <v>278</v>
      </c>
      <c r="AH68" s="151"/>
      <c r="AI68" s="84" t="s">
        <v>83</v>
      </c>
      <c r="AJ68" s="151" t="s">
        <v>288</v>
      </c>
      <c r="AK68" s="84" t="s">
        <v>278</v>
      </c>
      <c r="AL68" s="151" t="s">
        <v>492</v>
      </c>
      <c r="AM68" s="84" t="s">
        <v>82</v>
      </c>
      <c r="AN68" s="151" t="s">
        <v>283</v>
      </c>
    </row>
    <row r="69" spans="1:40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278</v>
      </c>
      <c r="P69" s="243"/>
      <c r="Q69" s="236" t="s">
        <v>278</v>
      </c>
      <c r="R69" s="243"/>
      <c r="S69" s="236" t="s">
        <v>278</v>
      </c>
      <c r="T69" s="243"/>
      <c r="U69" s="236" t="s">
        <v>278</v>
      </c>
      <c r="V69" s="243"/>
      <c r="W69" s="236" t="s">
        <v>278</v>
      </c>
      <c r="X69" s="243"/>
      <c r="Y69" s="236" t="s">
        <v>278</v>
      </c>
      <c r="Z69" s="243"/>
      <c r="AA69" s="236" t="s">
        <v>278</v>
      </c>
      <c r="AB69" s="243"/>
      <c r="AC69" s="236" t="s">
        <v>278</v>
      </c>
      <c r="AD69" s="243"/>
      <c r="AE69" s="236" t="s">
        <v>278</v>
      </c>
      <c r="AF69" s="243"/>
      <c r="AG69" s="236" t="s">
        <v>278</v>
      </c>
      <c r="AH69" s="243"/>
      <c r="AI69" s="236" t="s">
        <v>278</v>
      </c>
      <c r="AJ69" s="243"/>
      <c r="AK69" s="236" t="s">
        <v>278</v>
      </c>
      <c r="AL69" s="243" t="s">
        <v>492</v>
      </c>
      <c r="AM69" s="236" t="s">
        <v>82</v>
      </c>
      <c r="AN69" s="243"/>
    </row>
    <row r="70" spans="1:40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278</v>
      </c>
      <c r="P70" s="157"/>
      <c r="Q70" s="80" t="s">
        <v>278</v>
      </c>
      <c r="R70" s="157"/>
      <c r="S70" s="80" t="s">
        <v>278</v>
      </c>
      <c r="T70" s="157"/>
      <c r="U70" s="80" t="s">
        <v>278</v>
      </c>
      <c r="V70" s="157"/>
      <c r="W70" s="80" t="s">
        <v>278</v>
      </c>
      <c r="X70" s="157"/>
      <c r="Y70" s="80" t="s">
        <v>278</v>
      </c>
      <c r="Z70" s="157"/>
      <c r="AA70" s="80" t="s">
        <v>278</v>
      </c>
      <c r="AB70" s="157"/>
      <c r="AC70" s="80" t="s">
        <v>278</v>
      </c>
      <c r="AD70" s="157"/>
      <c r="AE70" s="80" t="s">
        <v>278</v>
      </c>
      <c r="AF70" s="157"/>
      <c r="AG70" s="80" t="s">
        <v>278</v>
      </c>
      <c r="AH70" s="157"/>
      <c r="AI70" s="80" t="s">
        <v>278</v>
      </c>
      <c r="AJ70" s="157"/>
      <c r="AK70" s="80" t="s">
        <v>278</v>
      </c>
      <c r="AL70" s="157" t="s">
        <v>492</v>
      </c>
      <c r="AM70" s="80" t="s">
        <v>82</v>
      </c>
      <c r="AN70" s="157"/>
    </row>
    <row r="71" spans="1:40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276</v>
      </c>
      <c r="P71" s="244"/>
      <c r="Q71" s="237" t="s">
        <v>276</v>
      </c>
      <c r="R71" s="244" t="s">
        <v>283</v>
      </c>
      <c r="S71" s="237" t="s">
        <v>276</v>
      </c>
      <c r="T71" s="244"/>
      <c r="U71" s="237" t="s">
        <v>276</v>
      </c>
      <c r="V71" s="244"/>
      <c r="W71" s="237" t="s">
        <v>83</v>
      </c>
      <c r="X71" s="244"/>
      <c r="Y71" s="237" t="s">
        <v>276</v>
      </c>
      <c r="Z71" s="244"/>
      <c r="AA71" s="237" t="s">
        <v>276</v>
      </c>
      <c r="AB71" s="244"/>
      <c r="AC71" s="237" t="s">
        <v>276</v>
      </c>
      <c r="AD71" s="244" t="s">
        <v>85</v>
      </c>
      <c r="AE71" s="237" t="s">
        <v>276</v>
      </c>
      <c r="AF71" s="244" t="s">
        <v>279</v>
      </c>
      <c r="AG71" s="237" t="s">
        <v>276</v>
      </c>
      <c r="AH71" s="244"/>
      <c r="AI71" s="237" t="s">
        <v>276</v>
      </c>
      <c r="AJ71" s="244"/>
      <c r="AK71" s="237" t="s">
        <v>276</v>
      </c>
      <c r="AL71" s="244" t="s">
        <v>492</v>
      </c>
      <c r="AM71" s="237" t="s">
        <v>278</v>
      </c>
      <c r="AN71" s="244"/>
    </row>
    <row r="72" spans="1:40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276</v>
      </c>
      <c r="P72" s="154"/>
      <c r="Q72" s="37" t="s">
        <v>276</v>
      </c>
      <c r="R72" s="154"/>
      <c r="S72" s="37" t="s">
        <v>276</v>
      </c>
      <c r="T72" s="154"/>
      <c r="U72" s="37" t="s">
        <v>276</v>
      </c>
      <c r="V72" s="154"/>
      <c r="W72" s="37" t="s">
        <v>83</v>
      </c>
      <c r="X72" s="154"/>
      <c r="Y72" s="37" t="s">
        <v>276</v>
      </c>
      <c r="Z72" s="154"/>
      <c r="AA72" s="37" t="s">
        <v>276</v>
      </c>
      <c r="AB72" s="154"/>
      <c r="AC72" s="37" t="s">
        <v>276</v>
      </c>
      <c r="AD72" s="154"/>
      <c r="AE72" s="37" t="s">
        <v>276</v>
      </c>
      <c r="AF72" s="154" t="s">
        <v>279</v>
      </c>
      <c r="AG72" s="37" t="s">
        <v>276</v>
      </c>
      <c r="AH72" s="154"/>
      <c r="AI72" s="37" t="s">
        <v>276</v>
      </c>
      <c r="AJ72" s="154" t="s">
        <v>283</v>
      </c>
      <c r="AK72" s="37" t="s">
        <v>276</v>
      </c>
      <c r="AL72" s="154" t="s">
        <v>492</v>
      </c>
      <c r="AM72" s="37" t="s">
        <v>278</v>
      </c>
      <c r="AN72" s="154"/>
    </row>
    <row r="73" spans="1:40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277</v>
      </c>
      <c r="P73" s="154"/>
      <c r="Q73" s="37" t="s">
        <v>277</v>
      </c>
      <c r="R73" s="154"/>
      <c r="S73" s="37" t="s">
        <v>277</v>
      </c>
      <c r="T73" s="154"/>
      <c r="U73" s="37" t="s">
        <v>277</v>
      </c>
      <c r="V73" s="154"/>
      <c r="W73" s="37" t="s">
        <v>83</v>
      </c>
      <c r="X73" s="154"/>
      <c r="Y73" s="37" t="s">
        <v>277</v>
      </c>
      <c r="Z73" s="154"/>
      <c r="AA73" s="37" t="s">
        <v>277</v>
      </c>
      <c r="AB73" s="154"/>
      <c r="AC73" s="37" t="s">
        <v>277</v>
      </c>
      <c r="AD73" s="154"/>
      <c r="AE73" s="37" t="s">
        <v>277</v>
      </c>
      <c r="AF73" s="154" t="s">
        <v>279</v>
      </c>
      <c r="AG73" s="37" t="s">
        <v>277</v>
      </c>
      <c r="AH73" s="154"/>
      <c r="AI73" s="37" t="s">
        <v>277</v>
      </c>
      <c r="AJ73" s="154"/>
      <c r="AK73" s="37" t="s">
        <v>277</v>
      </c>
      <c r="AL73" s="154" t="s">
        <v>492</v>
      </c>
      <c r="AM73" s="37" t="s">
        <v>276</v>
      </c>
      <c r="AN73" s="154" t="s">
        <v>468</v>
      </c>
    </row>
    <row r="74" spans="1:40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277</v>
      </c>
      <c r="P74" s="154"/>
      <c r="Q74" s="37" t="s">
        <v>277</v>
      </c>
      <c r="R74" s="154"/>
      <c r="S74" s="37" t="s">
        <v>277</v>
      </c>
      <c r="T74" s="154"/>
      <c r="U74" s="37" t="s">
        <v>277</v>
      </c>
      <c r="V74" s="154"/>
      <c r="W74" s="37" t="s">
        <v>83</v>
      </c>
      <c r="X74" s="154" t="s">
        <v>287</v>
      </c>
      <c r="Y74" s="37" t="s">
        <v>277</v>
      </c>
      <c r="Z74" s="154"/>
      <c r="AA74" s="37" t="s">
        <v>277</v>
      </c>
      <c r="AB74" s="154"/>
      <c r="AC74" s="37" t="s">
        <v>277</v>
      </c>
      <c r="AD74" s="154"/>
      <c r="AE74" s="37" t="s">
        <v>277</v>
      </c>
      <c r="AF74" s="154" t="s">
        <v>279</v>
      </c>
      <c r="AG74" s="37" t="s">
        <v>277</v>
      </c>
      <c r="AH74" s="154"/>
      <c r="AI74" s="37" t="s">
        <v>277</v>
      </c>
      <c r="AJ74" s="154"/>
      <c r="AK74" s="37" t="s">
        <v>277</v>
      </c>
      <c r="AL74" s="154" t="s">
        <v>492</v>
      </c>
      <c r="AM74" s="37" t="s">
        <v>276</v>
      </c>
      <c r="AN74" s="154" t="s">
        <v>468</v>
      </c>
    </row>
    <row r="75" spans="1:40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82</v>
      </c>
      <c r="P75" s="148"/>
      <c r="Q75" s="85" t="s">
        <v>82</v>
      </c>
      <c r="R75" s="148"/>
      <c r="S75" s="85" t="s">
        <v>82</v>
      </c>
      <c r="T75" s="148"/>
      <c r="U75" s="85" t="s">
        <v>82</v>
      </c>
      <c r="V75" s="148" t="s">
        <v>286</v>
      </c>
      <c r="W75" s="85" t="s">
        <v>83</v>
      </c>
      <c r="X75" s="148" t="s">
        <v>289</v>
      </c>
      <c r="Y75" s="85" t="s">
        <v>82</v>
      </c>
      <c r="Z75" s="148" t="s">
        <v>85</v>
      </c>
      <c r="AA75" s="85" t="s">
        <v>82</v>
      </c>
      <c r="AB75" s="148" t="s">
        <v>276</v>
      </c>
      <c r="AC75" s="85" t="s">
        <v>82</v>
      </c>
      <c r="AD75" s="148" t="s">
        <v>277</v>
      </c>
      <c r="AE75" s="85" t="s">
        <v>82</v>
      </c>
      <c r="AF75" s="148" t="s">
        <v>277</v>
      </c>
      <c r="AG75" s="85" t="s">
        <v>82</v>
      </c>
      <c r="AH75" s="148"/>
      <c r="AI75" s="85" t="s">
        <v>82</v>
      </c>
      <c r="AJ75" s="148"/>
      <c r="AK75" s="85" t="s">
        <v>82</v>
      </c>
      <c r="AL75" s="148" t="s">
        <v>492</v>
      </c>
      <c r="AM75" s="85" t="s">
        <v>277</v>
      </c>
      <c r="AN75" s="148"/>
    </row>
    <row r="76" spans="1:40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82</v>
      </c>
      <c r="P76" s="147"/>
      <c r="Q76" s="232" t="s">
        <v>82</v>
      </c>
      <c r="R76" s="147"/>
      <c r="S76" s="232" t="s">
        <v>82</v>
      </c>
      <c r="T76" s="147"/>
      <c r="U76" s="232" t="s">
        <v>82</v>
      </c>
      <c r="V76" s="147" t="s">
        <v>277</v>
      </c>
      <c r="W76" s="232" t="s">
        <v>278</v>
      </c>
      <c r="X76" s="147"/>
      <c r="Y76" s="232" t="s">
        <v>82</v>
      </c>
      <c r="Z76" s="147"/>
      <c r="AA76" s="232" t="s">
        <v>82</v>
      </c>
      <c r="AB76" s="147" t="s">
        <v>276</v>
      </c>
      <c r="AC76" s="232" t="s">
        <v>277</v>
      </c>
      <c r="AD76" s="147" t="s">
        <v>85</v>
      </c>
      <c r="AE76" s="232" t="s">
        <v>82</v>
      </c>
      <c r="AF76" s="147" t="s">
        <v>277</v>
      </c>
      <c r="AG76" s="232" t="s">
        <v>82</v>
      </c>
      <c r="AH76" s="147"/>
      <c r="AI76" s="232" t="s">
        <v>82</v>
      </c>
      <c r="AJ76" s="147"/>
      <c r="AK76" s="232" t="s">
        <v>82</v>
      </c>
      <c r="AL76" s="147" t="s">
        <v>492</v>
      </c>
      <c r="AM76" s="232" t="s">
        <v>277</v>
      </c>
      <c r="AN76" s="147"/>
    </row>
    <row r="77" spans="1:40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82</v>
      </c>
      <c r="P77" s="149" t="s">
        <v>280</v>
      </c>
      <c r="Q77" s="19" t="s">
        <v>82</v>
      </c>
      <c r="R77" s="149"/>
      <c r="S77" s="19" t="s">
        <v>82</v>
      </c>
      <c r="T77" s="149"/>
      <c r="U77" s="19" t="s">
        <v>82</v>
      </c>
      <c r="V77" s="149" t="s">
        <v>22</v>
      </c>
      <c r="W77" s="19" t="s">
        <v>278</v>
      </c>
      <c r="X77" s="149"/>
      <c r="Y77" s="19" t="s">
        <v>82</v>
      </c>
      <c r="Z77" s="149" t="s">
        <v>277</v>
      </c>
      <c r="AA77" s="19" t="s">
        <v>276</v>
      </c>
      <c r="AB77" s="149" t="s">
        <v>22</v>
      </c>
      <c r="AC77" s="19" t="s">
        <v>277</v>
      </c>
      <c r="AD77" s="149" t="s">
        <v>22</v>
      </c>
      <c r="AE77" s="19" t="s">
        <v>82</v>
      </c>
      <c r="AF77" s="149" t="s">
        <v>277</v>
      </c>
      <c r="AG77" s="19" t="s">
        <v>82</v>
      </c>
      <c r="AH77" s="149"/>
      <c r="AI77" s="19" t="s">
        <v>82</v>
      </c>
      <c r="AJ77" s="149"/>
      <c r="AK77" s="19" t="s">
        <v>82</v>
      </c>
      <c r="AL77" s="149" t="s">
        <v>492</v>
      </c>
      <c r="AM77" s="19" t="s">
        <v>277</v>
      </c>
      <c r="AN77" s="149"/>
    </row>
    <row r="78" spans="1:40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278</v>
      </c>
      <c r="P78" s="148"/>
      <c r="Q78" s="233" t="s">
        <v>278</v>
      </c>
      <c r="R78" s="148"/>
      <c r="S78" s="233" t="s">
        <v>278</v>
      </c>
      <c r="T78" s="148"/>
      <c r="U78" s="233" t="s">
        <v>278</v>
      </c>
      <c r="V78" s="148"/>
      <c r="W78" s="233" t="s">
        <v>83</v>
      </c>
      <c r="X78" s="148"/>
      <c r="Y78" s="233" t="s">
        <v>278</v>
      </c>
      <c r="Z78" s="148"/>
      <c r="AA78" s="233" t="s">
        <v>278</v>
      </c>
      <c r="AB78" s="148"/>
      <c r="AC78" s="233" t="s">
        <v>278</v>
      </c>
      <c r="AD78" s="148"/>
      <c r="AE78" s="233" t="s">
        <v>278</v>
      </c>
      <c r="AF78" s="148"/>
      <c r="AG78" s="233" t="s">
        <v>278</v>
      </c>
      <c r="AH78" s="148"/>
      <c r="AI78" s="233" t="s">
        <v>278</v>
      </c>
      <c r="AJ78" s="148"/>
      <c r="AK78" s="233" t="s">
        <v>278</v>
      </c>
      <c r="AL78" s="148" t="s">
        <v>492</v>
      </c>
      <c r="AM78" s="233" t="s">
        <v>82</v>
      </c>
      <c r="AN78" s="148"/>
    </row>
    <row r="79" spans="1:40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278</v>
      </c>
      <c r="P79" s="148"/>
      <c r="Q79" s="85" t="s">
        <v>278</v>
      </c>
      <c r="R79" s="148" t="s">
        <v>84</v>
      </c>
      <c r="S79" s="85" t="s">
        <v>278</v>
      </c>
      <c r="T79" s="148"/>
      <c r="U79" s="85" t="s">
        <v>278</v>
      </c>
      <c r="V79" s="148" t="s">
        <v>288</v>
      </c>
      <c r="W79" s="85" t="s">
        <v>83</v>
      </c>
      <c r="X79" s="148"/>
      <c r="Y79" s="85" t="s">
        <v>278</v>
      </c>
      <c r="Z79" s="148"/>
      <c r="AA79" s="85" t="s">
        <v>278</v>
      </c>
      <c r="AB79" s="148"/>
      <c r="AC79" s="85" t="s">
        <v>278</v>
      </c>
      <c r="AD79" s="148"/>
      <c r="AE79" s="85" t="s">
        <v>278</v>
      </c>
      <c r="AF79" s="148"/>
      <c r="AG79" s="85" t="s">
        <v>278</v>
      </c>
      <c r="AH79" s="148"/>
      <c r="AI79" s="85" t="s">
        <v>278</v>
      </c>
      <c r="AJ79" s="148"/>
      <c r="AK79" s="85" t="s">
        <v>278</v>
      </c>
      <c r="AL79" s="148" t="s">
        <v>492</v>
      </c>
      <c r="AM79" s="85" t="s">
        <v>82</v>
      </c>
      <c r="AN79" s="148"/>
    </row>
    <row r="80" spans="1:40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276</v>
      </c>
      <c r="P80" s="148"/>
      <c r="Q80" s="85" t="s">
        <v>276</v>
      </c>
      <c r="R80" s="148" t="s">
        <v>278</v>
      </c>
      <c r="S80" s="85" t="s">
        <v>276</v>
      </c>
      <c r="T80" s="148" t="s">
        <v>277</v>
      </c>
      <c r="U80" s="85" t="s">
        <v>276</v>
      </c>
      <c r="V80" s="148"/>
      <c r="W80" s="85" t="s">
        <v>83</v>
      </c>
      <c r="X80" s="148" t="s">
        <v>88</v>
      </c>
      <c r="Y80" s="85" t="s">
        <v>276</v>
      </c>
      <c r="Z80" s="148"/>
      <c r="AA80" s="85" t="s">
        <v>276</v>
      </c>
      <c r="AB80" s="148"/>
      <c r="AC80" s="85" t="s">
        <v>276</v>
      </c>
      <c r="AD80" s="148" t="s">
        <v>502</v>
      </c>
      <c r="AE80" s="85" t="s">
        <v>276</v>
      </c>
      <c r="AF80" s="148" t="s">
        <v>279</v>
      </c>
      <c r="AG80" s="85" t="s">
        <v>276</v>
      </c>
      <c r="AH80" s="148"/>
      <c r="AI80" s="85" t="s">
        <v>276</v>
      </c>
      <c r="AJ80" s="148"/>
      <c r="AK80" s="85" t="s">
        <v>276</v>
      </c>
      <c r="AL80" s="148" t="s">
        <v>492</v>
      </c>
      <c r="AM80" s="85" t="s">
        <v>278</v>
      </c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276</v>
      </c>
      <c r="P81" s="148"/>
      <c r="Q81" s="85" t="s">
        <v>276</v>
      </c>
      <c r="R81" s="148"/>
      <c r="S81" s="85" t="s">
        <v>276</v>
      </c>
      <c r="T81" s="148" t="s">
        <v>277</v>
      </c>
      <c r="U81" s="85" t="s">
        <v>276</v>
      </c>
      <c r="V81" s="148"/>
      <c r="W81" s="85" t="s">
        <v>611</v>
      </c>
      <c r="X81" s="148" t="s">
        <v>287</v>
      </c>
      <c r="Y81" s="85" t="s">
        <v>276</v>
      </c>
      <c r="Z81" s="148"/>
      <c r="AA81" s="85" t="s">
        <v>276</v>
      </c>
      <c r="AB81" s="148"/>
      <c r="AC81" s="85" t="s">
        <v>276</v>
      </c>
      <c r="AD81" s="148"/>
      <c r="AE81" s="85" t="s">
        <v>276</v>
      </c>
      <c r="AF81" s="148" t="s">
        <v>279</v>
      </c>
      <c r="AG81" s="85" t="s">
        <v>276</v>
      </c>
      <c r="AH81" s="148"/>
      <c r="AI81" s="85" t="s">
        <v>276</v>
      </c>
      <c r="AJ81" s="148"/>
      <c r="AK81" s="85" t="s">
        <v>276</v>
      </c>
      <c r="AL81" s="148" t="s">
        <v>492</v>
      </c>
      <c r="AM81" s="85" t="s">
        <v>82</v>
      </c>
      <c r="AN81" s="148" t="s">
        <v>468</v>
      </c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277</v>
      </c>
      <c r="P82" s="148"/>
      <c r="Q82" s="85" t="s">
        <v>277</v>
      </c>
      <c r="R82" s="148" t="s">
        <v>82</v>
      </c>
      <c r="S82" s="85" t="s">
        <v>277</v>
      </c>
      <c r="T82" s="148"/>
      <c r="U82" s="85" t="s">
        <v>277</v>
      </c>
      <c r="V82" s="148"/>
      <c r="W82" s="85" t="s">
        <v>83</v>
      </c>
      <c r="X82" s="148"/>
      <c r="Y82" s="85" t="s">
        <v>277</v>
      </c>
      <c r="Z82" s="148" t="s">
        <v>85</v>
      </c>
      <c r="AA82" s="85" t="s">
        <v>277</v>
      </c>
      <c r="AB82" s="148"/>
      <c r="AC82" s="85" t="s">
        <v>277</v>
      </c>
      <c r="AD82" s="148" t="s">
        <v>502</v>
      </c>
      <c r="AE82" s="85" t="s">
        <v>277</v>
      </c>
      <c r="AF82" s="148" t="s">
        <v>279</v>
      </c>
      <c r="AG82" s="85" t="s">
        <v>277</v>
      </c>
      <c r="AH82" s="148"/>
      <c r="AI82" s="85" t="s">
        <v>277</v>
      </c>
      <c r="AJ82" s="148"/>
      <c r="AK82" s="85" t="s">
        <v>277</v>
      </c>
      <c r="AL82" s="148" t="s">
        <v>492</v>
      </c>
      <c r="AM82" s="85" t="s">
        <v>276</v>
      </c>
      <c r="AN82" s="148" t="s">
        <v>278</v>
      </c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277</v>
      </c>
      <c r="P83" s="147"/>
      <c r="Q83" s="232" t="s">
        <v>277</v>
      </c>
      <c r="R83" s="147" t="s">
        <v>82</v>
      </c>
      <c r="S83" s="232" t="s">
        <v>277</v>
      </c>
      <c r="T83" s="147"/>
      <c r="U83" s="232" t="s">
        <v>277</v>
      </c>
      <c r="V83" s="147"/>
      <c r="W83" s="232" t="s">
        <v>82</v>
      </c>
      <c r="X83" s="147" t="s">
        <v>11</v>
      </c>
      <c r="Y83" s="232" t="s">
        <v>277</v>
      </c>
      <c r="Z83" s="147"/>
      <c r="AA83" s="232" t="s">
        <v>277</v>
      </c>
      <c r="AB83" s="147"/>
      <c r="AC83" s="232" t="s">
        <v>277</v>
      </c>
      <c r="AD83" s="147"/>
      <c r="AE83" s="232" t="s">
        <v>277</v>
      </c>
      <c r="AF83" s="147"/>
      <c r="AG83" s="232" t="s">
        <v>277</v>
      </c>
      <c r="AH83" s="147"/>
      <c r="AI83" s="232" t="s">
        <v>277</v>
      </c>
      <c r="AJ83" s="147"/>
      <c r="AK83" s="232" t="s">
        <v>277</v>
      </c>
      <c r="AL83" s="147" t="s">
        <v>492</v>
      </c>
      <c r="AM83" s="232" t="s">
        <v>276</v>
      </c>
      <c r="AN83" s="147" t="s">
        <v>88</v>
      </c>
    </row>
    <row r="84" spans="1:40" ht="12.75" customHeight="1" x14ac:dyDescent="0.2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277</v>
      </c>
      <c r="P84" s="149"/>
      <c r="Q84" s="19" t="s">
        <v>580</v>
      </c>
      <c r="R84" s="149" t="s">
        <v>284</v>
      </c>
      <c r="S84" s="19" t="s">
        <v>277</v>
      </c>
      <c r="T84" s="149"/>
      <c r="U84" s="19" t="s">
        <v>277</v>
      </c>
      <c r="V84" s="149" t="s">
        <v>296</v>
      </c>
      <c r="W84" s="19" t="s">
        <v>278</v>
      </c>
      <c r="X84" s="149"/>
      <c r="Y84" s="19" t="s">
        <v>277</v>
      </c>
      <c r="Z84" s="149"/>
      <c r="AA84" s="19" t="s">
        <v>277</v>
      </c>
      <c r="AB84" s="149"/>
      <c r="AC84" s="19" t="s">
        <v>276</v>
      </c>
      <c r="AD84" s="149" t="s">
        <v>10</v>
      </c>
      <c r="AE84" s="19" t="s">
        <v>277</v>
      </c>
      <c r="AF84" s="149"/>
      <c r="AG84" s="19" t="s">
        <v>277</v>
      </c>
      <c r="AH84" s="149"/>
      <c r="AI84" s="19" t="s">
        <v>277</v>
      </c>
      <c r="AJ84" s="149"/>
      <c r="AK84" s="19" t="s">
        <v>277</v>
      </c>
      <c r="AL84" s="149" t="s">
        <v>492</v>
      </c>
      <c r="AM84" s="19" t="s">
        <v>538</v>
      </c>
      <c r="AN84" s="149" t="s">
        <v>284</v>
      </c>
    </row>
    <row r="85" spans="1:40" ht="12.75" customHeight="1" x14ac:dyDescent="0.25">
      <c r="A85" s="315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82</v>
      </c>
      <c r="P85" s="148"/>
      <c r="Q85" s="233" t="s">
        <v>277</v>
      </c>
      <c r="R85" s="148" t="s">
        <v>288</v>
      </c>
      <c r="S85" s="233" t="s">
        <v>82</v>
      </c>
      <c r="T85" s="148"/>
      <c r="U85" s="233" t="s">
        <v>82</v>
      </c>
      <c r="V85" s="148"/>
      <c r="W85" s="233" t="s">
        <v>276</v>
      </c>
      <c r="X85" s="148" t="s">
        <v>587</v>
      </c>
      <c r="Y85" s="233" t="s">
        <v>82</v>
      </c>
      <c r="Z85" s="148" t="s">
        <v>83</v>
      </c>
      <c r="AA85" s="233" t="s">
        <v>82</v>
      </c>
      <c r="AB85" s="148" t="s">
        <v>277</v>
      </c>
      <c r="AC85" s="233" t="s">
        <v>82</v>
      </c>
      <c r="AD85" s="148" t="s">
        <v>539</v>
      </c>
      <c r="AE85" s="233" t="s">
        <v>82</v>
      </c>
      <c r="AF85" s="148"/>
      <c r="AG85" s="233" t="s">
        <v>82</v>
      </c>
      <c r="AH85" s="148"/>
      <c r="AI85" s="233" t="s">
        <v>82</v>
      </c>
      <c r="AJ85" s="148"/>
      <c r="AK85" s="233" t="s">
        <v>82</v>
      </c>
      <c r="AL85" s="148" t="s">
        <v>492</v>
      </c>
      <c r="AM85" s="233" t="s">
        <v>277</v>
      </c>
      <c r="AN85" s="148" t="s">
        <v>285</v>
      </c>
    </row>
    <row r="86" spans="1:40" ht="12.75" customHeight="1" x14ac:dyDescent="0.25">
      <c r="A86" s="315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82</v>
      </c>
      <c r="P86" s="148"/>
      <c r="Q86" s="85" t="s">
        <v>82</v>
      </c>
      <c r="R86" s="148" t="s">
        <v>277</v>
      </c>
      <c r="S86" s="85" t="s">
        <v>82</v>
      </c>
      <c r="T86" s="148"/>
      <c r="U86" s="85" t="s">
        <v>82</v>
      </c>
      <c r="V86" s="148" t="s">
        <v>539</v>
      </c>
      <c r="W86" s="85" t="s">
        <v>83</v>
      </c>
      <c r="X86" s="148"/>
      <c r="Y86" s="85" t="s">
        <v>82</v>
      </c>
      <c r="Z86" s="148" t="s">
        <v>83</v>
      </c>
      <c r="AA86" s="85" t="s">
        <v>82</v>
      </c>
      <c r="AB86" s="148" t="s">
        <v>277</v>
      </c>
      <c r="AC86" s="85" t="s">
        <v>82</v>
      </c>
      <c r="AD86" s="148" t="s">
        <v>278</v>
      </c>
      <c r="AE86" s="85" t="s">
        <v>82</v>
      </c>
      <c r="AF86" s="148"/>
      <c r="AG86" s="85" t="s">
        <v>82</v>
      </c>
      <c r="AH86" s="148" t="s">
        <v>85</v>
      </c>
      <c r="AI86" s="85" t="s">
        <v>82</v>
      </c>
      <c r="AJ86" s="148"/>
      <c r="AK86" s="85" t="s">
        <v>82</v>
      </c>
      <c r="AL86" s="148" t="s">
        <v>492</v>
      </c>
      <c r="AM86" s="85" t="s">
        <v>277</v>
      </c>
      <c r="AN86" s="148"/>
    </row>
    <row r="87" spans="1:40" ht="12.75" customHeight="1" x14ac:dyDescent="0.25">
      <c r="A87" s="315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278</v>
      </c>
      <c r="P87" s="148"/>
      <c r="Q87" s="85" t="s">
        <v>278</v>
      </c>
      <c r="R87" s="148"/>
      <c r="S87" s="85" t="s">
        <v>278</v>
      </c>
      <c r="T87" s="148"/>
      <c r="U87" s="85" t="s">
        <v>278</v>
      </c>
      <c r="V87" s="148"/>
      <c r="W87" s="85" t="s">
        <v>83</v>
      </c>
      <c r="X87" s="148"/>
      <c r="Y87" s="85" t="s">
        <v>278</v>
      </c>
      <c r="Z87" s="148" t="s">
        <v>83</v>
      </c>
      <c r="AA87" s="85" t="s">
        <v>278</v>
      </c>
      <c r="AB87" s="148"/>
      <c r="AC87" s="85" t="s">
        <v>278</v>
      </c>
      <c r="AD87" s="148" t="s">
        <v>91</v>
      </c>
      <c r="AE87" s="85" t="s">
        <v>278</v>
      </c>
      <c r="AF87" s="148"/>
      <c r="AG87" s="85" t="s">
        <v>278</v>
      </c>
      <c r="AH87" s="148"/>
      <c r="AI87" s="85" t="s">
        <v>278</v>
      </c>
      <c r="AJ87" s="148"/>
      <c r="AK87" s="85" t="s">
        <v>278</v>
      </c>
      <c r="AL87" s="148" t="s">
        <v>492</v>
      </c>
      <c r="AM87" s="85" t="s">
        <v>82</v>
      </c>
      <c r="AN87" s="148"/>
    </row>
    <row r="88" spans="1:40" ht="12.75" customHeight="1" x14ac:dyDescent="0.25">
      <c r="A88" s="315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278</v>
      </c>
      <c r="P88" s="148"/>
      <c r="Q88" s="85" t="s">
        <v>278</v>
      </c>
      <c r="R88" s="148" t="s">
        <v>289</v>
      </c>
      <c r="S88" s="85" t="s">
        <v>278</v>
      </c>
      <c r="T88" s="148"/>
      <c r="U88" s="85" t="s">
        <v>278</v>
      </c>
      <c r="V88" s="148"/>
      <c r="W88" s="85" t="s">
        <v>83</v>
      </c>
      <c r="X88" s="148"/>
      <c r="Y88" s="85" t="s">
        <v>278</v>
      </c>
      <c r="Z88" s="148" t="s">
        <v>83</v>
      </c>
      <c r="AA88" s="85" t="s">
        <v>278</v>
      </c>
      <c r="AB88" s="148"/>
      <c r="AC88" s="85" t="s">
        <v>278</v>
      </c>
      <c r="AD88" s="148"/>
      <c r="AE88" s="85" t="s">
        <v>278</v>
      </c>
      <c r="AF88" s="148"/>
      <c r="AG88" s="85" t="s">
        <v>278</v>
      </c>
      <c r="AH88" s="148" t="s">
        <v>492</v>
      </c>
      <c r="AI88" s="85" t="s">
        <v>278</v>
      </c>
      <c r="AJ88" s="148"/>
      <c r="AK88" s="85" t="s">
        <v>278</v>
      </c>
      <c r="AL88" s="148" t="s">
        <v>492</v>
      </c>
      <c r="AM88" s="85" t="s">
        <v>580</v>
      </c>
      <c r="AN88" s="148" t="s">
        <v>284</v>
      </c>
    </row>
    <row r="89" spans="1:40" ht="12.75" customHeight="1" x14ac:dyDescent="0.2">
      <c r="A89" s="315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/>
      <c r="Q89" s="37" t="s">
        <v>538</v>
      </c>
      <c r="R89" s="154" t="s">
        <v>284</v>
      </c>
      <c r="S89" s="37" t="s">
        <v>276</v>
      </c>
      <c r="T89" s="154" t="s">
        <v>538</v>
      </c>
      <c r="U89" s="37" t="s">
        <v>276</v>
      </c>
      <c r="V89" s="154"/>
      <c r="W89" s="37" t="s">
        <v>83</v>
      </c>
      <c r="X89" s="154"/>
      <c r="Y89" s="37" t="s">
        <v>277</v>
      </c>
      <c r="Z89" s="154" t="s">
        <v>278</v>
      </c>
      <c r="AA89" s="37" t="s">
        <v>276</v>
      </c>
      <c r="AB89" s="154"/>
      <c r="AC89" s="37" t="s">
        <v>276</v>
      </c>
      <c r="AD89" s="154" t="s">
        <v>538</v>
      </c>
      <c r="AE89" s="37" t="s">
        <v>276</v>
      </c>
      <c r="AF89" s="154" t="s">
        <v>283</v>
      </c>
      <c r="AG89" s="37" t="s">
        <v>276</v>
      </c>
      <c r="AH89" s="154" t="s">
        <v>492</v>
      </c>
      <c r="AI89" s="37" t="s">
        <v>276</v>
      </c>
      <c r="AJ89" s="154"/>
      <c r="AK89" s="37" t="s">
        <v>276</v>
      </c>
      <c r="AL89" s="154" t="s">
        <v>492</v>
      </c>
      <c r="AM89" s="37" t="s">
        <v>580</v>
      </c>
      <c r="AN89" s="154" t="s">
        <v>11</v>
      </c>
    </row>
    <row r="90" spans="1:40" ht="12.75" customHeight="1" x14ac:dyDescent="0.25">
      <c r="A90" s="315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276</v>
      </c>
      <c r="P90" s="147"/>
      <c r="Q90" s="232" t="s">
        <v>276</v>
      </c>
      <c r="R90" s="147"/>
      <c r="S90" s="232" t="s">
        <v>276</v>
      </c>
      <c r="T90" s="147" t="s">
        <v>608</v>
      </c>
      <c r="U90" s="232" t="s">
        <v>276</v>
      </c>
      <c r="V90" s="147"/>
      <c r="W90" s="232" t="s">
        <v>278</v>
      </c>
      <c r="X90" s="147"/>
      <c r="Y90" s="232" t="s">
        <v>277</v>
      </c>
      <c r="Z90" s="147" t="s">
        <v>278</v>
      </c>
      <c r="AA90" s="232" t="s">
        <v>276</v>
      </c>
      <c r="AB90" s="147"/>
      <c r="AC90" s="232" t="s">
        <v>276</v>
      </c>
      <c r="AD90" s="147"/>
      <c r="AE90" s="232" t="s">
        <v>276</v>
      </c>
      <c r="AF90" s="147"/>
      <c r="AG90" s="232" t="s">
        <v>276</v>
      </c>
      <c r="AH90" s="147"/>
      <c r="AI90" s="232" t="s">
        <v>276</v>
      </c>
      <c r="AJ90" s="147"/>
      <c r="AK90" s="232" t="s">
        <v>276</v>
      </c>
      <c r="AL90" s="147" t="s">
        <v>492</v>
      </c>
      <c r="AM90" s="232" t="s">
        <v>278</v>
      </c>
      <c r="AN90" s="147" t="s">
        <v>284</v>
      </c>
    </row>
    <row r="91" spans="1:40" ht="12.75" customHeight="1" x14ac:dyDescent="0.2">
      <c r="A91" s="315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276</v>
      </c>
      <c r="P91" s="149"/>
      <c r="Q91" s="19" t="s">
        <v>276</v>
      </c>
      <c r="R91" s="149"/>
      <c r="S91" s="19" t="s">
        <v>276</v>
      </c>
      <c r="T91" s="149"/>
      <c r="U91" s="19" t="s">
        <v>276</v>
      </c>
      <c r="V91" s="149"/>
      <c r="W91" s="19" t="s">
        <v>278</v>
      </c>
      <c r="X91" s="149"/>
      <c r="Y91" s="19" t="s">
        <v>277</v>
      </c>
      <c r="Z91" s="149" t="s">
        <v>278</v>
      </c>
      <c r="AA91" s="19" t="s">
        <v>276</v>
      </c>
      <c r="AB91" s="149" t="s">
        <v>17</v>
      </c>
      <c r="AC91" s="19" t="s">
        <v>276</v>
      </c>
      <c r="AD91" s="149" t="s">
        <v>10</v>
      </c>
      <c r="AE91" s="19" t="s">
        <v>276</v>
      </c>
      <c r="AF91" s="149"/>
      <c r="AG91" s="19" t="s">
        <v>276</v>
      </c>
      <c r="AH91" s="149"/>
      <c r="AI91" s="19" t="s">
        <v>276</v>
      </c>
      <c r="AJ91" s="149" t="s">
        <v>621</v>
      </c>
      <c r="AK91" s="19" t="s">
        <v>276</v>
      </c>
      <c r="AL91" s="149" t="s">
        <v>492</v>
      </c>
      <c r="AM91" s="19" t="s">
        <v>278</v>
      </c>
      <c r="AN91" s="149"/>
    </row>
    <row r="92" spans="1:40" ht="12.75" customHeight="1" x14ac:dyDescent="0.25">
      <c r="A92" s="315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277</v>
      </c>
      <c r="P92" s="148"/>
      <c r="Q92" s="233" t="s">
        <v>82</v>
      </c>
      <c r="R92" s="148" t="s">
        <v>288</v>
      </c>
      <c r="S92" s="233" t="s">
        <v>277</v>
      </c>
      <c r="T92" s="148"/>
      <c r="U92" s="233" t="s">
        <v>277</v>
      </c>
      <c r="V92" s="148"/>
      <c r="W92" s="233" t="s">
        <v>83</v>
      </c>
      <c r="X92" s="148"/>
      <c r="Y92" s="233" t="s">
        <v>277</v>
      </c>
      <c r="Z92" s="148" t="s">
        <v>83</v>
      </c>
      <c r="AA92" s="233" t="s">
        <v>277</v>
      </c>
      <c r="AB92" s="148"/>
      <c r="AC92" s="233" t="s">
        <v>277</v>
      </c>
      <c r="AD92" s="148" t="s">
        <v>276</v>
      </c>
      <c r="AE92" s="233" t="s">
        <v>277</v>
      </c>
      <c r="AF92" s="148" t="s">
        <v>293</v>
      </c>
      <c r="AG92" s="233" t="s">
        <v>277</v>
      </c>
      <c r="AH92" s="148"/>
      <c r="AI92" s="233" t="s">
        <v>277</v>
      </c>
      <c r="AJ92" s="148"/>
      <c r="AK92" s="233" t="s">
        <v>277</v>
      </c>
      <c r="AL92" s="148" t="s">
        <v>492</v>
      </c>
      <c r="AM92" s="233" t="s">
        <v>83</v>
      </c>
      <c r="AN92" s="148" t="s">
        <v>85</v>
      </c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277</v>
      </c>
      <c r="P93" s="148"/>
      <c r="Q93" s="85" t="s">
        <v>82</v>
      </c>
      <c r="R93" s="148" t="s">
        <v>16</v>
      </c>
      <c r="S93" s="85" t="s">
        <v>277</v>
      </c>
      <c r="T93" s="148"/>
      <c r="U93" s="85" t="s">
        <v>277</v>
      </c>
      <c r="V93" s="148"/>
      <c r="W93" s="85" t="s">
        <v>83</v>
      </c>
      <c r="X93" s="148"/>
      <c r="Y93" s="85" t="s">
        <v>277</v>
      </c>
      <c r="Z93" s="148" t="s">
        <v>83</v>
      </c>
      <c r="AA93" s="85" t="s">
        <v>277</v>
      </c>
      <c r="AB93" s="148"/>
      <c r="AC93" s="85" t="s">
        <v>277</v>
      </c>
      <c r="AD93" s="148" t="s">
        <v>276</v>
      </c>
      <c r="AE93" s="85" t="s">
        <v>627</v>
      </c>
      <c r="AF93" s="148" t="s">
        <v>293</v>
      </c>
      <c r="AG93" s="85" t="s">
        <v>277</v>
      </c>
      <c r="AH93" s="148"/>
      <c r="AI93" s="85" t="s">
        <v>277</v>
      </c>
      <c r="AJ93" s="148" t="s">
        <v>636</v>
      </c>
      <c r="AK93" s="85" t="s">
        <v>277</v>
      </c>
      <c r="AL93" s="148" t="s">
        <v>492</v>
      </c>
      <c r="AM93" s="85" t="s">
        <v>83</v>
      </c>
      <c r="AN93" s="148" t="s">
        <v>85</v>
      </c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82</v>
      </c>
      <c r="P94" s="148" t="s">
        <v>488</v>
      </c>
      <c r="Q94" s="85" t="s">
        <v>82</v>
      </c>
      <c r="R94" s="148"/>
      <c r="S94" s="85" t="s">
        <v>82</v>
      </c>
      <c r="T94" s="148" t="s">
        <v>277</v>
      </c>
      <c r="U94" s="85" t="s">
        <v>82</v>
      </c>
      <c r="V94" s="148" t="s">
        <v>276</v>
      </c>
      <c r="W94" s="85" t="s">
        <v>83</v>
      </c>
      <c r="X94" s="148"/>
      <c r="Y94" s="85" t="s">
        <v>82</v>
      </c>
      <c r="Z94" s="148" t="s">
        <v>83</v>
      </c>
      <c r="AA94" s="85" t="s">
        <v>82</v>
      </c>
      <c r="AB94" s="148" t="s">
        <v>276</v>
      </c>
      <c r="AC94" s="85" t="s">
        <v>277</v>
      </c>
      <c r="AD94" s="148" t="s">
        <v>481</v>
      </c>
      <c r="AE94" s="85" t="s">
        <v>276</v>
      </c>
      <c r="AF94" s="148" t="s">
        <v>293</v>
      </c>
      <c r="AG94" s="85" t="s">
        <v>276</v>
      </c>
      <c r="AH94" s="148" t="s">
        <v>87</v>
      </c>
      <c r="AI94" s="85" t="s">
        <v>277</v>
      </c>
      <c r="AJ94" s="148" t="s">
        <v>85</v>
      </c>
      <c r="AK94" s="85" t="s">
        <v>277</v>
      </c>
      <c r="AL94" s="148" t="s">
        <v>492</v>
      </c>
      <c r="AM94" s="85" t="s">
        <v>83</v>
      </c>
      <c r="AN94" s="148" t="s">
        <v>85</v>
      </c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82</v>
      </c>
      <c r="P95" s="148" t="s">
        <v>488</v>
      </c>
      <c r="Q95" s="85" t="s">
        <v>82</v>
      </c>
      <c r="R95" s="148"/>
      <c r="S95" s="85" t="s">
        <v>277</v>
      </c>
      <c r="T95" s="148" t="s">
        <v>278</v>
      </c>
      <c r="U95" s="85" t="s">
        <v>82</v>
      </c>
      <c r="V95" s="148" t="s">
        <v>276</v>
      </c>
      <c r="W95" s="85" t="s">
        <v>83</v>
      </c>
      <c r="X95" s="148"/>
      <c r="Y95" s="85" t="s">
        <v>82</v>
      </c>
      <c r="Z95" s="148" t="s">
        <v>83</v>
      </c>
      <c r="AA95" s="85" t="s">
        <v>82</v>
      </c>
      <c r="AB95" s="148" t="s">
        <v>276</v>
      </c>
      <c r="AC95" s="85" t="s">
        <v>82</v>
      </c>
      <c r="AD95" s="148" t="s">
        <v>276</v>
      </c>
      <c r="AE95" s="85" t="s">
        <v>276</v>
      </c>
      <c r="AF95" s="148" t="s">
        <v>293</v>
      </c>
      <c r="AG95" s="85" t="s">
        <v>276</v>
      </c>
      <c r="AH95" s="148" t="s">
        <v>87</v>
      </c>
      <c r="AI95" s="85" t="s">
        <v>277</v>
      </c>
      <c r="AJ95" s="148" t="s">
        <v>85</v>
      </c>
      <c r="AK95" s="85" t="s">
        <v>277</v>
      </c>
      <c r="AL95" s="148" t="s">
        <v>492</v>
      </c>
      <c r="AM95" s="85" t="s">
        <v>278</v>
      </c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278</v>
      </c>
      <c r="P96" s="154"/>
      <c r="Q96" s="37" t="s">
        <v>278</v>
      </c>
      <c r="R96" s="154"/>
      <c r="S96" s="37" t="s">
        <v>278</v>
      </c>
      <c r="T96" s="154"/>
      <c r="U96" s="37" t="s">
        <v>278</v>
      </c>
      <c r="V96" s="154"/>
      <c r="W96" s="37" t="s">
        <v>83</v>
      </c>
      <c r="X96" s="154"/>
      <c r="Y96" s="37" t="s">
        <v>278</v>
      </c>
      <c r="Z96" s="154"/>
      <c r="AA96" s="37" t="s">
        <v>278</v>
      </c>
      <c r="AB96" s="154"/>
      <c r="AC96" s="37" t="s">
        <v>278</v>
      </c>
      <c r="AD96" s="154"/>
      <c r="AE96" s="37" t="s">
        <v>278</v>
      </c>
      <c r="AF96" s="154"/>
      <c r="AG96" s="37" t="s">
        <v>278</v>
      </c>
      <c r="AH96" s="154"/>
      <c r="AI96" s="37" t="s">
        <v>278</v>
      </c>
      <c r="AJ96" s="154"/>
      <c r="AK96" s="37" t="s">
        <v>278</v>
      </c>
      <c r="AL96" s="154" t="s">
        <v>492</v>
      </c>
      <c r="AM96" s="37" t="s">
        <v>278</v>
      </c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278</v>
      </c>
      <c r="P97" s="147"/>
      <c r="Q97" s="86" t="s">
        <v>278</v>
      </c>
      <c r="R97" s="147"/>
      <c r="S97" s="86" t="s">
        <v>278</v>
      </c>
      <c r="T97" s="147"/>
      <c r="U97" s="86" t="s">
        <v>278</v>
      </c>
      <c r="V97" s="147"/>
      <c r="W97" s="86" t="s">
        <v>278</v>
      </c>
      <c r="X97" s="147"/>
      <c r="Y97" s="86" t="s">
        <v>278</v>
      </c>
      <c r="Z97" s="147"/>
      <c r="AA97" s="86" t="s">
        <v>278</v>
      </c>
      <c r="AB97" s="147"/>
      <c r="AC97" s="86" t="s">
        <v>278</v>
      </c>
      <c r="AD97" s="147"/>
      <c r="AE97" s="86" t="s">
        <v>278</v>
      </c>
      <c r="AF97" s="147"/>
      <c r="AG97" s="86" t="s">
        <v>278</v>
      </c>
      <c r="AH97" s="147"/>
      <c r="AI97" s="86" t="s">
        <v>278</v>
      </c>
      <c r="AJ97" s="147"/>
      <c r="AK97" s="86" t="s">
        <v>278</v>
      </c>
      <c r="AL97" s="147" t="s">
        <v>492</v>
      </c>
      <c r="AM97" s="86" t="s">
        <v>278</v>
      </c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278</v>
      </c>
      <c r="P98" s="147"/>
      <c r="Q98" s="86" t="s">
        <v>278</v>
      </c>
      <c r="R98" s="147"/>
      <c r="S98" s="86" t="s">
        <v>278</v>
      </c>
      <c r="T98" s="147"/>
      <c r="U98" s="86" t="s">
        <v>278</v>
      </c>
      <c r="V98" s="147"/>
      <c r="W98" s="86" t="s">
        <v>278</v>
      </c>
      <c r="X98" s="147"/>
      <c r="Y98" s="86" t="s">
        <v>278</v>
      </c>
      <c r="Z98" s="147"/>
      <c r="AA98" s="86" t="s">
        <v>278</v>
      </c>
      <c r="AB98" s="147"/>
      <c r="AC98" s="86" t="s">
        <v>278</v>
      </c>
      <c r="AD98" s="147"/>
      <c r="AE98" s="86" t="s">
        <v>278</v>
      </c>
      <c r="AF98" s="147"/>
      <c r="AG98" s="86" t="s">
        <v>278</v>
      </c>
      <c r="AH98" s="147"/>
      <c r="AI98" s="86" t="s">
        <v>278</v>
      </c>
      <c r="AJ98" s="147"/>
      <c r="AK98" s="86" t="s">
        <v>278</v>
      </c>
      <c r="AL98" s="147" t="s">
        <v>492</v>
      </c>
      <c r="AM98" s="86" t="s">
        <v>278</v>
      </c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278</v>
      </c>
      <c r="P99" s="148"/>
      <c r="Q99" s="85" t="s">
        <v>278</v>
      </c>
      <c r="R99" s="148" t="s">
        <v>84</v>
      </c>
      <c r="S99" s="85" t="s">
        <v>282</v>
      </c>
      <c r="T99" s="148" t="s">
        <v>84</v>
      </c>
      <c r="U99" s="85" t="s">
        <v>282</v>
      </c>
      <c r="V99" s="148"/>
      <c r="W99" s="85" t="s">
        <v>634</v>
      </c>
      <c r="X99" s="148" t="s">
        <v>542</v>
      </c>
      <c r="Y99" s="85" t="s">
        <v>83</v>
      </c>
      <c r="Z99" s="148"/>
      <c r="AA99" s="85" t="s">
        <v>278</v>
      </c>
      <c r="AB99" s="148"/>
      <c r="AC99" s="85" t="s">
        <v>278</v>
      </c>
      <c r="AD99" s="148" t="s">
        <v>282</v>
      </c>
      <c r="AE99" s="85" t="s">
        <v>282</v>
      </c>
      <c r="AF99" s="148" t="s">
        <v>87</v>
      </c>
      <c r="AG99" s="85" t="s">
        <v>278</v>
      </c>
      <c r="AH99" s="148"/>
      <c r="AI99" s="85" t="s">
        <v>83</v>
      </c>
      <c r="AJ99" s="148" t="s">
        <v>90</v>
      </c>
      <c r="AK99" s="85" t="s">
        <v>278</v>
      </c>
      <c r="AL99" s="148" t="s">
        <v>492</v>
      </c>
      <c r="AM99" s="85" t="s">
        <v>276</v>
      </c>
      <c r="AN99" s="148" t="s">
        <v>86</v>
      </c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278</v>
      </c>
      <c r="P100" s="150"/>
      <c r="Q100" s="110" t="s">
        <v>278</v>
      </c>
      <c r="R100" s="150" t="s">
        <v>84</v>
      </c>
      <c r="S100" s="110" t="s">
        <v>282</v>
      </c>
      <c r="T100" s="150" t="s">
        <v>84</v>
      </c>
      <c r="U100" s="110" t="s">
        <v>282</v>
      </c>
      <c r="V100" s="150"/>
      <c r="W100" s="110" t="s">
        <v>83</v>
      </c>
      <c r="X100" s="150"/>
      <c r="Y100" s="110" t="s">
        <v>83</v>
      </c>
      <c r="Z100" s="150"/>
      <c r="AA100" s="110" t="s">
        <v>83</v>
      </c>
      <c r="AB100" s="150" t="s">
        <v>308</v>
      </c>
      <c r="AC100" s="110" t="s">
        <v>278</v>
      </c>
      <c r="AD100" s="150" t="s">
        <v>282</v>
      </c>
      <c r="AE100" s="110" t="s">
        <v>282</v>
      </c>
      <c r="AF100" s="150" t="s">
        <v>87</v>
      </c>
      <c r="AG100" s="110" t="s">
        <v>278</v>
      </c>
      <c r="AH100" s="150"/>
      <c r="AI100" s="110" t="s">
        <v>83</v>
      </c>
      <c r="AJ100" s="150" t="s">
        <v>90</v>
      </c>
      <c r="AK100" s="110" t="s">
        <v>278</v>
      </c>
      <c r="AL100" s="150" t="s">
        <v>492</v>
      </c>
      <c r="AM100" s="110" t="s">
        <v>276</v>
      </c>
      <c r="AN100" s="150" t="s">
        <v>86</v>
      </c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83</v>
      </c>
      <c r="P101" s="151" t="s">
        <v>280</v>
      </c>
      <c r="Q101" s="84" t="s">
        <v>83</v>
      </c>
      <c r="R101" s="151" t="s">
        <v>84</v>
      </c>
      <c r="S101" s="84" t="s">
        <v>282</v>
      </c>
      <c r="T101" s="151" t="s">
        <v>84</v>
      </c>
      <c r="U101" s="84" t="s">
        <v>282</v>
      </c>
      <c r="V101" s="151"/>
      <c r="W101" s="84" t="s">
        <v>83</v>
      </c>
      <c r="X101" s="151"/>
      <c r="Y101" s="84" t="s">
        <v>278</v>
      </c>
      <c r="Z101" s="151" t="s">
        <v>83</v>
      </c>
      <c r="AA101" s="84" t="s">
        <v>83</v>
      </c>
      <c r="AB101" s="151" t="s">
        <v>90</v>
      </c>
      <c r="AC101" s="84" t="s">
        <v>282</v>
      </c>
      <c r="AD101" s="151"/>
      <c r="AE101" s="84" t="s">
        <v>282</v>
      </c>
      <c r="AF101" s="151" t="s">
        <v>87</v>
      </c>
      <c r="AG101" s="84" t="s">
        <v>282</v>
      </c>
      <c r="AH101" s="151" t="s">
        <v>85</v>
      </c>
      <c r="AI101" s="84" t="s">
        <v>83</v>
      </c>
      <c r="AJ101" s="151" t="s">
        <v>85</v>
      </c>
      <c r="AK101" s="84" t="s">
        <v>298</v>
      </c>
      <c r="AL101" s="151" t="s">
        <v>492</v>
      </c>
      <c r="AM101" s="84" t="s">
        <v>277</v>
      </c>
      <c r="AN101" s="151" t="s">
        <v>18</v>
      </c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83</v>
      </c>
      <c r="P102" s="151" t="s">
        <v>280</v>
      </c>
      <c r="Q102" s="84" t="s">
        <v>83</v>
      </c>
      <c r="R102" s="151" t="s">
        <v>84</v>
      </c>
      <c r="S102" s="84" t="s">
        <v>278</v>
      </c>
      <c r="T102" s="151" t="s">
        <v>84</v>
      </c>
      <c r="U102" s="84" t="s">
        <v>278</v>
      </c>
      <c r="V102" s="151"/>
      <c r="W102" s="84" t="s">
        <v>83</v>
      </c>
      <c r="X102" s="151"/>
      <c r="Y102" s="84" t="s">
        <v>83</v>
      </c>
      <c r="Z102" s="151" t="s">
        <v>11</v>
      </c>
      <c r="AA102" s="84" t="s">
        <v>83</v>
      </c>
      <c r="AB102" s="151" t="s">
        <v>90</v>
      </c>
      <c r="AC102" s="84" t="s">
        <v>282</v>
      </c>
      <c r="AD102" s="151" t="s">
        <v>278</v>
      </c>
      <c r="AE102" s="84" t="s">
        <v>278</v>
      </c>
      <c r="AF102" s="151"/>
      <c r="AG102" s="84" t="s">
        <v>282</v>
      </c>
      <c r="AH102" s="151" t="s">
        <v>85</v>
      </c>
      <c r="AI102" s="84" t="s">
        <v>278</v>
      </c>
      <c r="AJ102" s="151"/>
      <c r="AK102" s="84" t="s">
        <v>298</v>
      </c>
      <c r="AL102" s="151" t="s">
        <v>492</v>
      </c>
      <c r="AM102" s="84" t="s">
        <v>277</v>
      </c>
      <c r="AN102" s="151" t="s">
        <v>10</v>
      </c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83</v>
      </c>
      <c r="P103" s="155" t="s">
        <v>280</v>
      </c>
      <c r="Q103" s="40" t="s">
        <v>83</v>
      </c>
      <c r="R103" s="155" t="s">
        <v>278</v>
      </c>
      <c r="S103" s="40" t="s">
        <v>278</v>
      </c>
      <c r="T103" s="155"/>
      <c r="U103" s="40" t="s">
        <v>278</v>
      </c>
      <c r="V103" s="155"/>
      <c r="W103" s="40" t="s">
        <v>83</v>
      </c>
      <c r="X103" s="155"/>
      <c r="Y103" s="40" t="s">
        <v>278</v>
      </c>
      <c r="Z103" s="155"/>
      <c r="AA103" s="40" t="s">
        <v>83</v>
      </c>
      <c r="AB103" s="155" t="s">
        <v>278</v>
      </c>
      <c r="AC103" s="40" t="s">
        <v>282</v>
      </c>
      <c r="AD103" s="155" t="s">
        <v>278</v>
      </c>
      <c r="AE103" s="40" t="s">
        <v>278</v>
      </c>
      <c r="AF103" s="155"/>
      <c r="AG103" s="40" t="s">
        <v>282</v>
      </c>
      <c r="AH103" s="155" t="s">
        <v>85</v>
      </c>
      <c r="AI103" s="40" t="s">
        <v>278</v>
      </c>
      <c r="AJ103" s="155"/>
      <c r="AK103" s="40" t="s">
        <v>298</v>
      </c>
      <c r="AL103" s="155" t="s">
        <v>492</v>
      </c>
      <c r="AM103" s="40" t="s">
        <v>82</v>
      </c>
      <c r="AN103" s="155" t="s">
        <v>277</v>
      </c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278</v>
      </c>
      <c r="P104" s="147"/>
      <c r="Q104" s="86" t="s">
        <v>278</v>
      </c>
      <c r="R104" s="147"/>
      <c r="S104" s="86" t="s">
        <v>278</v>
      </c>
      <c r="T104" s="147"/>
      <c r="U104" s="86" t="s">
        <v>278</v>
      </c>
      <c r="V104" s="147"/>
      <c r="W104" s="86" t="s">
        <v>278</v>
      </c>
      <c r="X104" s="147"/>
      <c r="Y104" s="86" t="s">
        <v>278</v>
      </c>
      <c r="Z104" s="147"/>
      <c r="AA104" s="86" t="s">
        <v>278</v>
      </c>
      <c r="AB104" s="147"/>
      <c r="AC104" s="86" t="s">
        <v>278</v>
      </c>
      <c r="AD104" s="147"/>
      <c r="AE104" s="86" t="s">
        <v>278</v>
      </c>
      <c r="AF104" s="147"/>
      <c r="AG104" s="86" t="s">
        <v>278</v>
      </c>
      <c r="AH104" s="147"/>
      <c r="AI104" s="86" t="s">
        <v>278</v>
      </c>
      <c r="AJ104" s="147"/>
      <c r="AK104" s="86" t="s">
        <v>278</v>
      </c>
      <c r="AL104" s="147" t="s">
        <v>492</v>
      </c>
      <c r="AM104" s="86" t="s">
        <v>82</v>
      </c>
      <c r="AN104" s="147" t="s">
        <v>277</v>
      </c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278</v>
      </c>
      <c r="P105" s="149"/>
      <c r="Q105" s="19" t="s">
        <v>278</v>
      </c>
      <c r="R105" s="149"/>
      <c r="S105" s="19" t="s">
        <v>278</v>
      </c>
      <c r="T105" s="149"/>
      <c r="U105" s="19" t="s">
        <v>278</v>
      </c>
      <c r="V105" s="149"/>
      <c r="W105" s="19" t="s">
        <v>278</v>
      </c>
      <c r="X105" s="149"/>
      <c r="Y105" s="19" t="s">
        <v>278</v>
      </c>
      <c r="Z105" s="149"/>
      <c r="AA105" s="19" t="s">
        <v>278</v>
      </c>
      <c r="AB105" s="149"/>
      <c r="AC105" s="19" t="s">
        <v>278</v>
      </c>
      <c r="AD105" s="149"/>
      <c r="AE105" s="19" t="s">
        <v>278</v>
      </c>
      <c r="AF105" s="149"/>
      <c r="AG105" s="19" t="s">
        <v>278</v>
      </c>
      <c r="AH105" s="149"/>
      <c r="AI105" s="19" t="s">
        <v>278</v>
      </c>
      <c r="AJ105" s="149"/>
      <c r="AK105" s="19" t="s">
        <v>278</v>
      </c>
      <c r="AL105" s="149" t="s">
        <v>492</v>
      </c>
      <c r="AM105" s="19" t="s">
        <v>82</v>
      </c>
      <c r="AN105" s="149" t="s">
        <v>277</v>
      </c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276</v>
      </c>
      <c r="P106" s="149"/>
      <c r="Q106" s="19" t="s">
        <v>276</v>
      </c>
      <c r="R106" s="149"/>
      <c r="S106" s="19" t="s">
        <v>276</v>
      </c>
      <c r="T106" s="149" t="s">
        <v>10</v>
      </c>
      <c r="U106" s="19" t="s">
        <v>276</v>
      </c>
      <c r="V106" s="149"/>
      <c r="W106" s="19" t="s">
        <v>276</v>
      </c>
      <c r="X106" s="149" t="s">
        <v>16</v>
      </c>
      <c r="Y106" s="19" t="s">
        <v>83</v>
      </c>
      <c r="Z106" s="149" t="s">
        <v>88</v>
      </c>
      <c r="AA106" s="19" t="s">
        <v>276</v>
      </c>
      <c r="AB106" s="149" t="s">
        <v>18</v>
      </c>
      <c r="AC106" s="19" t="s">
        <v>276</v>
      </c>
      <c r="AD106" s="149"/>
      <c r="AE106" s="19" t="s">
        <v>276</v>
      </c>
      <c r="AF106" s="149"/>
      <c r="AG106" s="19" t="s">
        <v>276</v>
      </c>
      <c r="AH106" s="149"/>
      <c r="AI106" s="19" t="s">
        <v>276</v>
      </c>
      <c r="AJ106" s="149"/>
      <c r="AK106" s="19" t="s">
        <v>276</v>
      </c>
      <c r="AL106" s="149" t="s">
        <v>492</v>
      </c>
      <c r="AM106" s="19" t="s">
        <v>278</v>
      </c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276</v>
      </c>
      <c r="P107" s="151" t="s">
        <v>288</v>
      </c>
      <c r="Q107" s="84" t="s">
        <v>276</v>
      </c>
      <c r="R107" s="151" t="s">
        <v>278</v>
      </c>
      <c r="S107" s="84" t="s">
        <v>276</v>
      </c>
      <c r="T107" s="151"/>
      <c r="U107" s="84" t="s">
        <v>276</v>
      </c>
      <c r="V107" s="151"/>
      <c r="W107" s="84" t="s">
        <v>276</v>
      </c>
      <c r="X107" s="151" t="s">
        <v>531</v>
      </c>
      <c r="Y107" s="84" t="s">
        <v>83</v>
      </c>
      <c r="Z107" s="151"/>
      <c r="AA107" s="84" t="s">
        <v>276</v>
      </c>
      <c r="AB107" s="151" t="s">
        <v>492</v>
      </c>
      <c r="AC107" s="84" t="s">
        <v>276</v>
      </c>
      <c r="AD107" s="151"/>
      <c r="AE107" s="84" t="s">
        <v>276</v>
      </c>
      <c r="AF107" s="151" t="s">
        <v>293</v>
      </c>
      <c r="AG107" s="84" t="s">
        <v>276</v>
      </c>
      <c r="AH107" s="151" t="s">
        <v>289</v>
      </c>
      <c r="AI107" s="84" t="s">
        <v>276</v>
      </c>
      <c r="AJ107" s="151" t="s">
        <v>640</v>
      </c>
      <c r="AK107" s="84" t="s">
        <v>276</v>
      </c>
      <c r="AL107" s="151" t="s">
        <v>492</v>
      </c>
      <c r="AM107" s="84" t="s">
        <v>278</v>
      </c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277</v>
      </c>
      <c r="P108" s="151" t="s">
        <v>286</v>
      </c>
      <c r="Q108" s="84" t="s">
        <v>277</v>
      </c>
      <c r="R108" s="151" t="s">
        <v>82</v>
      </c>
      <c r="S108" s="84" t="s">
        <v>277</v>
      </c>
      <c r="T108" s="151"/>
      <c r="U108" s="84" t="s">
        <v>277</v>
      </c>
      <c r="V108" s="151"/>
      <c r="W108" s="84" t="s">
        <v>277</v>
      </c>
      <c r="X108" s="151"/>
      <c r="Y108" s="84" t="s">
        <v>83</v>
      </c>
      <c r="Z108" s="151"/>
      <c r="AA108" s="84" t="s">
        <v>277</v>
      </c>
      <c r="AB108" s="151" t="s">
        <v>492</v>
      </c>
      <c r="AC108" s="84" t="s">
        <v>276</v>
      </c>
      <c r="AD108" s="151" t="s">
        <v>288</v>
      </c>
      <c r="AE108" s="84" t="s">
        <v>276</v>
      </c>
      <c r="AF108" s="151" t="s">
        <v>293</v>
      </c>
      <c r="AG108" s="84" t="s">
        <v>277</v>
      </c>
      <c r="AH108" s="151" t="s">
        <v>286</v>
      </c>
      <c r="AI108" s="84" t="s">
        <v>277</v>
      </c>
      <c r="AJ108" s="151" t="s">
        <v>291</v>
      </c>
      <c r="AK108" s="84" t="s">
        <v>277</v>
      </c>
      <c r="AL108" s="151" t="s">
        <v>492</v>
      </c>
      <c r="AM108" s="84" t="s">
        <v>276</v>
      </c>
      <c r="AN108" s="151" t="s">
        <v>85</v>
      </c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277</v>
      </c>
      <c r="P109" s="151" t="s">
        <v>85</v>
      </c>
      <c r="Q109" s="84" t="s">
        <v>277</v>
      </c>
      <c r="R109" s="151" t="s">
        <v>82</v>
      </c>
      <c r="S109" s="84" t="s">
        <v>277</v>
      </c>
      <c r="T109" s="151"/>
      <c r="U109" s="84" t="s">
        <v>277</v>
      </c>
      <c r="V109" s="151"/>
      <c r="W109" s="84" t="s">
        <v>277</v>
      </c>
      <c r="X109" s="151"/>
      <c r="Y109" s="84" t="s">
        <v>83</v>
      </c>
      <c r="Z109" s="151"/>
      <c r="AA109" s="84" t="s">
        <v>277</v>
      </c>
      <c r="AB109" s="151"/>
      <c r="AC109" s="84" t="s">
        <v>277</v>
      </c>
      <c r="AD109" s="151"/>
      <c r="AE109" s="84" t="s">
        <v>277</v>
      </c>
      <c r="AF109" s="151" t="s">
        <v>293</v>
      </c>
      <c r="AG109" s="84" t="s">
        <v>277</v>
      </c>
      <c r="AH109" s="151" t="s">
        <v>85</v>
      </c>
      <c r="AI109" s="84" t="s">
        <v>277</v>
      </c>
      <c r="AJ109" s="151" t="s">
        <v>292</v>
      </c>
      <c r="AK109" s="84" t="s">
        <v>277</v>
      </c>
      <c r="AL109" s="151" t="s">
        <v>492</v>
      </c>
      <c r="AM109" s="84" t="s">
        <v>276</v>
      </c>
      <c r="AN109" s="151" t="s">
        <v>286</v>
      </c>
    </row>
    <row r="110" spans="1:40" ht="12.75" customHeight="1" x14ac:dyDescent="0.25">
      <c r="A110" s="315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82</v>
      </c>
      <c r="P110" s="151"/>
      <c r="Q110" s="84" t="s">
        <v>82</v>
      </c>
      <c r="R110" s="151"/>
      <c r="S110" s="84" t="s">
        <v>82</v>
      </c>
      <c r="T110" s="151"/>
      <c r="U110" s="84" t="s">
        <v>82</v>
      </c>
      <c r="V110" s="151"/>
      <c r="W110" s="84" t="s">
        <v>82</v>
      </c>
      <c r="X110" s="151" t="s">
        <v>277</v>
      </c>
      <c r="Y110" s="84" t="s">
        <v>83</v>
      </c>
      <c r="Z110" s="151"/>
      <c r="AA110" s="84" t="s">
        <v>82</v>
      </c>
      <c r="AB110" s="151" t="s">
        <v>276</v>
      </c>
      <c r="AC110" s="84" t="s">
        <v>82</v>
      </c>
      <c r="AD110" s="151" t="s">
        <v>277</v>
      </c>
      <c r="AE110" s="84" t="s">
        <v>82</v>
      </c>
      <c r="AF110" s="151" t="s">
        <v>277</v>
      </c>
      <c r="AG110" s="84" t="s">
        <v>543</v>
      </c>
      <c r="AH110" s="151" t="s">
        <v>85</v>
      </c>
      <c r="AI110" s="84" t="s">
        <v>82</v>
      </c>
      <c r="AJ110" s="151"/>
      <c r="AK110" s="84" t="s">
        <v>82</v>
      </c>
      <c r="AL110" s="151" t="s">
        <v>492</v>
      </c>
      <c r="AM110" s="84" t="s">
        <v>277</v>
      </c>
      <c r="AN110" s="151"/>
    </row>
    <row r="111" spans="1:40" ht="12.75" customHeight="1" x14ac:dyDescent="0.25">
      <c r="A111" s="315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82</v>
      </c>
      <c r="P111" s="147"/>
      <c r="Q111" s="86" t="s">
        <v>82</v>
      </c>
      <c r="R111" s="147"/>
      <c r="S111" s="86" t="s">
        <v>82</v>
      </c>
      <c r="T111" s="147"/>
      <c r="U111" s="86" t="s">
        <v>82</v>
      </c>
      <c r="V111" s="147"/>
      <c r="W111" s="86" t="s">
        <v>82</v>
      </c>
      <c r="X111" s="147" t="s">
        <v>277</v>
      </c>
      <c r="Y111" s="86" t="s">
        <v>83</v>
      </c>
      <c r="Z111" s="147" t="s">
        <v>11</v>
      </c>
      <c r="AA111" s="86" t="s">
        <v>276</v>
      </c>
      <c r="AB111" s="147" t="s">
        <v>287</v>
      </c>
      <c r="AC111" s="86" t="s">
        <v>277</v>
      </c>
      <c r="AD111" s="147" t="s">
        <v>295</v>
      </c>
      <c r="AE111" s="86" t="s">
        <v>82</v>
      </c>
      <c r="AF111" s="147" t="s">
        <v>277</v>
      </c>
      <c r="AG111" s="86" t="s">
        <v>82</v>
      </c>
      <c r="AH111" s="147"/>
      <c r="AI111" s="86" t="s">
        <v>82</v>
      </c>
      <c r="AJ111" s="147"/>
      <c r="AK111" s="86" t="s">
        <v>82</v>
      </c>
      <c r="AL111" s="147" t="s">
        <v>492</v>
      </c>
      <c r="AM111" s="86" t="s">
        <v>277</v>
      </c>
      <c r="AN111" s="147"/>
    </row>
    <row r="112" spans="1:40" ht="12.75" customHeight="1" x14ac:dyDescent="0.2">
      <c r="A112" s="315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82</v>
      </c>
      <c r="P112" s="149"/>
      <c r="Q112" s="19" t="s">
        <v>82</v>
      </c>
      <c r="R112" s="149"/>
      <c r="S112" s="19" t="s">
        <v>82</v>
      </c>
      <c r="T112" s="149"/>
      <c r="U112" s="19" t="s">
        <v>82</v>
      </c>
      <c r="V112" s="149"/>
      <c r="W112" s="19" t="s">
        <v>82</v>
      </c>
      <c r="X112" s="149" t="s">
        <v>277</v>
      </c>
      <c r="Y112" s="19" t="s">
        <v>83</v>
      </c>
      <c r="Z112" s="149" t="s">
        <v>284</v>
      </c>
      <c r="AA112" s="19" t="s">
        <v>277</v>
      </c>
      <c r="AB112" s="149" t="s">
        <v>285</v>
      </c>
      <c r="AC112" s="19" t="s">
        <v>276</v>
      </c>
      <c r="AD112" s="149" t="s">
        <v>17</v>
      </c>
      <c r="AE112" s="19" t="s">
        <v>277</v>
      </c>
      <c r="AF112" s="149" t="s">
        <v>10</v>
      </c>
      <c r="AG112" s="19" t="s">
        <v>82</v>
      </c>
      <c r="AH112" s="149"/>
      <c r="AI112" s="19" t="s">
        <v>82</v>
      </c>
      <c r="AJ112" s="149"/>
      <c r="AK112" s="19" t="s">
        <v>82</v>
      </c>
      <c r="AL112" s="149" t="s">
        <v>492</v>
      </c>
      <c r="AM112" s="19" t="s">
        <v>277</v>
      </c>
      <c r="AN112" s="149" t="s">
        <v>82</v>
      </c>
    </row>
    <row r="113" spans="1:40" ht="14.25" customHeight="1" x14ac:dyDescent="0.25">
      <c r="A113" s="315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278</v>
      </c>
      <c r="P113" s="151"/>
      <c r="Q113" s="84" t="s">
        <v>278</v>
      </c>
      <c r="R113" s="151"/>
      <c r="S113" s="84" t="s">
        <v>278</v>
      </c>
      <c r="T113" s="151"/>
      <c r="U113" s="84" t="s">
        <v>278</v>
      </c>
      <c r="V113" s="151"/>
      <c r="W113" s="84" t="s">
        <v>278</v>
      </c>
      <c r="X113" s="151"/>
      <c r="Y113" s="84" t="s">
        <v>83</v>
      </c>
      <c r="Z113" s="151" t="s">
        <v>295</v>
      </c>
      <c r="AA113" s="84" t="s">
        <v>278</v>
      </c>
      <c r="AB113" s="151"/>
      <c r="AC113" s="84" t="s">
        <v>278</v>
      </c>
      <c r="AD113" s="151" t="s">
        <v>642</v>
      </c>
      <c r="AE113" s="84" t="s">
        <v>278</v>
      </c>
      <c r="AF113" s="151"/>
      <c r="AG113" s="84" t="s">
        <v>278</v>
      </c>
      <c r="AH113" s="151" t="s">
        <v>284</v>
      </c>
      <c r="AI113" s="84" t="s">
        <v>278</v>
      </c>
      <c r="AJ113" s="151" t="s">
        <v>82</v>
      </c>
      <c r="AK113" s="84" t="s">
        <v>278</v>
      </c>
      <c r="AL113" s="151" t="s">
        <v>492</v>
      </c>
      <c r="AM113" s="84" t="s">
        <v>82</v>
      </c>
      <c r="AN113" s="151"/>
    </row>
    <row r="114" spans="1:40" ht="12.75" customHeight="1" x14ac:dyDescent="0.25">
      <c r="A114" s="315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278</v>
      </c>
      <c r="P114" s="151"/>
      <c r="Q114" s="84" t="s">
        <v>278</v>
      </c>
      <c r="R114" s="151"/>
      <c r="S114" s="84" t="s">
        <v>278</v>
      </c>
      <c r="T114" s="151"/>
      <c r="U114" s="84" t="s">
        <v>278</v>
      </c>
      <c r="V114" s="151"/>
      <c r="W114" s="84" t="s">
        <v>278</v>
      </c>
      <c r="X114" s="151"/>
      <c r="Y114" s="84" t="s">
        <v>83</v>
      </c>
      <c r="Z114" s="151"/>
      <c r="AA114" s="84" t="s">
        <v>278</v>
      </c>
      <c r="AB114" s="151"/>
      <c r="AC114" s="84" t="s">
        <v>278</v>
      </c>
      <c r="AD114" s="151" t="s">
        <v>642</v>
      </c>
      <c r="AE114" s="84" t="s">
        <v>278</v>
      </c>
      <c r="AF114" s="151"/>
      <c r="AG114" s="84" t="s">
        <v>278</v>
      </c>
      <c r="AH114" s="151"/>
      <c r="AI114" s="84" t="s">
        <v>278</v>
      </c>
      <c r="AJ114" s="151"/>
      <c r="AK114" s="84" t="s">
        <v>278</v>
      </c>
      <c r="AL114" s="151" t="s">
        <v>492</v>
      </c>
      <c r="AM114" s="84" t="s">
        <v>580</v>
      </c>
      <c r="AN114" s="151" t="s">
        <v>284</v>
      </c>
    </row>
    <row r="115" spans="1:40" ht="12.75" customHeight="1" x14ac:dyDescent="0.25">
      <c r="A115" s="315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276</v>
      </c>
      <c r="P115" s="151"/>
      <c r="Q115" s="84" t="s">
        <v>276</v>
      </c>
      <c r="R115" s="151" t="s">
        <v>540</v>
      </c>
      <c r="S115" s="84" t="s">
        <v>276</v>
      </c>
      <c r="T115" s="151"/>
      <c r="U115" s="84" t="s">
        <v>276</v>
      </c>
      <c r="V115" s="151"/>
      <c r="W115" s="84" t="s">
        <v>276</v>
      </c>
      <c r="X115" s="151"/>
      <c r="Y115" s="84" t="s">
        <v>83</v>
      </c>
      <c r="Z115" s="151"/>
      <c r="AA115" s="84" t="s">
        <v>276</v>
      </c>
      <c r="AB115" s="151"/>
      <c r="AC115" s="84" t="s">
        <v>276</v>
      </c>
      <c r="AD115" s="151" t="s">
        <v>91</v>
      </c>
      <c r="AE115" s="84" t="s">
        <v>276</v>
      </c>
      <c r="AF115" s="151"/>
      <c r="AG115" s="84" t="s">
        <v>276</v>
      </c>
      <c r="AH115" s="151" t="s">
        <v>540</v>
      </c>
      <c r="AI115" s="84" t="s">
        <v>276</v>
      </c>
      <c r="AJ115" s="151" t="s">
        <v>540</v>
      </c>
      <c r="AK115" s="84" t="s">
        <v>276</v>
      </c>
      <c r="AL115" s="151" t="s">
        <v>492</v>
      </c>
      <c r="AM115" s="84" t="s">
        <v>580</v>
      </c>
      <c r="AN115" s="151" t="s">
        <v>11</v>
      </c>
    </row>
    <row r="116" spans="1:40" ht="12.75" customHeight="1" x14ac:dyDescent="0.25">
      <c r="A116" s="315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276</v>
      </c>
      <c r="P116" s="151"/>
      <c r="Q116" s="84" t="s">
        <v>276</v>
      </c>
      <c r="R116" s="151" t="s">
        <v>628</v>
      </c>
      <c r="S116" s="84" t="s">
        <v>276</v>
      </c>
      <c r="T116" s="151"/>
      <c r="U116" s="84" t="s">
        <v>276</v>
      </c>
      <c r="V116" s="151"/>
      <c r="W116" s="84" t="s">
        <v>276</v>
      </c>
      <c r="X116" s="151"/>
      <c r="Y116" s="84" t="s">
        <v>83</v>
      </c>
      <c r="Z116" s="151" t="s">
        <v>288</v>
      </c>
      <c r="AA116" s="84" t="s">
        <v>276</v>
      </c>
      <c r="AB116" s="151"/>
      <c r="AC116" s="84" t="s">
        <v>276</v>
      </c>
      <c r="AD116" s="151"/>
      <c r="AE116" s="84" t="s">
        <v>276</v>
      </c>
      <c r="AF116" s="151"/>
      <c r="AG116" s="84" t="s">
        <v>276</v>
      </c>
      <c r="AH116" s="151"/>
      <c r="AI116" s="84" t="s">
        <v>276</v>
      </c>
      <c r="AJ116" s="151"/>
      <c r="AK116" s="84" t="s">
        <v>276</v>
      </c>
      <c r="AL116" s="151" t="s">
        <v>492</v>
      </c>
      <c r="AM116" s="84" t="s">
        <v>580</v>
      </c>
      <c r="AN116" s="151" t="s">
        <v>284</v>
      </c>
    </row>
    <row r="117" spans="1:40" ht="12.75" customHeight="1" x14ac:dyDescent="0.2">
      <c r="A117" s="315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277</v>
      </c>
      <c r="P117" s="155"/>
      <c r="Q117" s="40" t="s">
        <v>277</v>
      </c>
      <c r="R117" s="155"/>
      <c r="S117" s="40" t="s">
        <v>277</v>
      </c>
      <c r="T117" s="155"/>
      <c r="U117" s="40" t="s">
        <v>277</v>
      </c>
      <c r="V117" s="155" t="s">
        <v>276</v>
      </c>
      <c r="W117" s="40" t="s">
        <v>277</v>
      </c>
      <c r="X117" s="155"/>
      <c r="Y117" s="40" t="s">
        <v>83</v>
      </c>
      <c r="Z117" s="155" t="s">
        <v>85</v>
      </c>
      <c r="AA117" s="40" t="s">
        <v>277</v>
      </c>
      <c r="AB117" s="155" t="s">
        <v>577</v>
      </c>
      <c r="AC117" s="40" t="s">
        <v>277</v>
      </c>
      <c r="AD117" s="155" t="s">
        <v>577</v>
      </c>
      <c r="AE117" s="40" t="s">
        <v>277</v>
      </c>
      <c r="AF117" s="155" t="s">
        <v>296</v>
      </c>
      <c r="AG117" s="40" t="s">
        <v>277</v>
      </c>
      <c r="AH117" s="155"/>
      <c r="AI117" s="40" t="s">
        <v>277</v>
      </c>
      <c r="AJ117" s="155" t="s">
        <v>621</v>
      </c>
      <c r="AK117" s="40" t="s">
        <v>277</v>
      </c>
      <c r="AL117" s="155" t="s">
        <v>492</v>
      </c>
      <c r="AM117" s="40" t="s">
        <v>276</v>
      </c>
      <c r="AN117" s="155" t="s">
        <v>554</v>
      </c>
    </row>
    <row r="118" spans="1:40" ht="12.75" customHeight="1" x14ac:dyDescent="0.2">
      <c r="A118" s="315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277</v>
      </c>
      <c r="P118" s="149"/>
      <c r="Q118" s="19" t="s">
        <v>277</v>
      </c>
      <c r="R118" s="149"/>
      <c r="S118" s="19" t="s">
        <v>277</v>
      </c>
      <c r="T118" s="149"/>
      <c r="U118" s="19" t="s">
        <v>277</v>
      </c>
      <c r="V118" s="149"/>
      <c r="W118" s="19" t="s">
        <v>277</v>
      </c>
      <c r="X118" s="149" t="s">
        <v>18</v>
      </c>
      <c r="Y118" s="19" t="s">
        <v>278</v>
      </c>
      <c r="Z118" s="149"/>
      <c r="AA118" s="19" t="s">
        <v>277</v>
      </c>
      <c r="AB118" s="149" t="s">
        <v>85</v>
      </c>
      <c r="AC118" s="19" t="s">
        <v>277</v>
      </c>
      <c r="AD118" s="149"/>
      <c r="AE118" s="19" t="s">
        <v>277</v>
      </c>
      <c r="AF118" s="149"/>
      <c r="AG118" s="19" t="s">
        <v>277</v>
      </c>
      <c r="AH118" s="149" t="s">
        <v>295</v>
      </c>
      <c r="AI118" s="19" t="s">
        <v>277</v>
      </c>
      <c r="AJ118" s="149"/>
      <c r="AK118" s="19" t="s">
        <v>277</v>
      </c>
      <c r="AL118" s="149" t="s">
        <v>492</v>
      </c>
      <c r="AM118" s="19" t="s">
        <v>276</v>
      </c>
      <c r="AN118" s="149" t="s">
        <v>82</v>
      </c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277</v>
      </c>
      <c r="P119" s="149"/>
      <c r="Q119" s="19" t="s">
        <v>277</v>
      </c>
      <c r="R119" s="149"/>
      <c r="S119" s="19" t="s">
        <v>277</v>
      </c>
      <c r="T119" s="149" t="s">
        <v>577</v>
      </c>
      <c r="U119" s="19" t="s">
        <v>277</v>
      </c>
      <c r="V119" s="149"/>
      <c r="W119" s="19" t="s">
        <v>277</v>
      </c>
      <c r="X119" s="149" t="s">
        <v>296</v>
      </c>
      <c r="Y119" s="19" t="s">
        <v>278</v>
      </c>
      <c r="Z119" s="149"/>
      <c r="AA119" s="19" t="s">
        <v>277</v>
      </c>
      <c r="AB119" s="149" t="s">
        <v>537</v>
      </c>
      <c r="AC119" s="19" t="s">
        <v>277</v>
      </c>
      <c r="AD119" s="149"/>
      <c r="AE119" s="19" t="s">
        <v>277</v>
      </c>
      <c r="AF119" s="149"/>
      <c r="AG119" s="19" t="s">
        <v>277</v>
      </c>
      <c r="AH119" s="149"/>
      <c r="AI119" s="19" t="s">
        <v>277</v>
      </c>
      <c r="AJ119" s="149"/>
      <c r="AK119" s="19" t="s">
        <v>277</v>
      </c>
      <c r="AL119" s="149" t="s">
        <v>492</v>
      </c>
      <c r="AM119" s="19" t="s">
        <v>539</v>
      </c>
      <c r="AN119" s="149" t="s">
        <v>284</v>
      </c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82</v>
      </c>
      <c r="P120" s="151"/>
      <c r="Q120" s="84" t="s">
        <v>84</v>
      </c>
      <c r="R120" s="151" t="s">
        <v>552</v>
      </c>
      <c r="S120" s="84" t="s">
        <v>82</v>
      </c>
      <c r="T120" s="151"/>
      <c r="U120" s="84" t="s">
        <v>82</v>
      </c>
      <c r="V120" s="151"/>
      <c r="W120" s="84" t="s">
        <v>82</v>
      </c>
      <c r="X120" s="151"/>
      <c r="Y120" s="84" t="s">
        <v>83</v>
      </c>
      <c r="Z120" s="151"/>
      <c r="AA120" s="84" t="s">
        <v>277</v>
      </c>
      <c r="AB120" s="151" t="s">
        <v>288</v>
      </c>
      <c r="AC120" s="84" t="s">
        <v>502</v>
      </c>
      <c r="AD120" s="151" t="s">
        <v>277</v>
      </c>
      <c r="AE120" s="84" t="s">
        <v>82</v>
      </c>
      <c r="AF120" s="151" t="s">
        <v>277</v>
      </c>
      <c r="AG120" s="84" t="s">
        <v>539</v>
      </c>
      <c r="AH120" s="151" t="s">
        <v>284</v>
      </c>
      <c r="AI120" s="84" t="s">
        <v>82</v>
      </c>
      <c r="AJ120" s="151"/>
      <c r="AK120" s="84" t="s">
        <v>82</v>
      </c>
      <c r="AL120" s="151" t="s">
        <v>492</v>
      </c>
      <c r="AM120" s="84" t="s">
        <v>82</v>
      </c>
      <c r="AN120" s="151" t="s">
        <v>610</v>
      </c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82</v>
      </c>
      <c r="P121" s="151" t="s">
        <v>280</v>
      </c>
      <c r="Q121" s="84" t="s">
        <v>84</v>
      </c>
      <c r="R121" s="151" t="s">
        <v>552</v>
      </c>
      <c r="S121" s="84" t="s">
        <v>82</v>
      </c>
      <c r="T121" s="151"/>
      <c r="U121" s="84" t="s">
        <v>82</v>
      </c>
      <c r="V121" s="151"/>
      <c r="W121" s="84" t="s">
        <v>82</v>
      </c>
      <c r="X121" s="151"/>
      <c r="Y121" s="84" t="s">
        <v>83</v>
      </c>
      <c r="Z121" s="151" t="s">
        <v>296</v>
      </c>
      <c r="AA121" s="84" t="s">
        <v>82</v>
      </c>
      <c r="AB121" s="151" t="s">
        <v>276</v>
      </c>
      <c r="AC121" s="84" t="s">
        <v>502</v>
      </c>
      <c r="AD121" s="151" t="s">
        <v>277</v>
      </c>
      <c r="AE121" s="84" t="s">
        <v>82</v>
      </c>
      <c r="AF121" s="151" t="s">
        <v>277</v>
      </c>
      <c r="AG121" s="84" t="s">
        <v>82</v>
      </c>
      <c r="AH121" s="151"/>
      <c r="AI121" s="84" t="s">
        <v>82</v>
      </c>
      <c r="AJ121" s="151"/>
      <c r="AK121" s="84" t="s">
        <v>82</v>
      </c>
      <c r="AL121" s="151" t="s">
        <v>492</v>
      </c>
      <c r="AM121" s="84" t="s">
        <v>650</v>
      </c>
      <c r="AN121" s="151" t="s">
        <v>511</v>
      </c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278</v>
      </c>
      <c r="P122" s="151"/>
      <c r="Q122" s="84" t="s">
        <v>278</v>
      </c>
      <c r="R122" s="151"/>
      <c r="S122" s="84" t="s">
        <v>278</v>
      </c>
      <c r="T122" s="151"/>
      <c r="U122" s="84" t="s">
        <v>278</v>
      </c>
      <c r="V122" s="151" t="s">
        <v>82</v>
      </c>
      <c r="W122" s="84" t="s">
        <v>278</v>
      </c>
      <c r="X122" s="151"/>
      <c r="Y122" s="84" t="s">
        <v>83</v>
      </c>
      <c r="Z122" s="151" t="s">
        <v>287</v>
      </c>
      <c r="AA122" s="84" t="s">
        <v>278</v>
      </c>
      <c r="AB122" s="151"/>
      <c r="AC122" s="84" t="s">
        <v>278</v>
      </c>
      <c r="AD122" s="151" t="s">
        <v>481</v>
      </c>
      <c r="AE122" s="84" t="s">
        <v>278</v>
      </c>
      <c r="AF122" s="151"/>
      <c r="AG122" s="84" t="s">
        <v>278</v>
      </c>
      <c r="AH122" s="151"/>
      <c r="AI122" s="84" t="s">
        <v>278</v>
      </c>
      <c r="AJ122" s="151" t="s">
        <v>82</v>
      </c>
      <c r="AK122" s="84" t="s">
        <v>278</v>
      </c>
      <c r="AL122" s="151"/>
      <c r="AM122" s="84" t="s">
        <v>82</v>
      </c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278</v>
      </c>
      <c r="P123" s="151"/>
      <c r="Q123" s="84" t="s">
        <v>278</v>
      </c>
      <c r="R123" s="151"/>
      <c r="S123" s="84" t="s">
        <v>278</v>
      </c>
      <c r="T123" s="151"/>
      <c r="U123" s="84" t="s">
        <v>278</v>
      </c>
      <c r="V123" s="151" t="s">
        <v>558</v>
      </c>
      <c r="W123" s="84" t="s">
        <v>278</v>
      </c>
      <c r="X123" s="151"/>
      <c r="Y123" s="84" t="s">
        <v>83</v>
      </c>
      <c r="Z123" s="151"/>
      <c r="AA123" s="84" t="s">
        <v>278</v>
      </c>
      <c r="AB123" s="151"/>
      <c r="AC123" s="84" t="s">
        <v>278</v>
      </c>
      <c r="AD123" s="151"/>
      <c r="AE123" s="84" t="s">
        <v>278</v>
      </c>
      <c r="AF123" s="151"/>
      <c r="AG123" s="84" t="s">
        <v>278</v>
      </c>
      <c r="AH123" s="151"/>
      <c r="AI123" s="84" t="s">
        <v>278</v>
      </c>
      <c r="AJ123" s="151"/>
      <c r="AK123" s="84" t="s">
        <v>278</v>
      </c>
      <c r="AL123" s="151"/>
      <c r="AM123" s="84" t="s">
        <v>82</v>
      </c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276</v>
      </c>
      <c r="P124" s="151"/>
      <c r="Q124" s="84" t="s">
        <v>276</v>
      </c>
      <c r="R124" s="151" t="s">
        <v>88</v>
      </c>
      <c r="S124" s="84" t="s">
        <v>276</v>
      </c>
      <c r="T124" s="151"/>
      <c r="U124" s="84" t="s">
        <v>277</v>
      </c>
      <c r="V124" s="151" t="s">
        <v>286</v>
      </c>
      <c r="W124" s="84" t="s">
        <v>276</v>
      </c>
      <c r="X124" s="151" t="s">
        <v>85</v>
      </c>
      <c r="Y124" s="84" t="s">
        <v>83</v>
      </c>
      <c r="Z124" s="151"/>
      <c r="AA124" s="84" t="s">
        <v>276</v>
      </c>
      <c r="AB124" s="151"/>
      <c r="AC124" s="84" t="s">
        <v>276</v>
      </c>
      <c r="AD124" s="151"/>
      <c r="AE124" s="84" t="s">
        <v>276</v>
      </c>
      <c r="AF124" s="151" t="s">
        <v>279</v>
      </c>
      <c r="AG124" s="84" t="s">
        <v>276</v>
      </c>
      <c r="AH124" s="151"/>
      <c r="AI124" s="84" t="s">
        <v>276</v>
      </c>
      <c r="AJ124" s="151" t="s">
        <v>89</v>
      </c>
      <c r="AK124" s="84" t="s">
        <v>276</v>
      </c>
      <c r="AL124" s="151"/>
      <c r="AM124" s="84" t="s">
        <v>278</v>
      </c>
      <c r="AN124" s="151" t="s">
        <v>285</v>
      </c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276</v>
      </c>
      <c r="P125" s="149"/>
      <c r="Q125" s="19" t="s">
        <v>276</v>
      </c>
      <c r="R125" s="149"/>
      <c r="S125" s="19" t="s">
        <v>276</v>
      </c>
      <c r="T125" s="149"/>
      <c r="U125" s="19" t="s">
        <v>276</v>
      </c>
      <c r="V125" s="149" t="s">
        <v>85</v>
      </c>
      <c r="W125" s="19" t="s">
        <v>276</v>
      </c>
      <c r="X125" s="149" t="s">
        <v>85</v>
      </c>
      <c r="Y125" s="19" t="s">
        <v>278</v>
      </c>
      <c r="Z125" s="149"/>
      <c r="AA125" s="19" t="s">
        <v>276</v>
      </c>
      <c r="AB125" s="149"/>
      <c r="AC125" s="19" t="s">
        <v>502</v>
      </c>
      <c r="AD125" s="149" t="s">
        <v>295</v>
      </c>
      <c r="AE125" s="19" t="s">
        <v>276</v>
      </c>
      <c r="AF125" s="149"/>
      <c r="AG125" s="19" t="s">
        <v>276</v>
      </c>
      <c r="AH125" s="149"/>
      <c r="AI125" s="19" t="s">
        <v>276</v>
      </c>
      <c r="AJ125" s="149"/>
      <c r="AK125" s="19" t="s">
        <v>276</v>
      </c>
      <c r="AL125" s="149"/>
      <c r="AM125" s="19" t="s">
        <v>278</v>
      </c>
      <c r="AN125" s="149" t="s">
        <v>284</v>
      </c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276</v>
      </c>
      <c r="P126" s="149"/>
      <c r="Q126" s="19" t="s">
        <v>276</v>
      </c>
      <c r="R126" s="149"/>
      <c r="S126" s="19" t="s">
        <v>276</v>
      </c>
      <c r="T126" s="149"/>
      <c r="U126" s="19" t="s">
        <v>276</v>
      </c>
      <c r="V126" s="149"/>
      <c r="W126" s="19" t="s">
        <v>276</v>
      </c>
      <c r="X126" s="149" t="s">
        <v>85</v>
      </c>
      <c r="Y126" s="19" t="s">
        <v>278</v>
      </c>
      <c r="Z126" s="149"/>
      <c r="AA126" s="19" t="s">
        <v>276</v>
      </c>
      <c r="AB126" s="149"/>
      <c r="AC126" s="19" t="s">
        <v>276</v>
      </c>
      <c r="AD126" s="149" t="s">
        <v>502</v>
      </c>
      <c r="AE126" s="19" t="s">
        <v>276</v>
      </c>
      <c r="AF126" s="149"/>
      <c r="AG126" s="19" t="s">
        <v>276</v>
      </c>
      <c r="AH126" s="149"/>
      <c r="AI126" s="19" t="s">
        <v>276</v>
      </c>
      <c r="AJ126" s="149"/>
      <c r="AK126" s="19" t="s">
        <v>276</v>
      </c>
      <c r="AL126" s="149"/>
      <c r="AM126" s="19" t="s">
        <v>278</v>
      </c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277</v>
      </c>
      <c r="P127" s="151"/>
      <c r="Q127" s="84" t="s">
        <v>82</v>
      </c>
      <c r="R127" s="151" t="s">
        <v>286</v>
      </c>
      <c r="S127" s="84" t="s">
        <v>277</v>
      </c>
      <c r="T127" s="151"/>
      <c r="U127" s="84" t="s">
        <v>277</v>
      </c>
      <c r="V127" s="151"/>
      <c r="W127" s="84" t="s">
        <v>277</v>
      </c>
      <c r="X127" s="151" t="s">
        <v>85</v>
      </c>
      <c r="Y127" s="84" t="s">
        <v>83</v>
      </c>
      <c r="Z127" s="151"/>
      <c r="AA127" s="84" t="s">
        <v>277</v>
      </c>
      <c r="AB127" s="151"/>
      <c r="AC127" s="84" t="s">
        <v>277</v>
      </c>
      <c r="AD127" s="151" t="s">
        <v>502</v>
      </c>
      <c r="AE127" s="84" t="s">
        <v>277</v>
      </c>
      <c r="AF127" s="151"/>
      <c r="AG127" s="84" t="s">
        <v>277</v>
      </c>
      <c r="AH127" s="151"/>
      <c r="AI127" s="84" t="s">
        <v>277</v>
      </c>
      <c r="AJ127" s="151"/>
      <c r="AK127" s="84" t="s">
        <v>277</v>
      </c>
      <c r="AL127" s="151"/>
      <c r="AM127" s="84" t="s">
        <v>278</v>
      </c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277</v>
      </c>
      <c r="P128" s="151"/>
      <c r="Q128" s="84" t="s">
        <v>82</v>
      </c>
      <c r="R128" s="151" t="s">
        <v>286</v>
      </c>
      <c r="S128" s="84" t="s">
        <v>277</v>
      </c>
      <c r="T128" s="151"/>
      <c r="U128" s="84" t="s">
        <v>277</v>
      </c>
      <c r="V128" s="151"/>
      <c r="W128" s="84" t="s">
        <v>277</v>
      </c>
      <c r="X128" s="151" t="s">
        <v>85</v>
      </c>
      <c r="Y128" s="84" t="s">
        <v>83</v>
      </c>
      <c r="Z128" s="151" t="s">
        <v>524</v>
      </c>
      <c r="AA128" s="84" t="s">
        <v>277</v>
      </c>
      <c r="AB128" s="151" t="s">
        <v>85</v>
      </c>
      <c r="AC128" s="84" t="s">
        <v>277</v>
      </c>
      <c r="AD128" s="151" t="s">
        <v>502</v>
      </c>
      <c r="AE128" s="84" t="s">
        <v>277</v>
      </c>
      <c r="AF128" s="151"/>
      <c r="AG128" s="84" t="s">
        <v>277</v>
      </c>
      <c r="AH128" s="151"/>
      <c r="AI128" s="84" t="s">
        <v>277</v>
      </c>
      <c r="AJ128" s="151"/>
      <c r="AK128" s="84" t="s">
        <v>277</v>
      </c>
      <c r="AL128" s="151"/>
      <c r="AM128" s="84" t="s">
        <v>278</v>
      </c>
      <c r="AN128" s="151"/>
    </row>
    <row r="129" spans="1:40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82</v>
      </c>
      <c r="P129" s="151" t="s">
        <v>492</v>
      </c>
      <c r="Q129" s="84" t="s">
        <v>82</v>
      </c>
      <c r="R129" s="151"/>
      <c r="S129" s="84" t="s">
        <v>82</v>
      </c>
      <c r="T129" s="151"/>
      <c r="U129" s="84" t="s">
        <v>82</v>
      </c>
      <c r="V129" s="151"/>
      <c r="W129" s="84" t="s">
        <v>82</v>
      </c>
      <c r="X129" s="151" t="s">
        <v>85</v>
      </c>
      <c r="Y129" s="84" t="s">
        <v>83</v>
      </c>
      <c r="Z129" s="151" t="s">
        <v>659</v>
      </c>
      <c r="AA129" s="84" t="s">
        <v>277</v>
      </c>
      <c r="AB129" s="151" t="s">
        <v>288</v>
      </c>
      <c r="AC129" s="84" t="s">
        <v>82</v>
      </c>
      <c r="AD129" s="151" t="s">
        <v>296</v>
      </c>
      <c r="AE129" s="84" t="s">
        <v>82</v>
      </c>
      <c r="AF129" s="151" t="s">
        <v>279</v>
      </c>
      <c r="AG129" s="84" t="s">
        <v>82</v>
      </c>
      <c r="AH129" s="151"/>
      <c r="AI129" s="84" t="s">
        <v>82</v>
      </c>
      <c r="AJ129" s="151" t="s">
        <v>89</v>
      </c>
      <c r="AK129" s="84" t="s">
        <v>82</v>
      </c>
      <c r="AL129" s="151" t="s">
        <v>648</v>
      </c>
      <c r="AM129" s="84" t="s">
        <v>83</v>
      </c>
      <c r="AN129" s="151" t="s">
        <v>85</v>
      </c>
    </row>
    <row r="130" spans="1:40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82</v>
      </c>
      <c r="P130" s="153" t="s">
        <v>492</v>
      </c>
      <c r="Q130" s="88" t="s">
        <v>82</v>
      </c>
      <c r="R130" s="153"/>
      <c r="S130" s="88" t="s">
        <v>82</v>
      </c>
      <c r="T130" s="153"/>
      <c r="U130" s="88" t="s">
        <v>82</v>
      </c>
      <c r="V130" s="153"/>
      <c r="W130" s="88" t="s">
        <v>82</v>
      </c>
      <c r="X130" s="153" t="s">
        <v>85</v>
      </c>
      <c r="Y130" s="88" t="s">
        <v>83</v>
      </c>
      <c r="Z130" s="153"/>
      <c r="AA130" s="88" t="s">
        <v>82</v>
      </c>
      <c r="AB130" s="153" t="s">
        <v>85</v>
      </c>
      <c r="AC130" s="88" t="s">
        <v>82</v>
      </c>
      <c r="AD130" s="153"/>
      <c r="AE130" s="88" t="s">
        <v>82</v>
      </c>
      <c r="AF130" s="153" t="s">
        <v>279</v>
      </c>
      <c r="AG130" s="88" t="s">
        <v>82</v>
      </c>
      <c r="AH130" s="153"/>
      <c r="AI130" s="88" t="s">
        <v>82</v>
      </c>
      <c r="AJ130" s="153" t="s">
        <v>288</v>
      </c>
      <c r="AK130" s="88" t="s">
        <v>82</v>
      </c>
      <c r="AL130" s="153"/>
      <c r="AM130" s="88" t="s">
        <v>83</v>
      </c>
      <c r="AN130" s="153" t="s">
        <v>85</v>
      </c>
    </row>
    <row r="131" spans="1:40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278</v>
      </c>
      <c r="P131" s="156" t="s">
        <v>492</v>
      </c>
      <c r="Q131" s="87" t="s">
        <v>278</v>
      </c>
      <c r="R131" s="156"/>
      <c r="S131" s="87" t="s">
        <v>278</v>
      </c>
      <c r="T131" s="156"/>
      <c r="U131" s="87" t="s">
        <v>278</v>
      </c>
      <c r="V131" s="156"/>
      <c r="W131" s="87" t="s">
        <v>278</v>
      </c>
      <c r="X131" s="156"/>
      <c r="Y131" s="87" t="s">
        <v>83</v>
      </c>
      <c r="Z131" s="156" t="s">
        <v>88</v>
      </c>
      <c r="AA131" s="87" t="s">
        <v>278</v>
      </c>
      <c r="AB131" s="156"/>
      <c r="AC131" s="87" t="s">
        <v>278</v>
      </c>
      <c r="AD131" s="156"/>
      <c r="AE131" s="87" t="s">
        <v>278</v>
      </c>
      <c r="AF131" s="156"/>
      <c r="AG131" s="87" t="s">
        <v>278</v>
      </c>
      <c r="AH131" s="156"/>
      <c r="AI131" s="87" t="s">
        <v>278</v>
      </c>
      <c r="AJ131" s="156"/>
      <c r="AK131" s="87" t="s">
        <v>278</v>
      </c>
      <c r="AL131" s="156"/>
      <c r="AM131" s="87" t="s">
        <v>83</v>
      </c>
      <c r="AN131" s="156" t="s">
        <v>22</v>
      </c>
    </row>
    <row r="132" spans="1:40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278</v>
      </c>
      <c r="P132" s="147" t="s">
        <v>492</v>
      </c>
      <c r="Q132" s="86" t="s">
        <v>278</v>
      </c>
      <c r="R132" s="147"/>
      <c r="S132" s="86" t="s">
        <v>278</v>
      </c>
      <c r="T132" s="147"/>
      <c r="U132" s="86" t="s">
        <v>278</v>
      </c>
      <c r="V132" s="147"/>
      <c r="W132" s="86" t="s">
        <v>278</v>
      </c>
      <c r="X132" s="147"/>
      <c r="Y132" s="86" t="s">
        <v>278</v>
      </c>
      <c r="Z132" s="147"/>
      <c r="AA132" s="86" t="s">
        <v>278</v>
      </c>
      <c r="AB132" s="147"/>
      <c r="AC132" s="86" t="s">
        <v>82</v>
      </c>
      <c r="AD132" s="147" t="s">
        <v>499</v>
      </c>
      <c r="AE132" s="86" t="s">
        <v>278</v>
      </c>
      <c r="AF132" s="147"/>
      <c r="AG132" s="86" t="s">
        <v>278</v>
      </c>
      <c r="AH132" s="147"/>
      <c r="AI132" s="86" t="s">
        <v>278</v>
      </c>
      <c r="AJ132" s="147"/>
      <c r="AK132" s="86" t="s">
        <v>278</v>
      </c>
      <c r="AL132" s="147"/>
      <c r="AM132" s="86" t="s">
        <v>278</v>
      </c>
      <c r="AN132" s="147"/>
    </row>
    <row r="133" spans="1:40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278</v>
      </c>
      <c r="P133" s="149" t="s">
        <v>492</v>
      </c>
      <c r="Q133" s="19" t="s">
        <v>278</v>
      </c>
      <c r="R133" s="149"/>
      <c r="S133" s="19" t="s">
        <v>278</v>
      </c>
      <c r="T133" s="149"/>
      <c r="U133" s="19" t="s">
        <v>278</v>
      </c>
      <c r="V133" s="149"/>
      <c r="W133" s="19" t="s">
        <v>278</v>
      </c>
      <c r="X133" s="149"/>
      <c r="Y133" s="19" t="s">
        <v>278</v>
      </c>
      <c r="Z133" s="149"/>
      <c r="AA133" s="19" t="s">
        <v>278</v>
      </c>
      <c r="AB133" s="149"/>
      <c r="AC133" s="19" t="s">
        <v>278</v>
      </c>
      <c r="AD133" s="149"/>
      <c r="AE133" s="19" t="s">
        <v>278</v>
      </c>
      <c r="AF133" s="149"/>
      <c r="AG133" s="19" t="s">
        <v>278</v>
      </c>
      <c r="AH133" s="149"/>
      <c r="AI133" s="19" t="s">
        <v>278</v>
      </c>
      <c r="AJ133" s="149"/>
      <c r="AK133" s="19" t="s">
        <v>278</v>
      </c>
      <c r="AL133" s="149"/>
      <c r="AM133" s="19" t="s">
        <v>278</v>
      </c>
      <c r="AN133" s="149"/>
    </row>
    <row r="134" spans="1:40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83</v>
      </c>
      <c r="P134" s="148" t="s">
        <v>280</v>
      </c>
      <c r="Q134" s="85" t="s">
        <v>83</v>
      </c>
      <c r="R134" s="148" t="s">
        <v>85</v>
      </c>
      <c r="S134" s="85" t="s">
        <v>278</v>
      </c>
      <c r="T134" s="148"/>
      <c r="U134" s="85" t="s">
        <v>282</v>
      </c>
      <c r="V134" s="148" t="s">
        <v>85</v>
      </c>
      <c r="W134" s="85" t="s">
        <v>278</v>
      </c>
      <c r="X134" s="148"/>
      <c r="Y134" s="85" t="s">
        <v>83</v>
      </c>
      <c r="Z134" s="148"/>
      <c r="AA134" s="85" t="s">
        <v>83</v>
      </c>
      <c r="AB134" s="148" t="s">
        <v>90</v>
      </c>
      <c r="AC134" s="85" t="s">
        <v>282</v>
      </c>
      <c r="AD134" s="148"/>
      <c r="AE134" s="85" t="s">
        <v>278</v>
      </c>
      <c r="AF134" s="148"/>
      <c r="AG134" s="85" t="s">
        <v>282</v>
      </c>
      <c r="AH134" s="148" t="s">
        <v>85</v>
      </c>
      <c r="AI134" s="85" t="s">
        <v>278</v>
      </c>
      <c r="AJ134" s="148"/>
      <c r="AK134" s="85" t="s">
        <v>298</v>
      </c>
      <c r="AL134" s="148" t="s">
        <v>87</v>
      </c>
      <c r="AM134" s="85" t="s">
        <v>276</v>
      </c>
      <c r="AN134" s="148" t="s">
        <v>468</v>
      </c>
    </row>
    <row r="135" spans="1:40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83</v>
      </c>
      <c r="P135" s="154" t="s">
        <v>280</v>
      </c>
      <c r="Q135" s="37" t="s">
        <v>84</v>
      </c>
      <c r="R135" s="154" t="s">
        <v>283</v>
      </c>
      <c r="S135" s="37" t="s">
        <v>278</v>
      </c>
      <c r="T135" s="154"/>
      <c r="U135" s="37" t="s">
        <v>282</v>
      </c>
      <c r="V135" s="154" t="s">
        <v>85</v>
      </c>
      <c r="W135" s="37" t="s">
        <v>278</v>
      </c>
      <c r="X135" s="154"/>
      <c r="Y135" s="37" t="s">
        <v>83</v>
      </c>
      <c r="Z135" s="154"/>
      <c r="AA135" s="37" t="s">
        <v>83</v>
      </c>
      <c r="AB135" s="154" t="s">
        <v>90</v>
      </c>
      <c r="AC135" s="37" t="s">
        <v>282</v>
      </c>
      <c r="AD135" s="154"/>
      <c r="AE135" s="37" t="s">
        <v>278</v>
      </c>
      <c r="AF135" s="154" t="s">
        <v>82</v>
      </c>
      <c r="AG135" s="37" t="s">
        <v>282</v>
      </c>
      <c r="AH135" s="154" t="s">
        <v>85</v>
      </c>
      <c r="AI135" s="37" t="s">
        <v>278</v>
      </c>
      <c r="AJ135" s="154"/>
      <c r="AK135" s="37" t="s">
        <v>298</v>
      </c>
      <c r="AL135" s="154" t="s">
        <v>87</v>
      </c>
      <c r="AM135" s="37" t="s">
        <v>84</v>
      </c>
      <c r="AN135" s="154" t="s">
        <v>468</v>
      </c>
    </row>
    <row r="136" spans="1:40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83</v>
      </c>
      <c r="P136" s="154" t="s">
        <v>280</v>
      </c>
      <c r="Q136" s="37" t="s">
        <v>83</v>
      </c>
      <c r="R136" s="154" t="s">
        <v>85</v>
      </c>
      <c r="S136" s="37" t="s">
        <v>282</v>
      </c>
      <c r="T136" s="154" t="s">
        <v>89</v>
      </c>
      <c r="U136" s="37" t="s">
        <v>282</v>
      </c>
      <c r="V136" s="154" t="s">
        <v>85</v>
      </c>
      <c r="W136" s="37" t="s">
        <v>278</v>
      </c>
      <c r="X136" s="154"/>
      <c r="Y136" s="37" t="s">
        <v>83</v>
      </c>
      <c r="Z136" s="154"/>
      <c r="AA136" s="37" t="s">
        <v>83</v>
      </c>
      <c r="AB136" s="154" t="s">
        <v>90</v>
      </c>
      <c r="AC136" s="37" t="s">
        <v>282</v>
      </c>
      <c r="AD136" s="154" t="s">
        <v>286</v>
      </c>
      <c r="AE136" s="37" t="s">
        <v>282</v>
      </c>
      <c r="AF136" s="154" t="s">
        <v>82</v>
      </c>
      <c r="AG136" s="37" t="s">
        <v>282</v>
      </c>
      <c r="AH136" s="154" t="s">
        <v>85</v>
      </c>
      <c r="AI136" s="37" t="s">
        <v>83</v>
      </c>
      <c r="AJ136" s="154" t="s">
        <v>90</v>
      </c>
      <c r="AK136" s="37" t="s">
        <v>298</v>
      </c>
      <c r="AL136" s="154" t="s">
        <v>87</v>
      </c>
      <c r="AM136" s="37" t="s">
        <v>277</v>
      </c>
      <c r="AN136" s="154" t="s">
        <v>468</v>
      </c>
    </row>
    <row r="137" spans="1:40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278</v>
      </c>
      <c r="P137" s="148"/>
      <c r="Q137" s="85" t="s">
        <v>278</v>
      </c>
      <c r="R137" s="148"/>
      <c r="S137" s="85" t="s">
        <v>282</v>
      </c>
      <c r="T137" s="148" t="s">
        <v>85</v>
      </c>
      <c r="U137" s="85" t="s">
        <v>278</v>
      </c>
      <c r="V137" s="148"/>
      <c r="W137" s="85" t="s">
        <v>83</v>
      </c>
      <c r="X137" s="148" t="s">
        <v>85</v>
      </c>
      <c r="Y137" s="85" t="s">
        <v>83</v>
      </c>
      <c r="Z137" s="148" t="s">
        <v>288</v>
      </c>
      <c r="AA137" s="85" t="s">
        <v>278</v>
      </c>
      <c r="AB137" s="148"/>
      <c r="AC137" s="85" t="s">
        <v>278</v>
      </c>
      <c r="AD137" s="148" t="s">
        <v>82</v>
      </c>
      <c r="AE137" s="85" t="s">
        <v>282</v>
      </c>
      <c r="AF137" s="148" t="s">
        <v>279</v>
      </c>
      <c r="AG137" s="85" t="s">
        <v>82</v>
      </c>
      <c r="AH137" s="148" t="s">
        <v>11</v>
      </c>
      <c r="AI137" s="85" t="s">
        <v>83</v>
      </c>
      <c r="AJ137" s="148" t="s">
        <v>90</v>
      </c>
      <c r="AK137" s="85" t="s">
        <v>278</v>
      </c>
      <c r="AL137" s="148"/>
      <c r="AM137" s="85" t="s">
        <v>277</v>
      </c>
      <c r="AN137" s="148" t="s">
        <v>468</v>
      </c>
    </row>
    <row r="138" spans="1:40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278</v>
      </c>
      <c r="P138" s="154"/>
      <c r="Q138" s="37" t="s">
        <v>278</v>
      </c>
      <c r="R138" s="154"/>
      <c r="S138" s="37" t="s">
        <v>282</v>
      </c>
      <c r="T138" s="154" t="s">
        <v>87</v>
      </c>
      <c r="U138" s="37" t="s">
        <v>278</v>
      </c>
      <c r="V138" s="154"/>
      <c r="W138" s="37" t="s">
        <v>83</v>
      </c>
      <c r="X138" s="154" t="s">
        <v>85</v>
      </c>
      <c r="Y138" s="37" t="s">
        <v>83</v>
      </c>
      <c r="Z138" s="154" t="s">
        <v>87</v>
      </c>
      <c r="AA138" s="37" t="s">
        <v>278</v>
      </c>
      <c r="AB138" s="154"/>
      <c r="AC138" s="37" t="s">
        <v>278</v>
      </c>
      <c r="AD138" s="154"/>
      <c r="AE138" s="37" t="s">
        <v>282</v>
      </c>
      <c r="AF138" s="154" t="s">
        <v>279</v>
      </c>
      <c r="AG138" s="37" t="s">
        <v>278</v>
      </c>
      <c r="AH138" s="154"/>
      <c r="AI138" s="37" t="s">
        <v>83</v>
      </c>
      <c r="AJ138" s="154" t="s">
        <v>90</v>
      </c>
      <c r="AK138" s="37" t="s">
        <v>278</v>
      </c>
      <c r="AL138" s="154"/>
      <c r="AM138" s="37" t="s">
        <v>82</v>
      </c>
      <c r="AN138" s="154" t="s">
        <v>85</v>
      </c>
    </row>
    <row r="139" spans="1:40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278</v>
      </c>
      <c r="P139" s="147"/>
      <c r="Q139" s="86" t="s">
        <v>278</v>
      </c>
      <c r="R139" s="147"/>
      <c r="S139" s="86" t="s">
        <v>278</v>
      </c>
      <c r="T139" s="147"/>
      <c r="U139" s="86" t="s">
        <v>278</v>
      </c>
      <c r="V139" s="147"/>
      <c r="W139" s="86" t="s">
        <v>278</v>
      </c>
      <c r="X139" s="147"/>
      <c r="Y139" s="86" t="s">
        <v>278</v>
      </c>
      <c r="Z139" s="147"/>
      <c r="AA139" s="86" t="s">
        <v>278</v>
      </c>
      <c r="AB139" s="147"/>
      <c r="AC139" s="86" t="s">
        <v>278</v>
      </c>
      <c r="AD139" s="147"/>
      <c r="AE139" s="86" t="s">
        <v>278</v>
      </c>
      <c r="AF139" s="147"/>
      <c r="AG139" s="86" t="s">
        <v>278</v>
      </c>
      <c r="AH139" s="147"/>
      <c r="AI139" s="86" t="s">
        <v>278</v>
      </c>
      <c r="AJ139" s="147"/>
      <c r="AK139" s="86" t="s">
        <v>278</v>
      </c>
      <c r="AL139" s="147"/>
      <c r="AM139" s="86" t="s">
        <v>82</v>
      </c>
      <c r="AN139" s="147" t="s">
        <v>286</v>
      </c>
    </row>
    <row r="140" spans="1:40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278</v>
      </c>
      <c r="P140" s="149"/>
      <c r="Q140" s="19" t="s">
        <v>278</v>
      </c>
      <c r="R140" s="149"/>
      <c r="S140" s="19" t="s">
        <v>278</v>
      </c>
      <c r="T140" s="149"/>
      <c r="U140" s="19" t="s">
        <v>278</v>
      </c>
      <c r="V140" s="149"/>
      <c r="W140" s="19" t="s">
        <v>278</v>
      </c>
      <c r="X140" s="149"/>
      <c r="Y140" s="19" t="s">
        <v>278</v>
      </c>
      <c r="Z140" s="149"/>
      <c r="AA140" s="19" t="s">
        <v>278</v>
      </c>
      <c r="AB140" s="149"/>
      <c r="AC140" s="19" t="s">
        <v>278</v>
      </c>
      <c r="AD140" s="149"/>
      <c r="AE140" s="19" t="s">
        <v>278</v>
      </c>
      <c r="AF140" s="149"/>
      <c r="AG140" s="19" t="s">
        <v>278</v>
      </c>
      <c r="AH140" s="149"/>
      <c r="AI140" s="19" t="s">
        <v>278</v>
      </c>
      <c r="AJ140" s="149"/>
      <c r="AK140" s="19" t="s">
        <v>278</v>
      </c>
      <c r="AL140" s="149"/>
      <c r="AM140" s="19" t="s">
        <v>82</v>
      </c>
      <c r="AN140" s="149" t="s">
        <v>22</v>
      </c>
    </row>
    <row r="141" spans="1:40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276</v>
      </c>
      <c r="P141" s="148"/>
      <c r="Q141" s="85" t="s">
        <v>276</v>
      </c>
      <c r="R141" s="148"/>
      <c r="S141" s="85" t="s">
        <v>276</v>
      </c>
      <c r="T141" s="148"/>
      <c r="U141" s="85" t="s">
        <v>276</v>
      </c>
      <c r="V141" s="148" t="s">
        <v>492</v>
      </c>
      <c r="W141" s="85" t="s">
        <v>83</v>
      </c>
      <c r="X141" s="148"/>
      <c r="Y141" s="85" t="s">
        <v>276</v>
      </c>
      <c r="Z141" s="148"/>
      <c r="AA141" s="85" t="s">
        <v>276</v>
      </c>
      <c r="AB141" s="148"/>
      <c r="AC141" s="85" t="s">
        <v>276</v>
      </c>
      <c r="AD141" s="148"/>
      <c r="AE141" s="85" t="s">
        <v>276</v>
      </c>
      <c r="AF141" s="148" t="s">
        <v>279</v>
      </c>
      <c r="AG141" s="85" t="s">
        <v>276</v>
      </c>
      <c r="AH141" s="148"/>
      <c r="AI141" s="85" t="s">
        <v>276</v>
      </c>
      <c r="AJ141" s="148"/>
      <c r="AK141" s="85" t="s">
        <v>276</v>
      </c>
      <c r="AL141" s="148"/>
      <c r="AM141" s="85" t="s">
        <v>278</v>
      </c>
      <c r="AN141" s="148" t="s">
        <v>18</v>
      </c>
    </row>
    <row r="142" spans="1:40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276</v>
      </c>
      <c r="P142" s="154"/>
      <c r="Q142" s="37" t="s">
        <v>276</v>
      </c>
      <c r="R142" s="154"/>
      <c r="S142" s="37" t="s">
        <v>276</v>
      </c>
      <c r="T142" s="154"/>
      <c r="U142" s="37" t="s">
        <v>276</v>
      </c>
      <c r="V142" s="154" t="s">
        <v>492</v>
      </c>
      <c r="W142" s="37" t="s">
        <v>83</v>
      </c>
      <c r="X142" s="154"/>
      <c r="Y142" s="37" t="s">
        <v>276</v>
      </c>
      <c r="Z142" s="154"/>
      <c r="AA142" s="37" t="s">
        <v>276</v>
      </c>
      <c r="AB142" s="154"/>
      <c r="AC142" s="37" t="s">
        <v>276</v>
      </c>
      <c r="AD142" s="154"/>
      <c r="AE142" s="37" t="s">
        <v>276</v>
      </c>
      <c r="AF142" s="154" t="s">
        <v>279</v>
      </c>
      <c r="AG142" s="37" t="s">
        <v>276</v>
      </c>
      <c r="AH142" s="154"/>
      <c r="AI142" s="37" t="s">
        <v>276</v>
      </c>
      <c r="AJ142" s="154" t="s">
        <v>492</v>
      </c>
      <c r="AK142" s="37" t="s">
        <v>276</v>
      </c>
      <c r="AL142" s="154"/>
      <c r="AM142" s="37" t="s">
        <v>278</v>
      </c>
      <c r="AN142" s="154"/>
    </row>
    <row r="143" spans="1:40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277</v>
      </c>
      <c r="P143" s="154"/>
      <c r="Q143" s="37" t="s">
        <v>277</v>
      </c>
      <c r="R143" s="154"/>
      <c r="S143" s="37" t="s">
        <v>277</v>
      </c>
      <c r="T143" s="154"/>
      <c r="U143" s="37" t="s">
        <v>277</v>
      </c>
      <c r="V143" s="154" t="s">
        <v>492</v>
      </c>
      <c r="W143" s="37" t="s">
        <v>83</v>
      </c>
      <c r="X143" s="154" t="s">
        <v>277</v>
      </c>
      <c r="Y143" s="37" t="s">
        <v>277</v>
      </c>
      <c r="Z143" s="154" t="s">
        <v>83</v>
      </c>
      <c r="AA143" s="37" t="s">
        <v>277</v>
      </c>
      <c r="AB143" s="154"/>
      <c r="AC143" s="37" t="s">
        <v>277</v>
      </c>
      <c r="AD143" s="154"/>
      <c r="AE143" s="37" t="s">
        <v>277</v>
      </c>
      <c r="AF143" s="154" t="s">
        <v>279</v>
      </c>
      <c r="AG143" s="37" t="s">
        <v>277</v>
      </c>
      <c r="AH143" s="154"/>
      <c r="AI143" s="37" t="s">
        <v>277</v>
      </c>
      <c r="AJ143" s="154"/>
      <c r="AK143" s="37" t="s">
        <v>277</v>
      </c>
      <c r="AL143" s="154"/>
      <c r="AM143" s="37" t="s">
        <v>276</v>
      </c>
      <c r="AN143" s="154" t="s">
        <v>85</v>
      </c>
    </row>
    <row r="144" spans="1:40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277</v>
      </c>
      <c r="P144" s="245"/>
      <c r="Q144" s="238" t="s">
        <v>277</v>
      </c>
      <c r="R144" s="245"/>
      <c r="S144" s="238" t="s">
        <v>277</v>
      </c>
      <c r="T144" s="245"/>
      <c r="U144" s="238" t="s">
        <v>277</v>
      </c>
      <c r="V144" s="245" t="s">
        <v>492</v>
      </c>
      <c r="W144" s="238" t="s">
        <v>83</v>
      </c>
      <c r="X144" s="245" t="s">
        <v>88</v>
      </c>
      <c r="Y144" s="238" t="s">
        <v>277</v>
      </c>
      <c r="Z144" s="245" t="s">
        <v>22</v>
      </c>
      <c r="AA144" s="238" t="s">
        <v>277</v>
      </c>
      <c r="AB144" s="245"/>
      <c r="AC144" s="238" t="s">
        <v>277</v>
      </c>
      <c r="AD144" s="245" t="s">
        <v>502</v>
      </c>
      <c r="AE144" s="238" t="s">
        <v>277</v>
      </c>
      <c r="AF144" s="245" t="s">
        <v>22</v>
      </c>
      <c r="AG144" s="238" t="s">
        <v>277</v>
      </c>
      <c r="AH144" s="245"/>
      <c r="AI144" s="238" t="s">
        <v>277</v>
      </c>
      <c r="AJ144" s="245"/>
      <c r="AK144" s="238" t="s">
        <v>277</v>
      </c>
      <c r="AL144" s="245"/>
      <c r="AM144" s="238" t="s">
        <v>276</v>
      </c>
      <c r="AN144" s="245" t="s">
        <v>22</v>
      </c>
    </row>
    <row r="145" spans="1:40" ht="12.75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82</v>
      </c>
      <c r="P145" s="154"/>
      <c r="Q145" s="37" t="s">
        <v>82</v>
      </c>
      <c r="R145" s="154"/>
      <c r="S145" s="37" t="s">
        <v>82</v>
      </c>
      <c r="T145" s="154"/>
      <c r="U145" s="37" t="s">
        <v>82</v>
      </c>
      <c r="V145" s="154" t="s">
        <v>492</v>
      </c>
      <c r="W145" s="37" t="s">
        <v>83</v>
      </c>
      <c r="X145" s="154" t="s">
        <v>288</v>
      </c>
      <c r="Y145" s="37" t="s">
        <v>82</v>
      </c>
      <c r="Z145" s="154" t="s">
        <v>277</v>
      </c>
      <c r="AA145" s="37" t="s">
        <v>82</v>
      </c>
      <c r="AB145" s="154" t="s">
        <v>276</v>
      </c>
      <c r="AC145" s="37" t="s">
        <v>277</v>
      </c>
      <c r="AD145" s="154" t="s">
        <v>286</v>
      </c>
      <c r="AE145" s="37" t="s">
        <v>82</v>
      </c>
      <c r="AF145" s="154" t="s">
        <v>277</v>
      </c>
      <c r="AG145" s="37" t="s">
        <v>82</v>
      </c>
      <c r="AH145" s="154"/>
      <c r="AI145" s="37" t="s">
        <v>82</v>
      </c>
      <c r="AJ145" s="154" t="s">
        <v>492</v>
      </c>
      <c r="AK145" s="37" t="s">
        <v>82</v>
      </c>
      <c r="AL145" s="154"/>
      <c r="AM145" s="37" t="s">
        <v>277</v>
      </c>
      <c r="AN145" s="154" t="s">
        <v>85</v>
      </c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82</v>
      </c>
      <c r="P146" s="149"/>
      <c r="Q146" s="19" t="s">
        <v>82</v>
      </c>
      <c r="R146" s="149"/>
      <c r="S146" s="19" t="s">
        <v>82</v>
      </c>
      <c r="T146" s="149"/>
      <c r="U146" s="19" t="s">
        <v>82</v>
      </c>
      <c r="V146" s="149" t="s">
        <v>492</v>
      </c>
      <c r="W146" s="19" t="s">
        <v>278</v>
      </c>
      <c r="X146" s="149"/>
      <c r="Y146" s="19" t="s">
        <v>82</v>
      </c>
      <c r="Z146" s="149" t="s">
        <v>277</v>
      </c>
      <c r="AA146" s="19" t="s">
        <v>276</v>
      </c>
      <c r="AB146" s="149" t="s">
        <v>289</v>
      </c>
      <c r="AC146" s="19" t="s">
        <v>277</v>
      </c>
      <c r="AD146" s="149" t="s">
        <v>279</v>
      </c>
      <c r="AE146" s="19" t="s">
        <v>82</v>
      </c>
      <c r="AF146" s="149" t="s">
        <v>277</v>
      </c>
      <c r="AG146" s="19" t="s">
        <v>82</v>
      </c>
      <c r="AH146" s="149" t="s">
        <v>22</v>
      </c>
      <c r="AI146" s="19" t="s">
        <v>82</v>
      </c>
      <c r="AJ146" s="149" t="s">
        <v>492</v>
      </c>
      <c r="AK146" s="19" t="s">
        <v>82</v>
      </c>
      <c r="AL146" s="149"/>
      <c r="AM146" s="19" t="s">
        <v>277</v>
      </c>
      <c r="AN146" s="149" t="s">
        <v>22</v>
      </c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82</v>
      </c>
      <c r="P147" s="149" t="s">
        <v>280</v>
      </c>
      <c r="Q147" s="19" t="s">
        <v>82</v>
      </c>
      <c r="R147" s="149"/>
      <c r="S147" s="19" t="s">
        <v>82</v>
      </c>
      <c r="T147" s="149"/>
      <c r="U147" s="19" t="s">
        <v>82</v>
      </c>
      <c r="V147" s="149" t="s">
        <v>492</v>
      </c>
      <c r="W147" s="19" t="s">
        <v>278</v>
      </c>
      <c r="X147" s="149"/>
      <c r="Y147" s="19" t="s">
        <v>82</v>
      </c>
      <c r="Z147" s="149" t="s">
        <v>22</v>
      </c>
      <c r="AA147" s="19" t="s">
        <v>276</v>
      </c>
      <c r="AB147" s="149" t="s">
        <v>584</v>
      </c>
      <c r="AC147" s="19" t="s">
        <v>277</v>
      </c>
      <c r="AD147" s="149" t="s">
        <v>10</v>
      </c>
      <c r="AE147" s="19" t="s">
        <v>82</v>
      </c>
      <c r="AF147" s="149" t="s">
        <v>277</v>
      </c>
      <c r="AG147" s="19" t="s">
        <v>82</v>
      </c>
      <c r="AH147" s="149" t="s">
        <v>22</v>
      </c>
      <c r="AI147" s="19" t="s">
        <v>82</v>
      </c>
      <c r="AJ147" s="149" t="s">
        <v>492</v>
      </c>
      <c r="AK147" s="19" t="s">
        <v>82</v>
      </c>
      <c r="AL147" s="149"/>
      <c r="AM147" s="19" t="s">
        <v>277</v>
      </c>
      <c r="AN147" s="149" t="s">
        <v>22</v>
      </c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278</v>
      </c>
      <c r="P148" s="148"/>
      <c r="Q148" s="85" t="s">
        <v>278</v>
      </c>
      <c r="R148" s="148"/>
      <c r="S148" s="85" t="s">
        <v>278</v>
      </c>
      <c r="T148" s="148"/>
      <c r="U148" s="85" t="s">
        <v>278</v>
      </c>
      <c r="V148" s="148"/>
      <c r="W148" s="85" t="s">
        <v>83</v>
      </c>
      <c r="X148" s="148" t="s">
        <v>88</v>
      </c>
      <c r="Y148" s="85" t="s">
        <v>278</v>
      </c>
      <c r="Z148" s="148"/>
      <c r="AA148" s="85" t="s">
        <v>278</v>
      </c>
      <c r="AB148" s="148"/>
      <c r="AC148" s="85" t="s">
        <v>278</v>
      </c>
      <c r="AD148" s="148"/>
      <c r="AE148" s="85" t="s">
        <v>278</v>
      </c>
      <c r="AF148" s="148"/>
      <c r="AG148" s="85" t="s">
        <v>278</v>
      </c>
      <c r="AH148" s="148"/>
      <c r="AI148" s="85" t="s">
        <v>278</v>
      </c>
      <c r="AJ148" s="148" t="s">
        <v>492</v>
      </c>
      <c r="AK148" s="85" t="s">
        <v>278</v>
      </c>
      <c r="AL148" s="148"/>
      <c r="AM148" s="85" t="s">
        <v>82</v>
      </c>
      <c r="AN148" s="148" t="s">
        <v>85</v>
      </c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278</v>
      </c>
      <c r="P149" s="148"/>
      <c r="Q149" s="85" t="s">
        <v>278</v>
      </c>
      <c r="R149" s="148"/>
      <c r="S149" s="85" t="s">
        <v>278</v>
      </c>
      <c r="T149" s="148"/>
      <c r="U149" s="85" t="s">
        <v>278</v>
      </c>
      <c r="V149" s="148"/>
      <c r="W149" s="85" t="s">
        <v>83</v>
      </c>
      <c r="X149" s="148" t="s">
        <v>294</v>
      </c>
      <c r="Y149" s="85" t="s">
        <v>278</v>
      </c>
      <c r="Z149" s="148"/>
      <c r="AA149" s="85" t="s">
        <v>278</v>
      </c>
      <c r="AB149" s="148"/>
      <c r="AC149" s="85" t="s">
        <v>278</v>
      </c>
      <c r="AD149" s="148"/>
      <c r="AE149" s="85" t="s">
        <v>278</v>
      </c>
      <c r="AF149" s="148"/>
      <c r="AG149" s="85" t="s">
        <v>278</v>
      </c>
      <c r="AH149" s="148"/>
      <c r="AI149" s="85" t="s">
        <v>278</v>
      </c>
      <c r="AJ149" s="148" t="s">
        <v>492</v>
      </c>
      <c r="AK149" s="85" t="s">
        <v>278</v>
      </c>
      <c r="AL149" s="148"/>
      <c r="AM149" s="85" t="s">
        <v>82</v>
      </c>
      <c r="AN149" s="148" t="s">
        <v>85</v>
      </c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276</v>
      </c>
      <c r="P150" s="148"/>
      <c r="Q150" s="85" t="s">
        <v>84</v>
      </c>
      <c r="R150" s="148" t="s">
        <v>287</v>
      </c>
      <c r="S150" s="85" t="s">
        <v>276</v>
      </c>
      <c r="T150" s="148" t="s">
        <v>84</v>
      </c>
      <c r="U150" s="85" t="s">
        <v>276</v>
      </c>
      <c r="V150" s="148" t="s">
        <v>84</v>
      </c>
      <c r="W150" s="85" t="s">
        <v>83</v>
      </c>
      <c r="X150" s="148" t="s">
        <v>294</v>
      </c>
      <c r="Y150" s="85" t="s">
        <v>276</v>
      </c>
      <c r="Z150" s="148" t="s">
        <v>84</v>
      </c>
      <c r="AA150" s="85" t="s">
        <v>276</v>
      </c>
      <c r="AB150" s="148" t="s">
        <v>289</v>
      </c>
      <c r="AC150" s="85" t="s">
        <v>91</v>
      </c>
      <c r="AD150" s="148" t="s">
        <v>85</v>
      </c>
      <c r="AE150" s="85" t="s">
        <v>276</v>
      </c>
      <c r="AF150" s="148" t="s">
        <v>279</v>
      </c>
      <c r="AG150" s="85" t="s">
        <v>276</v>
      </c>
      <c r="AH150" s="148" t="s">
        <v>84</v>
      </c>
      <c r="AI150" s="85" t="s">
        <v>276</v>
      </c>
      <c r="AJ150" s="148" t="s">
        <v>492</v>
      </c>
      <c r="AK150" s="85" t="s">
        <v>276</v>
      </c>
      <c r="AL150" s="148" t="s">
        <v>84</v>
      </c>
      <c r="AM150" s="85" t="s">
        <v>278</v>
      </c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538</v>
      </c>
      <c r="P151" s="148" t="s">
        <v>284</v>
      </c>
      <c r="Q151" s="85" t="s">
        <v>84</v>
      </c>
      <c r="R151" s="148" t="s">
        <v>284</v>
      </c>
      <c r="S151" s="85" t="s">
        <v>276</v>
      </c>
      <c r="T151" s="148" t="s">
        <v>538</v>
      </c>
      <c r="U151" s="85" t="s">
        <v>276</v>
      </c>
      <c r="V151" s="148"/>
      <c r="W151" s="85" t="s">
        <v>83</v>
      </c>
      <c r="X151" s="148" t="s">
        <v>287</v>
      </c>
      <c r="Y151" s="85" t="s">
        <v>276</v>
      </c>
      <c r="Z151" s="148"/>
      <c r="AA151" s="85" t="s">
        <v>276</v>
      </c>
      <c r="AB151" s="148"/>
      <c r="AC151" s="85" t="s">
        <v>276</v>
      </c>
      <c r="AD151" s="148" t="s">
        <v>85</v>
      </c>
      <c r="AE151" s="85" t="s">
        <v>276</v>
      </c>
      <c r="AF151" s="148" t="s">
        <v>279</v>
      </c>
      <c r="AG151" s="85" t="s">
        <v>538</v>
      </c>
      <c r="AH151" s="148" t="s">
        <v>284</v>
      </c>
      <c r="AI151" s="85" t="s">
        <v>276</v>
      </c>
      <c r="AJ151" s="148" t="s">
        <v>492</v>
      </c>
      <c r="AK151" s="85" t="s">
        <v>276</v>
      </c>
      <c r="AL151" s="148" t="s">
        <v>86</v>
      </c>
      <c r="AM151" s="85" t="s">
        <v>278</v>
      </c>
      <c r="AN151" s="148"/>
    </row>
    <row r="152" spans="1:40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277</v>
      </c>
      <c r="P152" s="154"/>
      <c r="Q152" s="37" t="s">
        <v>82</v>
      </c>
      <c r="R152" s="154" t="s">
        <v>88</v>
      </c>
      <c r="S152" s="37" t="s">
        <v>277</v>
      </c>
      <c r="T152" s="154"/>
      <c r="U152" s="37" t="s">
        <v>277</v>
      </c>
      <c r="V152" s="154"/>
      <c r="W152" s="37" t="s">
        <v>645</v>
      </c>
      <c r="X152" s="154" t="s">
        <v>287</v>
      </c>
      <c r="Y152" s="37" t="s">
        <v>277</v>
      </c>
      <c r="Z152" s="154" t="s">
        <v>283</v>
      </c>
      <c r="AA152" s="37" t="s">
        <v>277</v>
      </c>
      <c r="AB152" s="154"/>
      <c r="AC152" s="37" t="s">
        <v>277</v>
      </c>
      <c r="AD152" s="154" t="s">
        <v>85</v>
      </c>
      <c r="AE152" s="37" t="s">
        <v>277</v>
      </c>
      <c r="AF152" s="154" t="s">
        <v>279</v>
      </c>
      <c r="AG152" s="37" t="s">
        <v>277</v>
      </c>
      <c r="AH152" s="154"/>
      <c r="AI152" s="37" t="s">
        <v>277</v>
      </c>
      <c r="AJ152" s="154" t="s">
        <v>492</v>
      </c>
      <c r="AK152" s="37" t="s">
        <v>277</v>
      </c>
      <c r="AL152" s="154"/>
      <c r="AM152" s="37" t="s">
        <v>276</v>
      </c>
      <c r="AN152" s="154" t="s">
        <v>646</v>
      </c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277</v>
      </c>
      <c r="P153" s="147"/>
      <c r="Q153" s="86" t="s">
        <v>82</v>
      </c>
      <c r="R153" s="147" t="s">
        <v>17</v>
      </c>
      <c r="S153" s="86" t="s">
        <v>277</v>
      </c>
      <c r="T153" s="147"/>
      <c r="U153" s="86" t="s">
        <v>277</v>
      </c>
      <c r="V153" s="147" t="s">
        <v>288</v>
      </c>
      <c r="W153" s="86" t="s">
        <v>278</v>
      </c>
      <c r="X153" s="147"/>
      <c r="Y153" s="86" t="s">
        <v>277</v>
      </c>
      <c r="Z153" s="147" t="s">
        <v>85</v>
      </c>
      <c r="AA153" s="86" t="s">
        <v>277</v>
      </c>
      <c r="AB153" s="147" t="s">
        <v>85</v>
      </c>
      <c r="AC153" s="86" t="s">
        <v>277</v>
      </c>
      <c r="AD153" s="147" t="s">
        <v>296</v>
      </c>
      <c r="AE153" s="86" t="s">
        <v>277</v>
      </c>
      <c r="AF153" s="147"/>
      <c r="AG153" s="86" t="s">
        <v>277</v>
      </c>
      <c r="AH153" s="147"/>
      <c r="AI153" s="86" t="s">
        <v>277</v>
      </c>
      <c r="AJ153" s="147" t="s">
        <v>492</v>
      </c>
      <c r="AK153" s="86" t="s">
        <v>277</v>
      </c>
      <c r="AL153" s="147"/>
      <c r="AM153" s="86" t="s">
        <v>276</v>
      </c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277</v>
      </c>
      <c r="P154" s="149" t="s">
        <v>22</v>
      </c>
      <c r="Q154" s="19" t="s">
        <v>82</v>
      </c>
      <c r="R154" s="149" t="s">
        <v>492</v>
      </c>
      <c r="S154" s="19" t="s">
        <v>277</v>
      </c>
      <c r="T154" s="149"/>
      <c r="U154" s="19" t="s">
        <v>277</v>
      </c>
      <c r="V154" s="149"/>
      <c r="W154" s="19" t="s">
        <v>278</v>
      </c>
      <c r="X154" s="149"/>
      <c r="Y154" s="19" t="s">
        <v>277</v>
      </c>
      <c r="Z154" s="149" t="s">
        <v>22</v>
      </c>
      <c r="AA154" s="19" t="s">
        <v>277</v>
      </c>
      <c r="AB154" s="149" t="s">
        <v>88</v>
      </c>
      <c r="AC154" s="19" t="s">
        <v>277</v>
      </c>
      <c r="AD154" s="149" t="s">
        <v>502</v>
      </c>
      <c r="AE154" s="19" t="s">
        <v>277</v>
      </c>
      <c r="AF154" s="149"/>
      <c r="AG154" s="19" t="s">
        <v>277</v>
      </c>
      <c r="AH154" s="149"/>
      <c r="AI154" s="19" t="s">
        <v>277</v>
      </c>
      <c r="AJ154" s="149" t="s">
        <v>492</v>
      </c>
      <c r="AK154" s="19" t="s">
        <v>277</v>
      </c>
      <c r="AL154" s="149"/>
      <c r="AM154" s="19" t="s">
        <v>276</v>
      </c>
      <c r="AN154" s="149" t="s">
        <v>468</v>
      </c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82</v>
      </c>
      <c r="P155" s="149"/>
      <c r="Q155" s="19" t="s">
        <v>82</v>
      </c>
      <c r="R155" s="149"/>
      <c r="S155" s="19" t="s">
        <v>82</v>
      </c>
      <c r="T155" s="149"/>
      <c r="U155" s="19" t="s">
        <v>82</v>
      </c>
      <c r="V155" s="149" t="s">
        <v>17</v>
      </c>
      <c r="W155" s="19" t="s">
        <v>83</v>
      </c>
      <c r="X155" s="149" t="s">
        <v>88</v>
      </c>
      <c r="Y155" s="19" t="s">
        <v>82</v>
      </c>
      <c r="Z155" s="149" t="s">
        <v>22</v>
      </c>
      <c r="AA155" s="19" t="s">
        <v>82</v>
      </c>
      <c r="AB155" s="149" t="s">
        <v>277</v>
      </c>
      <c r="AC155" s="19" t="s">
        <v>277</v>
      </c>
      <c r="AD155" s="149" t="s">
        <v>502</v>
      </c>
      <c r="AE155" s="19" t="s">
        <v>82</v>
      </c>
      <c r="AF155" s="149" t="s">
        <v>277</v>
      </c>
      <c r="AG155" s="19" t="s">
        <v>82</v>
      </c>
      <c r="AH155" s="149"/>
      <c r="AI155" s="19" t="s">
        <v>82</v>
      </c>
      <c r="AJ155" s="149" t="s">
        <v>492</v>
      </c>
      <c r="AK155" s="19" t="s">
        <v>82</v>
      </c>
      <c r="AL155" s="149"/>
      <c r="AM155" s="19" t="s">
        <v>277</v>
      </c>
      <c r="AN155" s="149" t="s">
        <v>468</v>
      </c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82</v>
      </c>
      <c r="P156" s="154" t="s">
        <v>280</v>
      </c>
      <c r="Q156" s="37" t="s">
        <v>82</v>
      </c>
      <c r="R156" s="154"/>
      <c r="S156" s="37" t="s">
        <v>82</v>
      </c>
      <c r="T156" s="154"/>
      <c r="U156" s="37" t="s">
        <v>82</v>
      </c>
      <c r="V156" s="154"/>
      <c r="W156" s="37" t="s">
        <v>83</v>
      </c>
      <c r="X156" s="154"/>
      <c r="Y156" s="37" t="s">
        <v>82</v>
      </c>
      <c r="Z156" s="154"/>
      <c r="AA156" s="37" t="s">
        <v>82</v>
      </c>
      <c r="AB156" s="154" t="s">
        <v>277</v>
      </c>
      <c r="AC156" s="37" t="s">
        <v>82</v>
      </c>
      <c r="AD156" s="154" t="s">
        <v>278</v>
      </c>
      <c r="AE156" s="37" t="s">
        <v>277</v>
      </c>
      <c r="AF156" s="154" t="s">
        <v>279</v>
      </c>
      <c r="AG156" s="37" t="s">
        <v>82</v>
      </c>
      <c r="AH156" s="154"/>
      <c r="AI156" s="37" t="s">
        <v>82</v>
      </c>
      <c r="AJ156" s="154" t="s">
        <v>492</v>
      </c>
      <c r="AK156" s="37" t="s">
        <v>82</v>
      </c>
      <c r="AL156" s="154"/>
      <c r="AM156" s="37" t="s">
        <v>277</v>
      </c>
      <c r="AN156" s="154" t="s">
        <v>498</v>
      </c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278</v>
      </c>
      <c r="P157" s="154"/>
      <c r="Q157" s="37" t="s">
        <v>278</v>
      </c>
      <c r="R157" s="154"/>
      <c r="S157" s="37" t="s">
        <v>278</v>
      </c>
      <c r="T157" s="154"/>
      <c r="U157" s="37" t="s">
        <v>278</v>
      </c>
      <c r="V157" s="154"/>
      <c r="W157" s="37" t="s">
        <v>83</v>
      </c>
      <c r="X157" s="154" t="s">
        <v>287</v>
      </c>
      <c r="Y157" s="37" t="s">
        <v>278</v>
      </c>
      <c r="Z157" s="154"/>
      <c r="AA157" s="37" t="s">
        <v>278</v>
      </c>
      <c r="AB157" s="154"/>
      <c r="AC157" s="37" t="s">
        <v>83</v>
      </c>
      <c r="AD157" s="154" t="s">
        <v>664</v>
      </c>
      <c r="AE157" s="37" t="s">
        <v>278</v>
      </c>
      <c r="AF157" s="154"/>
      <c r="AG157" s="37" t="s">
        <v>278</v>
      </c>
      <c r="AH157" s="154"/>
      <c r="AI157" s="37" t="s">
        <v>278</v>
      </c>
      <c r="AJ157" s="154" t="s">
        <v>492</v>
      </c>
      <c r="AK157" s="37" t="s">
        <v>278</v>
      </c>
      <c r="AL157" s="154"/>
      <c r="AM157" s="37" t="s">
        <v>82</v>
      </c>
      <c r="AN157" s="154" t="s">
        <v>498</v>
      </c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278</v>
      </c>
      <c r="P158" s="148"/>
      <c r="Q158" s="85" t="s">
        <v>278</v>
      </c>
      <c r="R158" s="148"/>
      <c r="S158" s="85" t="s">
        <v>278</v>
      </c>
      <c r="T158" s="148"/>
      <c r="U158" s="85" t="s">
        <v>278</v>
      </c>
      <c r="V158" s="148"/>
      <c r="W158" s="85" t="s">
        <v>83</v>
      </c>
      <c r="X158" s="148"/>
      <c r="Y158" s="85" t="s">
        <v>278</v>
      </c>
      <c r="Z158" s="148"/>
      <c r="AA158" s="85" t="s">
        <v>278</v>
      </c>
      <c r="AB158" s="148"/>
      <c r="AC158" s="85" t="s">
        <v>278</v>
      </c>
      <c r="AD158" s="148"/>
      <c r="AE158" s="85" t="s">
        <v>278</v>
      </c>
      <c r="AF158" s="148"/>
      <c r="AG158" s="85" t="s">
        <v>278</v>
      </c>
      <c r="AH158" s="148"/>
      <c r="AI158" s="85" t="s">
        <v>278</v>
      </c>
      <c r="AJ158" s="148" t="s">
        <v>492</v>
      </c>
      <c r="AK158" s="85" t="s">
        <v>278</v>
      </c>
      <c r="AL158" s="148"/>
      <c r="AM158" s="85" t="s">
        <v>82</v>
      </c>
      <c r="AN158" s="148" t="s">
        <v>498</v>
      </c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276</v>
      </c>
      <c r="P159" s="148"/>
      <c r="Q159" s="85" t="s">
        <v>276</v>
      </c>
      <c r="R159" s="148"/>
      <c r="S159" s="85" t="s">
        <v>276</v>
      </c>
      <c r="T159" s="148"/>
      <c r="U159" s="85" t="s">
        <v>276</v>
      </c>
      <c r="V159" s="148"/>
      <c r="W159" s="85" t="s">
        <v>83</v>
      </c>
      <c r="X159" s="148" t="s">
        <v>88</v>
      </c>
      <c r="Y159" s="85" t="s">
        <v>276</v>
      </c>
      <c r="Z159" s="148" t="s">
        <v>277</v>
      </c>
      <c r="AA159" s="85" t="s">
        <v>276</v>
      </c>
      <c r="AB159" s="148"/>
      <c r="AC159" s="85" t="s">
        <v>276</v>
      </c>
      <c r="AD159" s="148" t="s">
        <v>502</v>
      </c>
      <c r="AE159" s="85" t="s">
        <v>276</v>
      </c>
      <c r="AF159" s="148" t="s">
        <v>279</v>
      </c>
      <c r="AG159" s="85" t="s">
        <v>276</v>
      </c>
      <c r="AH159" s="148" t="s">
        <v>492</v>
      </c>
      <c r="AI159" s="85" t="s">
        <v>276</v>
      </c>
      <c r="AJ159" s="148" t="s">
        <v>492</v>
      </c>
      <c r="AK159" s="85" t="s">
        <v>276</v>
      </c>
      <c r="AL159" s="148"/>
      <c r="AM159" s="85" t="s">
        <v>278</v>
      </c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276</v>
      </c>
      <c r="P160" s="147"/>
      <c r="Q160" s="86" t="s">
        <v>276</v>
      </c>
      <c r="R160" s="147"/>
      <c r="S160" s="86" t="s">
        <v>276</v>
      </c>
      <c r="T160" s="147"/>
      <c r="U160" s="86" t="s">
        <v>276</v>
      </c>
      <c r="V160" s="147"/>
      <c r="W160" s="86" t="s">
        <v>278</v>
      </c>
      <c r="X160" s="147"/>
      <c r="Y160" s="86" t="s">
        <v>276</v>
      </c>
      <c r="Z160" s="147" t="s">
        <v>277</v>
      </c>
      <c r="AA160" s="86" t="s">
        <v>276</v>
      </c>
      <c r="AB160" s="147" t="s">
        <v>85</v>
      </c>
      <c r="AC160" s="86" t="s">
        <v>276</v>
      </c>
      <c r="AD160" s="147"/>
      <c r="AE160" s="86" t="s">
        <v>276</v>
      </c>
      <c r="AF160" s="147"/>
      <c r="AG160" s="86" t="s">
        <v>276</v>
      </c>
      <c r="AH160" s="147" t="s">
        <v>492</v>
      </c>
      <c r="AI160" s="86" t="s">
        <v>276</v>
      </c>
      <c r="AJ160" s="147" t="s">
        <v>492</v>
      </c>
      <c r="AK160" s="86" t="s">
        <v>276</v>
      </c>
      <c r="AL160" s="147"/>
      <c r="AM160" s="86" t="s">
        <v>278</v>
      </c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276</v>
      </c>
      <c r="P161" s="162"/>
      <c r="Q161" s="124" t="s">
        <v>276</v>
      </c>
      <c r="R161" s="162"/>
      <c r="S161" s="124" t="s">
        <v>276</v>
      </c>
      <c r="T161" s="162"/>
      <c r="U161" s="124" t="s">
        <v>276</v>
      </c>
      <c r="V161" s="162"/>
      <c r="W161" s="124" t="s">
        <v>278</v>
      </c>
      <c r="X161" s="162"/>
      <c r="Y161" s="124" t="s">
        <v>276</v>
      </c>
      <c r="Z161" s="162" t="s">
        <v>277</v>
      </c>
      <c r="AA161" s="124" t="s">
        <v>276</v>
      </c>
      <c r="AB161" s="162"/>
      <c r="AC161" s="124" t="s">
        <v>276</v>
      </c>
      <c r="AD161" s="162" t="s">
        <v>22</v>
      </c>
      <c r="AE161" s="124" t="s">
        <v>276</v>
      </c>
      <c r="AF161" s="162"/>
      <c r="AG161" s="124" t="s">
        <v>276</v>
      </c>
      <c r="AH161" s="162" t="s">
        <v>492</v>
      </c>
      <c r="AI161" s="124" t="s">
        <v>276</v>
      </c>
      <c r="AJ161" s="162" t="s">
        <v>492</v>
      </c>
      <c r="AK161" s="124" t="s">
        <v>276</v>
      </c>
      <c r="AL161" s="162"/>
      <c r="AM161" s="124" t="s">
        <v>278</v>
      </c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277</v>
      </c>
      <c r="P162" s="151"/>
      <c r="Q162" s="84" t="s">
        <v>277</v>
      </c>
      <c r="R162" s="151" t="s">
        <v>82</v>
      </c>
      <c r="S162" s="84" t="s">
        <v>277</v>
      </c>
      <c r="T162" s="151"/>
      <c r="U162" s="84" t="s">
        <v>277</v>
      </c>
      <c r="V162" s="151"/>
      <c r="W162" s="84" t="s">
        <v>83</v>
      </c>
      <c r="X162" s="151"/>
      <c r="Y162" s="84" t="s">
        <v>539</v>
      </c>
      <c r="Z162" s="151" t="s">
        <v>284</v>
      </c>
      <c r="AA162" s="84" t="s">
        <v>277</v>
      </c>
      <c r="AB162" s="151"/>
      <c r="AC162" s="84" t="s">
        <v>277</v>
      </c>
      <c r="AD162" s="151"/>
      <c r="AE162" s="84" t="s">
        <v>277</v>
      </c>
      <c r="AF162" s="151" t="s">
        <v>279</v>
      </c>
      <c r="AG162" s="84" t="s">
        <v>277</v>
      </c>
      <c r="AH162" s="151" t="s">
        <v>492</v>
      </c>
      <c r="AI162" s="84" t="s">
        <v>277</v>
      </c>
      <c r="AJ162" s="151" t="s">
        <v>492</v>
      </c>
      <c r="AK162" s="84" t="s">
        <v>277</v>
      </c>
      <c r="AL162" s="151"/>
      <c r="AM162" s="84" t="s">
        <v>83</v>
      </c>
      <c r="AN162" s="151" t="s">
        <v>279</v>
      </c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277</v>
      </c>
      <c r="P163" s="155" t="s">
        <v>484</v>
      </c>
      <c r="Q163" s="40" t="s">
        <v>277</v>
      </c>
      <c r="R163" s="155" t="s">
        <v>82</v>
      </c>
      <c r="S163" s="40" t="s">
        <v>277</v>
      </c>
      <c r="T163" s="155"/>
      <c r="U163" s="40" t="s">
        <v>277</v>
      </c>
      <c r="V163" s="155"/>
      <c r="W163" s="40" t="s">
        <v>83</v>
      </c>
      <c r="X163" s="155"/>
      <c r="Y163" s="40" t="s">
        <v>277</v>
      </c>
      <c r="Z163" s="155"/>
      <c r="AA163" s="40" t="s">
        <v>277</v>
      </c>
      <c r="AB163" s="155" t="s">
        <v>484</v>
      </c>
      <c r="AC163" s="40" t="s">
        <v>277</v>
      </c>
      <c r="AD163" s="155" t="s">
        <v>484</v>
      </c>
      <c r="AE163" s="40" t="s">
        <v>277</v>
      </c>
      <c r="AF163" s="155" t="s">
        <v>279</v>
      </c>
      <c r="AG163" s="40" t="s">
        <v>277</v>
      </c>
      <c r="AH163" s="155" t="s">
        <v>492</v>
      </c>
      <c r="AI163" s="40" t="s">
        <v>277</v>
      </c>
      <c r="AJ163" s="155" t="s">
        <v>492</v>
      </c>
      <c r="AK163" s="40" t="s">
        <v>277</v>
      </c>
      <c r="AL163" s="155"/>
      <c r="AM163" s="40" t="s">
        <v>83</v>
      </c>
      <c r="AN163" s="155" t="s">
        <v>279</v>
      </c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82</v>
      </c>
      <c r="P164" s="155" t="s">
        <v>85</v>
      </c>
      <c r="Q164" s="40" t="s">
        <v>82</v>
      </c>
      <c r="R164" s="155"/>
      <c r="S164" s="40" t="s">
        <v>82</v>
      </c>
      <c r="T164" s="155" t="s">
        <v>276</v>
      </c>
      <c r="U164" s="40" t="s">
        <v>82</v>
      </c>
      <c r="V164" s="155"/>
      <c r="W164" s="40" t="s">
        <v>83</v>
      </c>
      <c r="X164" s="155"/>
      <c r="Y164" s="40" t="s">
        <v>82</v>
      </c>
      <c r="Z164" s="155"/>
      <c r="AA164" s="40" t="s">
        <v>82</v>
      </c>
      <c r="AB164" s="155" t="s">
        <v>277</v>
      </c>
      <c r="AC164" s="40" t="s">
        <v>82</v>
      </c>
      <c r="AD164" s="155" t="s">
        <v>278</v>
      </c>
      <c r="AE164" s="40" t="s">
        <v>82</v>
      </c>
      <c r="AF164" s="155"/>
      <c r="AG164" s="40" t="s">
        <v>82</v>
      </c>
      <c r="AH164" s="155" t="s">
        <v>492</v>
      </c>
      <c r="AI164" s="40" t="s">
        <v>82</v>
      </c>
      <c r="AJ164" s="155" t="s">
        <v>492</v>
      </c>
      <c r="AK164" s="40" t="s">
        <v>82</v>
      </c>
      <c r="AL164" s="155"/>
      <c r="AM164" s="40" t="s">
        <v>83</v>
      </c>
      <c r="AN164" s="155" t="s">
        <v>279</v>
      </c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82</v>
      </c>
      <c r="P165" s="155" t="s">
        <v>88</v>
      </c>
      <c r="Q165" s="40" t="s">
        <v>82</v>
      </c>
      <c r="R165" s="155"/>
      <c r="S165" s="40" t="s">
        <v>276</v>
      </c>
      <c r="T165" s="155" t="s">
        <v>492</v>
      </c>
      <c r="U165" s="40" t="s">
        <v>82</v>
      </c>
      <c r="V165" s="155"/>
      <c r="W165" s="40" t="s">
        <v>83</v>
      </c>
      <c r="X165" s="155"/>
      <c r="Y165" s="40" t="s">
        <v>82</v>
      </c>
      <c r="Z165" s="155" t="s">
        <v>88</v>
      </c>
      <c r="AA165" s="40" t="s">
        <v>277</v>
      </c>
      <c r="AB165" s="155" t="s">
        <v>288</v>
      </c>
      <c r="AC165" s="40" t="s">
        <v>82</v>
      </c>
      <c r="AD165" s="155" t="s">
        <v>91</v>
      </c>
      <c r="AE165" s="40" t="s">
        <v>82</v>
      </c>
      <c r="AF165" s="155"/>
      <c r="AG165" s="40" t="s">
        <v>82</v>
      </c>
      <c r="AH165" s="155" t="s">
        <v>492</v>
      </c>
      <c r="AI165" s="40" t="s">
        <v>82</v>
      </c>
      <c r="AJ165" s="155" t="s">
        <v>492</v>
      </c>
      <c r="AK165" s="40" t="s">
        <v>82</v>
      </c>
      <c r="AL165" s="155"/>
      <c r="AM165" s="40" t="s">
        <v>278</v>
      </c>
      <c r="AN165" s="155" t="s">
        <v>295</v>
      </c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278</v>
      </c>
      <c r="P166" s="155"/>
      <c r="Q166" s="40" t="s">
        <v>278</v>
      </c>
      <c r="R166" s="155"/>
      <c r="S166" s="40" t="s">
        <v>278</v>
      </c>
      <c r="T166" s="155"/>
      <c r="U166" s="40" t="s">
        <v>278</v>
      </c>
      <c r="V166" s="155"/>
      <c r="W166" s="40" t="s">
        <v>83</v>
      </c>
      <c r="X166" s="155" t="s">
        <v>288</v>
      </c>
      <c r="Y166" s="40" t="s">
        <v>278</v>
      </c>
      <c r="Z166" s="155"/>
      <c r="AA166" s="40" t="s">
        <v>278</v>
      </c>
      <c r="AB166" s="155"/>
      <c r="AC166" s="40" t="s">
        <v>278</v>
      </c>
      <c r="AD166" s="155" t="s">
        <v>91</v>
      </c>
      <c r="AE166" s="40" t="s">
        <v>278</v>
      </c>
      <c r="AF166" s="155"/>
      <c r="AG166" s="40" t="s">
        <v>278</v>
      </c>
      <c r="AH166" s="155" t="s">
        <v>492</v>
      </c>
      <c r="AI166" s="40" t="s">
        <v>278</v>
      </c>
      <c r="AJ166" s="155" t="s">
        <v>492</v>
      </c>
      <c r="AK166" s="40" t="s">
        <v>278</v>
      </c>
      <c r="AL166" s="155"/>
      <c r="AM166" s="40" t="s">
        <v>278</v>
      </c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278</v>
      </c>
      <c r="P167" s="156"/>
      <c r="Q167" s="87" t="s">
        <v>278</v>
      </c>
      <c r="R167" s="156"/>
      <c r="S167" s="87" t="s">
        <v>278</v>
      </c>
      <c r="T167" s="156"/>
      <c r="U167" s="87" t="s">
        <v>278</v>
      </c>
      <c r="V167" s="156"/>
      <c r="W167" s="87" t="s">
        <v>278</v>
      </c>
      <c r="X167" s="156"/>
      <c r="Y167" s="87" t="s">
        <v>278</v>
      </c>
      <c r="Z167" s="156"/>
      <c r="AA167" s="87" t="s">
        <v>278</v>
      </c>
      <c r="AB167" s="156"/>
      <c r="AC167" s="87" t="s">
        <v>278</v>
      </c>
      <c r="AD167" s="156"/>
      <c r="AE167" s="87" t="s">
        <v>278</v>
      </c>
      <c r="AF167" s="156"/>
      <c r="AG167" s="87" t="s">
        <v>278</v>
      </c>
      <c r="AH167" s="156" t="s">
        <v>492</v>
      </c>
      <c r="AI167" s="87" t="s">
        <v>278</v>
      </c>
      <c r="AJ167" s="156"/>
      <c r="AK167" s="87" t="s">
        <v>278</v>
      </c>
      <c r="AL167" s="156"/>
      <c r="AM167" s="87" t="s">
        <v>278</v>
      </c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278</v>
      </c>
      <c r="P168" s="157"/>
      <c r="Q168" s="80" t="s">
        <v>278</v>
      </c>
      <c r="R168" s="157"/>
      <c r="S168" s="80" t="s">
        <v>278</v>
      </c>
      <c r="T168" s="157"/>
      <c r="U168" s="80" t="s">
        <v>278</v>
      </c>
      <c r="V168" s="157"/>
      <c r="W168" s="80" t="s">
        <v>278</v>
      </c>
      <c r="X168" s="157"/>
      <c r="Y168" s="80" t="s">
        <v>278</v>
      </c>
      <c r="Z168" s="157"/>
      <c r="AA168" s="80" t="s">
        <v>278</v>
      </c>
      <c r="AB168" s="157"/>
      <c r="AC168" s="80" t="s">
        <v>278</v>
      </c>
      <c r="AD168" s="157"/>
      <c r="AE168" s="80" t="s">
        <v>278</v>
      </c>
      <c r="AF168" s="157"/>
      <c r="AG168" s="80" t="s">
        <v>278</v>
      </c>
      <c r="AH168" s="157" t="s">
        <v>492</v>
      </c>
      <c r="AI168" s="80" t="s">
        <v>278</v>
      </c>
      <c r="AJ168" s="157"/>
      <c r="AK168" s="80" t="s">
        <v>278</v>
      </c>
      <c r="AL168" s="157"/>
      <c r="AM168" s="80" t="s">
        <v>278</v>
      </c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278</v>
      </c>
      <c r="P169" s="151"/>
      <c r="Q169" s="234" t="s">
        <v>278</v>
      </c>
      <c r="R169" s="151"/>
      <c r="S169" s="234" t="s">
        <v>282</v>
      </c>
      <c r="T169" s="151" t="s">
        <v>85</v>
      </c>
      <c r="U169" s="234" t="s">
        <v>282</v>
      </c>
      <c r="V169" s="151"/>
      <c r="W169" s="234" t="s">
        <v>83</v>
      </c>
      <c r="X169" s="151"/>
      <c r="Y169" s="234" t="s">
        <v>278</v>
      </c>
      <c r="Z169" s="151"/>
      <c r="AA169" s="234" t="s">
        <v>278</v>
      </c>
      <c r="AB169" s="151"/>
      <c r="AC169" s="234" t="s">
        <v>278</v>
      </c>
      <c r="AD169" s="151"/>
      <c r="AE169" s="234" t="s">
        <v>282</v>
      </c>
      <c r="AF169" s="151" t="s">
        <v>279</v>
      </c>
      <c r="AG169" s="234" t="s">
        <v>278</v>
      </c>
      <c r="AH169" s="151" t="s">
        <v>492</v>
      </c>
      <c r="AI169" s="234" t="s">
        <v>83</v>
      </c>
      <c r="AJ169" s="151" t="s">
        <v>90</v>
      </c>
      <c r="AK169" s="234" t="s">
        <v>278</v>
      </c>
      <c r="AL169" s="151"/>
      <c r="AM169" s="234" t="s">
        <v>276</v>
      </c>
      <c r="AN169" s="151" t="s">
        <v>291</v>
      </c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278</v>
      </c>
      <c r="P170" s="151"/>
      <c r="Q170" s="234" t="s">
        <v>278</v>
      </c>
      <c r="R170" s="151"/>
      <c r="S170" s="234" t="s">
        <v>282</v>
      </c>
      <c r="T170" s="151" t="s">
        <v>85</v>
      </c>
      <c r="U170" s="234" t="s">
        <v>282</v>
      </c>
      <c r="V170" s="151"/>
      <c r="W170" s="234" t="s">
        <v>83</v>
      </c>
      <c r="X170" s="151"/>
      <c r="Y170" s="234" t="s">
        <v>298</v>
      </c>
      <c r="Z170" s="151" t="s">
        <v>288</v>
      </c>
      <c r="AA170" s="234" t="s">
        <v>278</v>
      </c>
      <c r="AB170" s="151"/>
      <c r="AC170" s="234" t="s">
        <v>278</v>
      </c>
      <c r="AD170" s="151"/>
      <c r="AE170" s="234" t="s">
        <v>282</v>
      </c>
      <c r="AF170" s="151" t="s">
        <v>279</v>
      </c>
      <c r="AG170" s="234" t="s">
        <v>278</v>
      </c>
      <c r="AH170" s="151" t="s">
        <v>492</v>
      </c>
      <c r="AI170" s="234" t="s">
        <v>83</v>
      </c>
      <c r="AJ170" s="151" t="s">
        <v>90</v>
      </c>
      <c r="AK170" s="234" t="s">
        <v>278</v>
      </c>
      <c r="AL170" s="151"/>
      <c r="AM170" s="234" t="s">
        <v>276</v>
      </c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83</v>
      </c>
      <c r="P171" s="155" t="s">
        <v>280</v>
      </c>
      <c r="Q171" s="40" t="s">
        <v>83</v>
      </c>
      <c r="R171" s="155" t="s">
        <v>85</v>
      </c>
      <c r="S171" s="40" t="s">
        <v>282</v>
      </c>
      <c r="T171" s="155" t="s">
        <v>85</v>
      </c>
      <c r="U171" s="40" t="s">
        <v>282</v>
      </c>
      <c r="V171" s="155"/>
      <c r="W171" s="40" t="s">
        <v>83</v>
      </c>
      <c r="X171" s="155"/>
      <c r="Y171" s="40" t="s">
        <v>298</v>
      </c>
      <c r="Z171" s="155" t="s">
        <v>287</v>
      </c>
      <c r="AA171" s="40" t="s">
        <v>83</v>
      </c>
      <c r="AB171" s="155" t="s">
        <v>277</v>
      </c>
      <c r="AC171" s="40" t="s">
        <v>282</v>
      </c>
      <c r="AD171" s="155" t="s">
        <v>85</v>
      </c>
      <c r="AE171" s="40" t="s">
        <v>282</v>
      </c>
      <c r="AF171" s="155" t="s">
        <v>279</v>
      </c>
      <c r="AG171" s="40" t="s">
        <v>282</v>
      </c>
      <c r="AH171" s="155" t="s">
        <v>492</v>
      </c>
      <c r="AI171" s="40" t="s">
        <v>83</v>
      </c>
      <c r="AJ171" s="155" t="s">
        <v>90</v>
      </c>
      <c r="AK171" s="40" t="s">
        <v>298</v>
      </c>
      <c r="AL171" s="155" t="s">
        <v>87</v>
      </c>
      <c r="AM171" s="40" t="s">
        <v>277</v>
      </c>
      <c r="AN171" s="155" t="s">
        <v>468</v>
      </c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83</v>
      </c>
      <c r="P172" s="151" t="s">
        <v>280</v>
      </c>
      <c r="Q172" s="84" t="s">
        <v>83</v>
      </c>
      <c r="R172" s="151" t="s">
        <v>88</v>
      </c>
      <c r="S172" s="84" t="s">
        <v>278</v>
      </c>
      <c r="T172" s="151"/>
      <c r="U172" s="84" t="s">
        <v>278</v>
      </c>
      <c r="V172" s="151"/>
      <c r="W172" s="84" t="s">
        <v>83</v>
      </c>
      <c r="X172" s="151"/>
      <c r="Y172" s="84" t="s">
        <v>83</v>
      </c>
      <c r="Z172" s="151" t="s">
        <v>278</v>
      </c>
      <c r="AA172" s="84" t="s">
        <v>83</v>
      </c>
      <c r="AB172" s="151" t="s">
        <v>90</v>
      </c>
      <c r="AC172" s="84" t="s">
        <v>282</v>
      </c>
      <c r="AD172" s="151" t="s">
        <v>85</v>
      </c>
      <c r="AE172" s="84" t="s">
        <v>278</v>
      </c>
      <c r="AF172" s="151"/>
      <c r="AG172" s="84" t="s">
        <v>282</v>
      </c>
      <c r="AH172" s="151" t="s">
        <v>85</v>
      </c>
      <c r="AI172" s="84" t="s">
        <v>278</v>
      </c>
      <c r="AJ172" s="151"/>
      <c r="AK172" s="84" t="s">
        <v>298</v>
      </c>
      <c r="AL172" s="151" t="s">
        <v>87</v>
      </c>
      <c r="AM172" s="84" t="s">
        <v>277</v>
      </c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83</v>
      </c>
      <c r="P173" s="155" t="s">
        <v>280</v>
      </c>
      <c r="Q173" s="40" t="s">
        <v>83</v>
      </c>
      <c r="R173" s="155" t="s">
        <v>85</v>
      </c>
      <c r="S173" s="40" t="s">
        <v>278</v>
      </c>
      <c r="T173" s="155"/>
      <c r="U173" s="40" t="s">
        <v>278</v>
      </c>
      <c r="V173" s="155"/>
      <c r="W173" s="40" t="s">
        <v>83</v>
      </c>
      <c r="X173" s="155" t="s">
        <v>288</v>
      </c>
      <c r="Y173" s="40" t="s">
        <v>83</v>
      </c>
      <c r="Z173" s="155" t="s">
        <v>278</v>
      </c>
      <c r="AA173" s="40" t="s">
        <v>83</v>
      </c>
      <c r="AB173" s="155" t="s">
        <v>90</v>
      </c>
      <c r="AC173" s="40" t="s">
        <v>282</v>
      </c>
      <c r="AD173" s="155" t="s">
        <v>85</v>
      </c>
      <c r="AE173" s="40" t="s">
        <v>278</v>
      </c>
      <c r="AF173" s="155"/>
      <c r="AG173" s="40" t="s">
        <v>282</v>
      </c>
      <c r="AH173" s="155" t="s">
        <v>85</v>
      </c>
      <c r="AI173" s="40" t="s">
        <v>278</v>
      </c>
      <c r="AJ173" s="155"/>
      <c r="AK173" s="40" t="s">
        <v>298</v>
      </c>
      <c r="AL173" s="155" t="s">
        <v>283</v>
      </c>
      <c r="AM173" s="40" t="s">
        <v>82</v>
      </c>
      <c r="AN173" s="155" t="s">
        <v>283</v>
      </c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278</v>
      </c>
      <c r="P174" s="156"/>
      <c r="Q174" s="239" t="s">
        <v>278</v>
      </c>
      <c r="R174" s="156"/>
      <c r="S174" s="239" t="s">
        <v>278</v>
      </c>
      <c r="T174" s="156"/>
      <c r="U174" s="239" t="s">
        <v>278</v>
      </c>
      <c r="V174" s="156"/>
      <c r="W174" s="239" t="s">
        <v>278</v>
      </c>
      <c r="X174" s="156"/>
      <c r="Y174" s="239" t="s">
        <v>278</v>
      </c>
      <c r="Z174" s="156"/>
      <c r="AA174" s="239" t="s">
        <v>278</v>
      </c>
      <c r="AB174" s="156"/>
      <c r="AC174" s="239" t="s">
        <v>278</v>
      </c>
      <c r="AD174" s="156"/>
      <c r="AE174" s="239" t="s">
        <v>278</v>
      </c>
      <c r="AF174" s="156"/>
      <c r="AG174" s="239" t="s">
        <v>278</v>
      </c>
      <c r="AH174" s="156"/>
      <c r="AI174" s="239" t="s">
        <v>278</v>
      </c>
      <c r="AJ174" s="156"/>
      <c r="AK174" s="239" t="s">
        <v>278</v>
      </c>
      <c r="AL174" s="156" t="s">
        <v>18</v>
      </c>
      <c r="AM174" s="239" t="s">
        <v>82</v>
      </c>
      <c r="AN174" s="156" t="s">
        <v>291</v>
      </c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278</v>
      </c>
      <c r="P175" s="157"/>
      <c r="Q175" s="80" t="s">
        <v>278</v>
      </c>
      <c r="R175" s="157"/>
      <c r="S175" s="80" t="s">
        <v>278</v>
      </c>
      <c r="T175" s="157"/>
      <c r="U175" s="80" t="s">
        <v>278</v>
      </c>
      <c r="V175" s="157"/>
      <c r="W175" s="80" t="s">
        <v>278</v>
      </c>
      <c r="X175" s="157"/>
      <c r="Y175" s="80" t="s">
        <v>278</v>
      </c>
      <c r="Z175" s="157"/>
      <c r="AA175" s="80" t="s">
        <v>278</v>
      </c>
      <c r="AB175" s="157"/>
      <c r="AC175" s="80" t="s">
        <v>278</v>
      </c>
      <c r="AD175" s="157"/>
      <c r="AE175" s="80" t="s">
        <v>278</v>
      </c>
      <c r="AF175" s="157"/>
      <c r="AG175" s="80" t="s">
        <v>278</v>
      </c>
      <c r="AH175" s="157"/>
      <c r="AI175" s="80" t="s">
        <v>278</v>
      </c>
      <c r="AJ175" s="157"/>
      <c r="AK175" s="80" t="s">
        <v>278</v>
      </c>
      <c r="AL175" s="157"/>
      <c r="AM175" s="80" t="s">
        <v>82</v>
      </c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276</v>
      </c>
      <c r="P176" s="151" t="s">
        <v>85</v>
      </c>
      <c r="Q176" s="234" t="s">
        <v>276</v>
      </c>
      <c r="R176" s="151"/>
      <c r="S176" s="234" t="s">
        <v>276</v>
      </c>
      <c r="T176" s="151"/>
      <c r="U176" s="234" t="s">
        <v>276</v>
      </c>
      <c r="V176" s="151"/>
      <c r="W176" s="234" t="s">
        <v>276</v>
      </c>
      <c r="X176" s="151"/>
      <c r="Y176" s="234" t="s">
        <v>83</v>
      </c>
      <c r="Z176" s="151"/>
      <c r="AA176" s="234" t="s">
        <v>276</v>
      </c>
      <c r="AB176" s="151" t="s">
        <v>85</v>
      </c>
      <c r="AC176" s="234" t="s">
        <v>276</v>
      </c>
      <c r="AD176" s="151"/>
      <c r="AE176" s="234" t="s">
        <v>276</v>
      </c>
      <c r="AF176" s="151" t="s">
        <v>279</v>
      </c>
      <c r="AG176" s="234" t="s">
        <v>276</v>
      </c>
      <c r="AH176" s="151"/>
      <c r="AI176" s="234" t="s">
        <v>276</v>
      </c>
      <c r="AJ176" s="151"/>
      <c r="AK176" s="234" t="s">
        <v>276</v>
      </c>
      <c r="AL176" s="151"/>
      <c r="AM176" s="234" t="s">
        <v>278</v>
      </c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276</v>
      </c>
      <c r="P177" s="155" t="s">
        <v>85</v>
      </c>
      <c r="Q177" s="40" t="s">
        <v>276</v>
      </c>
      <c r="R177" s="155"/>
      <c r="S177" s="40" t="s">
        <v>276</v>
      </c>
      <c r="T177" s="155"/>
      <c r="U177" s="40" t="s">
        <v>276</v>
      </c>
      <c r="V177" s="155"/>
      <c r="W177" s="40" t="s">
        <v>276</v>
      </c>
      <c r="X177" s="155"/>
      <c r="Y177" s="40" t="s">
        <v>83</v>
      </c>
      <c r="Z177" s="155"/>
      <c r="AA177" s="40" t="s">
        <v>276</v>
      </c>
      <c r="AB177" s="155"/>
      <c r="AC177" s="40" t="s">
        <v>276</v>
      </c>
      <c r="AD177" s="155"/>
      <c r="AE177" s="40" t="s">
        <v>276</v>
      </c>
      <c r="AF177" s="155" t="s">
        <v>279</v>
      </c>
      <c r="AG177" s="40" t="s">
        <v>276</v>
      </c>
      <c r="AH177" s="155"/>
      <c r="AI177" s="40" t="s">
        <v>276</v>
      </c>
      <c r="AJ177" s="155"/>
      <c r="AK177" s="40" t="s">
        <v>276</v>
      </c>
      <c r="AL177" s="155"/>
      <c r="AM177" s="40" t="s">
        <v>278</v>
      </c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277</v>
      </c>
      <c r="P178" s="155" t="s">
        <v>85</v>
      </c>
      <c r="Q178" s="40" t="s">
        <v>277</v>
      </c>
      <c r="R178" s="155"/>
      <c r="S178" s="40" t="s">
        <v>277</v>
      </c>
      <c r="T178" s="155"/>
      <c r="U178" s="40" t="s">
        <v>277</v>
      </c>
      <c r="V178" s="155" t="s">
        <v>288</v>
      </c>
      <c r="W178" s="40" t="s">
        <v>277</v>
      </c>
      <c r="X178" s="155"/>
      <c r="Y178" s="40" t="s">
        <v>83</v>
      </c>
      <c r="Z178" s="155"/>
      <c r="AA178" s="40" t="s">
        <v>277</v>
      </c>
      <c r="AB178" s="155"/>
      <c r="AC178" s="40" t="s">
        <v>663</v>
      </c>
      <c r="AD178" s="155" t="s">
        <v>284</v>
      </c>
      <c r="AE178" s="40" t="s">
        <v>277</v>
      </c>
      <c r="AF178" s="155" t="s">
        <v>279</v>
      </c>
      <c r="AG178" s="40" t="s">
        <v>277</v>
      </c>
      <c r="AH178" s="155"/>
      <c r="AI178" s="40" t="s">
        <v>277</v>
      </c>
      <c r="AJ178" s="155" t="s">
        <v>292</v>
      </c>
      <c r="AK178" s="40" t="s">
        <v>277</v>
      </c>
      <c r="AL178" s="155"/>
      <c r="AM178" s="40" t="s">
        <v>276</v>
      </c>
      <c r="AN178" s="155" t="s">
        <v>506</v>
      </c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277</v>
      </c>
      <c r="P179" s="151" t="s">
        <v>85</v>
      </c>
      <c r="Q179" s="84" t="s">
        <v>277</v>
      </c>
      <c r="R179" s="151"/>
      <c r="S179" s="84" t="s">
        <v>277</v>
      </c>
      <c r="T179" s="151"/>
      <c r="U179" s="84" t="s">
        <v>277</v>
      </c>
      <c r="V179" s="151" t="s">
        <v>288</v>
      </c>
      <c r="W179" s="84" t="s">
        <v>277</v>
      </c>
      <c r="X179" s="151"/>
      <c r="Y179" s="84" t="s">
        <v>83</v>
      </c>
      <c r="Z179" s="151"/>
      <c r="AA179" s="84" t="s">
        <v>277</v>
      </c>
      <c r="AB179" s="151" t="s">
        <v>288</v>
      </c>
      <c r="AC179" s="84" t="s">
        <v>277</v>
      </c>
      <c r="AD179" s="151"/>
      <c r="AE179" s="84" t="s">
        <v>277</v>
      </c>
      <c r="AF179" s="151" t="s">
        <v>279</v>
      </c>
      <c r="AG179" s="84" t="s">
        <v>277</v>
      </c>
      <c r="AH179" s="151" t="s">
        <v>16</v>
      </c>
      <c r="AI179" s="84" t="s">
        <v>277</v>
      </c>
      <c r="AJ179" s="151" t="s">
        <v>85</v>
      </c>
      <c r="AK179" s="84" t="s">
        <v>277</v>
      </c>
      <c r="AL179" s="151"/>
      <c r="AM179" s="84" t="s">
        <v>276</v>
      </c>
      <c r="AN179" s="151" t="s">
        <v>291</v>
      </c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82</v>
      </c>
      <c r="P180" s="155" t="s">
        <v>85</v>
      </c>
      <c r="Q180" s="40" t="s">
        <v>82</v>
      </c>
      <c r="R180" s="155"/>
      <c r="S180" s="40" t="s">
        <v>82</v>
      </c>
      <c r="T180" s="155"/>
      <c r="U180" s="40" t="s">
        <v>82</v>
      </c>
      <c r="V180" s="155"/>
      <c r="W180" s="40" t="s">
        <v>82</v>
      </c>
      <c r="X180" s="155" t="s">
        <v>10</v>
      </c>
      <c r="Y180" s="40" t="s">
        <v>83</v>
      </c>
      <c r="Z180" s="155" t="s">
        <v>288</v>
      </c>
      <c r="AA180" s="40" t="s">
        <v>82</v>
      </c>
      <c r="AB180" s="155" t="s">
        <v>276</v>
      </c>
      <c r="AC180" s="40" t="s">
        <v>277</v>
      </c>
      <c r="AD180" s="155" t="s">
        <v>502</v>
      </c>
      <c r="AE180" s="40" t="s">
        <v>82</v>
      </c>
      <c r="AF180" s="155" t="s">
        <v>277</v>
      </c>
      <c r="AG180" s="40" t="s">
        <v>82</v>
      </c>
      <c r="AH180" s="155"/>
      <c r="AI180" s="40" t="s">
        <v>82</v>
      </c>
      <c r="AJ180" s="155"/>
      <c r="AK180" s="40" t="s">
        <v>82</v>
      </c>
      <c r="AL180" s="155"/>
      <c r="AM180" s="40" t="s">
        <v>277</v>
      </c>
      <c r="AN180" s="155" t="s">
        <v>82</v>
      </c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82</v>
      </c>
      <c r="P181" s="157" t="s">
        <v>85</v>
      </c>
      <c r="Q181" s="80" t="s">
        <v>82</v>
      </c>
      <c r="R181" s="157"/>
      <c r="S181" s="80" t="s">
        <v>82</v>
      </c>
      <c r="T181" s="157"/>
      <c r="U181" s="80" t="s">
        <v>82</v>
      </c>
      <c r="V181" s="157" t="s">
        <v>85</v>
      </c>
      <c r="W181" s="80" t="s">
        <v>82</v>
      </c>
      <c r="X181" s="157" t="s">
        <v>277</v>
      </c>
      <c r="Y181" s="80" t="s">
        <v>278</v>
      </c>
      <c r="Z181" s="157"/>
      <c r="AA181" s="80" t="s">
        <v>82</v>
      </c>
      <c r="AB181" s="157" t="s">
        <v>276</v>
      </c>
      <c r="AC181" s="80" t="s">
        <v>82</v>
      </c>
      <c r="AD181" s="157" t="s">
        <v>277</v>
      </c>
      <c r="AE181" s="80" t="s">
        <v>82</v>
      </c>
      <c r="AF181" s="157" t="s">
        <v>277</v>
      </c>
      <c r="AG181" s="80" t="s">
        <v>82</v>
      </c>
      <c r="AH181" s="157"/>
      <c r="AI181" s="80" t="s">
        <v>82</v>
      </c>
      <c r="AJ181" s="157"/>
      <c r="AK181" s="80" t="s">
        <v>82</v>
      </c>
      <c r="AL181" s="157"/>
      <c r="AM181" s="80" t="s">
        <v>277</v>
      </c>
      <c r="AN181" s="157" t="s">
        <v>82</v>
      </c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82</v>
      </c>
      <c r="P182" s="157" t="s">
        <v>280</v>
      </c>
      <c r="Q182" s="80" t="s">
        <v>82</v>
      </c>
      <c r="R182" s="157"/>
      <c r="S182" s="80" t="s">
        <v>82</v>
      </c>
      <c r="T182" s="157" t="s">
        <v>10</v>
      </c>
      <c r="U182" s="80" t="s">
        <v>82</v>
      </c>
      <c r="V182" s="157" t="s">
        <v>85</v>
      </c>
      <c r="W182" s="80" t="s">
        <v>82</v>
      </c>
      <c r="X182" s="157" t="s">
        <v>277</v>
      </c>
      <c r="Y182" s="80" t="s">
        <v>278</v>
      </c>
      <c r="Z182" s="157"/>
      <c r="AA182" s="80" t="s">
        <v>82</v>
      </c>
      <c r="AB182" s="157" t="s">
        <v>276</v>
      </c>
      <c r="AC182" s="80" t="s">
        <v>277</v>
      </c>
      <c r="AD182" s="157" t="s">
        <v>18</v>
      </c>
      <c r="AE182" s="80" t="s">
        <v>277</v>
      </c>
      <c r="AF182" s="157" t="s">
        <v>16</v>
      </c>
      <c r="AG182" s="80" t="s">
        <v>82</v>
      </c>
      <c r="AH182" s="157"/>
      <c r="AI182" s="80" t="s">
        <v>82</v>
      </c>
      <c r="AJ182" s="157"/>
      <c r="AK182" s="80" t="s">
        <v>82</v>
      </c>
      <c r="AL182" s="157"/>
      <c r="AM182" s="80" t="s">
        <v>82</v>
      </c>
      <c r="AN182" s="157" t="s">
        <v>296</v>
      </c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278</v>
      </c>
      <c r="P183" s="151"/>
      <c r="Q183" s="84" t="s">
        <v>278</v>
      </c>
      <c r="R183" s="151"/>
      <c r="S183" s="84" t="s">
        <v>278</v>
      </c>
      <c r="T183" s="151"/>
      <c r="U183" s="84" t="s">
        <v>278</v>
      </c>
      <c r="V183" s="151"/>
      <c r="W183" s="84" t="s">
        <v>278</v>
      </c>
      <c r="X183" s="151"/>
      <c r="Y183" s="84" t="s">
        <v>83</v>
      </c>
      <c r="Z183" s="151"/>
      <c r="AA183" s="84" t="s">
        <v>278</v>
      </c>
      <c r="AB183" s="151"/>
      <c r="AC183" s="84" t="s">
        <v>278</v>
      </c>
      <c r="AD183" s="151" t="s">
        <v>296</v>
      </c>
      <c r="AE183" s="84" t="s">
        <v>278</v>
      </c>
      <c r="AF183" s="151"/>
      <c r="AG183" s="84" t="s">
        <v>278</v>
      </c>
      <c r="AH183" s="151"/>
      <c r="AI183" s="84" t="s">
        <v>278</v>
      </c>
      <c r="AJ183" s="151"/>
      <c r="AK183" s="84" t="s">
        <v>278</v>
      </c>
      <c r="AL183" s="151"/>
      <c r="AM183" s="84" t="s">
        <v>539</v>
      </c>
      <c r="AN183" s="151" t="s">
        <v>284</v>
      </c>
    </row>
    <row r="184" spans="1:40" ht="12.7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278</v>
      </c>
      <c r="P184" s="155"/>
      <c r="Q184" s="40" t="s">
        <v>278</v>
      </c>
      <c r="R184" s="155"/>
      <c r="S184" s="40" t="s">
        <v>278</v>
      </c>
      <c r="T184" s="155"/>
      <c r="U184" s="40" t="s">
        <v>278</v>
      </c>
      <c r="V184" s="155"/>
      <c r="W184" s="40" t="s">
        <v>278</v>
      </c>
      <c r="X184" s="155"/>
      <c r="Y184" s="40" t="s">
        <v>83</v>
      </c>
      <c r="Z184" s="155" t="s">
        <v>524</v>
      </c>
      <c r="AA184" s="40" t="s">
        <v>278</v>
      </c>
      <c r="AB184" s="155"/>
      <c r="AC184" s="40" t="s">
        <v>278</v>
      </c>
      <c r="AD184" s="155"/>
      <c r="AE184" s="40" t="s">
        <v>278</v>
      </c>
      <c r="AF184" s="155"/>
      <c r="AG184" s="40" t="s">
        <v>278</v>
      </c>
      <c r="AH184" s="155"/>
      <c r="AI184" s="40" t="s">
        <v>278</v>
      </c>
      <c r="AJ184" s="155"/>
      <c r="AK184" s="40" t="s">
        <v>278</v>
      </c>
      <c r="AL184" s="155"/>
      <c r="AM184" s="40" t="s">
        <v>82</v>
      </c>
      <c r="AN184" s="155" t="s">
        <v>468</v>
      </c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276</v>
      </c>
      <c r="P185" s="155"/>
      <c r="Q185" s="40" t="s">
        <v>276</v>
      </c>
      <c r="R185" s="155"/>
      <c r="S185" s="40" t="s">
        <v>276</v>
      </c>
      <c r="T185" s="155"/>
      <c r="U185" s="40" t="s">
        <v>276</v>
      </c>
      <c r="V185" s="155"/>
      <c r="W185" s="40" t="s">
        <v>276</v>
      </c>
      <c r="X185" s="155"/>
      <c r="Y185" s="40" t="s">
        <v>83</v>
      </c>
      <c r="Z185" s="155"/>
      <c r="AA185" s="40" t="s">
        <v>276</v>
      </c>
      <c r="AB185" s="155"/>
      <c r="AC185" s="40" t="s">
        <v>276</v>
      </c>
      <c r="AD185" s="155" t="s">
        <v>481</v>
      </c>
      <c r="AE185" s="40" t="s">
        <v>276</v>
      </c>
      <c r="AF185" s="155" t="s">
        <v>279</v>
      </c>
      <c r="AG185" s="40" t="s">
        <v>276</v>
      </c>
      <c r="AH185" s="155"/>
      <c r="AI185" s="40" t="s">
        <v>276</v>
      </c>
      <c r="AJ185" s="155"/>
      <c r="AK185" s="40" t="s">
        <v>276</v>
      </c>
      <c r="AL185" s="155" t="s">
        <v>492</v>
      </c>
      <c r="AM185" s="40" t="s">
        <v>278</v>
      </c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276</v>
      </c>
      <c r="P186" s="151"/>
      <c r="Q186" s="84" t="s">
        <v>276</v>
      </c>
      <c r="R186" s="151"/>
      <c r="S186" s="84" t="s">
        <v>276</v>
      </c>
      <c r="T186" s="151"/>
      <c r="U186" s="84" t="s">
        <v>276</v>
      </c>
      <c r="V186" s="151"/>
      <c r="W186" s="84" t="s">
        <v>276</v>
      </c>
      <c r="X186" s="151"/>
      <c r="Y186" s="84" t="s">
        <v>83</v>
      </c>
      <c r="Z186" s="151" t="s">
        <v>85</v>
      </c>
      <c r="AA186" s="84" t="s">
        <v>276</v>
      </c>
      <c r="AB186" s="151" t="s">
        <v>288</v>
      </c>
      <c r="AC186" s="84" t="s">
        <v>276</v>
      </c>
      <c r="AD186" s="151" t="s">
        <v>295</v>
      </c>
      <c r="AE186" s="84" t="s">
        <v>276</v>
      </c>
      <c r="AF186" s="151" t="s">
        <v>279</v>
      </c>
      <c r="AG186" s="84" t="s">
        <v>276</v>
      </c>
      <c r="AH186" s="151"/>
      <c r="AI186" s="84" t="s">
        <v>276</v>
      </c>
      <c r="AJ186" s="151"/>
      <c r="AK186" s="84" t="s">
        <v>276</v>
      </c>
      <c r="AL186" s="151"/>
      <c r="AM186" s="84" t="s">
        <v>278</v>
      </c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277</v>
      </c>
      <c r="P187" s="155" t="s">
        <v>283</v>
      </c>
      <c r="Q187" s="40" t="s">
        <v>277</v>
      </c>
      <c r="R187" s="155" t="s">
        <v>82</v>
      </c>
      <c r="S187" s="40" t="s">
        <v>277</v>
      </c>
      <c r="T187" s="155"/>
      <c r="U187" s="40" t="s">
        <v>277</v>
      </c>
      <c r="V187" s="155"/>
      <c r="W187" s="40" t="s">
        <v>83</v>
      </c>
      <c r="X187" s="155" t="s">
        <v>279</v>
      </c>
      <c r="Y187" s="40" t="s">
        <v>83</v>
      </c>
      <c r="Z187" s="155"/>
      <c r="AA187" s="40" t="s">
        <v>512</v>
      </c>
      <c r="AB187" s="155" t="s">
        <v>284</v>
      </c>
      <c r="AC187" s="40" t="s">
        <v>512</v>
      </c>
      <c r="AD187" s="155" t="s">
        <v>284</v>
      </c>
      <c r="AE187" s="40" t="s">
        <v>277</v>
      </c>
      <c r="AF187" s="155" t="s">
        <v>279</v>
      </c>
      <c r="AG187" s="40" t="s">
        <v>277</v>
      </c>
      <c r="AH187" s="155" t="s">
        <v>286</v>
      </c>
      <c r="AI187" s="40" t="s">
        <v>277</v>
      </c>
      <c r="AJ187" s="155" t="s">
        <v>283</v>
      </c>
      <c r="AK187" s="40" t="s">
        <v>277</v>
      </c>
      <c r="AL187" s="155"/>
      <c r="AM187" s="40" t="s">
        <v>276</v>
      </c>
      <c r="AN187" s="155" t="s">
        <v>279</v>
      </c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277</v>
      </c>
      <c r="P188" s="156"/>
      <c r="Q188" s="87" t="s">
        <v>82</v>
      </c>
      <c r="R188" s="156" t="s">
        <v>16</v>
      </c>
      <c r="S188" s="87" t="s">
        <v>277</v>
      </c>
      <c r="T188" s="156"/>
      <c r="U188" s="87" t="s">
        <v>277</v>
      </c>
      <c r="V188" s="156"/>
      <c r="W188" s="87" t="s">
        <v>277</v>
      </c>
      <c r="X188" s="156" t="s">
        <v>18</v>
      </c>
      <c r="Y188" s="87" t="s">
        <v>278</v>
      </c>
      <c r="Z188" s="156"/>
      <c r="AA188" s="87" t="s">
        <v>277</v>
      </c>
      <c r="AB188" s="156" t="s">
        <v>276</v>
      </c>
      <c r="AC188" s="87" t="s">
        <v>277</v>
      </c>
      <c r="AD188" s="156" t="s">
        <v>18</v>
      </c>
      <c r="AE188" s="87" t="s">
        <v>277</v>
      </c>
      <c r="AF188" s="156"/>
      <c r="AG188" s="87" t="s">
        <v>277</v>
      </c>
      <c r="AH188" s="156" t="s">
        <v>18</v>
      </c>
      <c r="AI188" s="87" t="s">
        <v>277</v>
      </c>
      <c r="AJ188" s="156"/>
      <c r="AK188" s="87" t="s">
        <v>277</v>
      </c>
      <c r="AL188" s="156" t="s">
        <v>492</v>
      </c>
      <c r="AM188" s="87" t="s">
        <v>276</v>
      </c>
      <c r="AN188" s="156" t="s">
        <v>279</v>
      </c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277</v>
      </c>
      <c r="P189" s="157"/>
      <c r="Q189" s="80" t="s">
        <v>277</v>
      </c>
      <c r="R189" s="157" t="s">
        <v>82</v>
      </c>
      <c r="S189" s="80" t="s">
        <v>277</v>
      </c>
      <c r="T189" s="157"/>
      <c r="U189" s="80" t="s">
        <v>277</v>
      </c>
      <c r="V189" s="157"/>
      <c r="W189" s="80" t="s">
        <v>277</v>
      </c>
      <c r="X189" s="157"/>
      <c r="Y189" s="80" t="s">
        <v>278</v>
      </c>
      <c r="Z189" s="157"/>
      <c r="AA189" s="80" t="s">
        <v>277</v>
      </c>
      <c r="AB189" s="157" t="s">
        <v>276</v>
      </c>
      <c r="AC189" s="80" t="s">
        <v>277</v>
      </c>
      <c r="AD189" s="157"/>
      <c r="AE189" s="80" t="s">
        <v>277</v>
      </c>
      <c r="AF189" s="157"/>
      <c r="AG189" s="80" t="s">
        <v>277</v>
      </c>
      <c r="AH189" s="157"/>
      <c r="AI189" s="80" t="s">
        <v>277</v>
      </c>
      <c r="AJ189" s="157"/>
      <c r="AK189" s="80" t="s">
        <v>277</v>
      </c>
      <c r="AL189" s="157" t="s">
        <v>492</v>
      </c>
      <c r="AM189" s="80" t="s">
        <v>276</v>
      </c>
      <c r="AN189" s="157" t="s">
        <v>22</v>
      </c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82</v>
      </c>
      <c r="P190" s="152"/>
      <c r="Q190" s="116" t="s">
        <v>82</v>
      </c>
      <c r="R190" s="152"/>
      <c r="S190" s="116" t="s">
        <v>82</v>
      </c>
      <c r="T190" s="152"/>
      <c r="U190" s="116" t="s">
        <v>82</v>
      </c>
      <c r="V190" s="152" t="s">
        <v>277</v>
      </c>
      <c r="W190" s="116" t="s">
        <v>82</v>
      </c>
      <c r="X190" s="152" t="s">
        <v>277</v>
      </c>
      <c r="Y190" s="116" t="s">
        <v>83</v>
      </c>
      <c r="Z190" s="152"/>
      <c r="AA190" s="116" t="s">
        <v>277</v>
      </c>
      <c r="AB190" s="152" t="s">
        <v>587</v>
      </c>
      <c r="AC190" s="116" t="s">
        <v>277</v>
      </c>
      <c r="AD190" s="152" t="s">
        <v>587</v>
      </c>
      <c r="AE190" s="116" t="s">
        <v>82</v>
      </c>
      <c r="AF190" s="152" t="s">
        <v>279</v>
      </c>
      <c r="AG190" s="116" t="s">
        <v>82</v>
      </c>
      <c r="AH190" s="152"/>
      <c r="AI190" s="116" t="s">
        <v>82</v>
      </c>
      <c r="AJ190" s="152"/>
      <c r="AK190" s="116" t="s">
        <v>82</v>
      </c>
      <c r="AL190" s="152"/>
      <c r="AM190" s="116" t="s">
        <v>277</v>
      </c>
      <c r="AN190" s="152" t="s">
        <v>673</v>
      </c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82</v>
      </c>
      <c r="P191" s="153" t="s">
        <v>280</v>
      </c>
      <c r="Q191" s="88" t="s">
        <v>82</v>
      </c>
      <c r="R191" s="153"/>
      <c r="S191" s="88" t="s">
        <v>82</v>
      </c>
      <c r="T191" s="153"/>
      <c r="U191" s="88" t="s">
        <v>82</v>
      </c>
      <c r="V191" s="153" t="s">
        <v>277</v>
      </c>
      <c r="W191" s="88" t="s">
        <v>82</v>
      </c>
      <c r="X191" s="153" t="s">
        <v>277</v>
      </c>
      <c r="Y191" s="88" t="s">
        <v>83</v>
      </c>
      <c r="Z191" s="153"/>
      <c r="AA191" s="88" t="s">
        <v>82</v>
      </c>
      <c r="AB191" s="153" t="s">
        <v>277</v>
      </c>
      <c r="AC191" s="88" t="s">
        <v>277</v>
      </c>
      <c r="AD191" s="153" t="s">
        <v>288</v>
      </c>
      <c r="AE191" s="88" t="s">
        <v>82</v>
      </c>
      <c r="AF191" s="153" t="s">
        <v>87</v>
      </c>
      <c r="AG191" s="88" t="s">
        <v>82</v>
      </c>
      <c r="AH191" s="153"/>
      <c r="AI191" s="88" t="s">
        <v>82</v>
      </c>
      <c r="AJ191" s="153"/>
      <c r="AK191" s="88" t="s">
        <v>82</v>
      </c>
      <c r="AL191" s="153"/>
      <c r="AM191" s="88" t="s">
        <v>277</v>
      </c>
      <c r="AN191" s="153" t="s">
        <v>673</v>
      </c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278</v>
      </c>
      <c r="P192" s="158"/>
      <c r="Q192" s="123" t="s">
        <v>278</v>
      </c>
      <c r="R192" s="158"/>
      <c r="S192" s="123" t="s">
        <v>278</v>
      </c>
      <c r="T192" s="158"/>
      <c r="U192" s="123" t="s">
        <v>278</v>
      </c>
      <c r="V192" s="158"/>
      <c r="W192" s="123" t="s">
        <v>278</v>
      </c>
      <c r="X192" s="158"/>
      <c r="Y192" s="123" t="s">
        <v>83</v>
      </c>
      <c r="Z192" s="158"/>
      <c r="AA192" s="123" t="s">
        <v>278</v>
      </c>
      <c r="AB192" s="158"/>
      <c r="AC192" s="123" t="s">
        <v>278</v>
      </c>
      <c r="AD192" s="158"/>
      <c r="AE192" s="123" t="s">
        <v>278</v>
      </c>
      <c r="AF192" s="158"/>
      <c r="AG192" s="123" t="s">
        <v>278</v>
      </c>
      <c r="AH192" s="158"/>
      <c r="AI192" s="123" t="s">
        <v>278</v>
      </c>
      <c r="AJ192" s="158"/>
      <c r="AK192" s="123" t="s">
        <v>278</v>
      </c>
      <c r="AL192" s="158"/>
      <c r="AM192" s="123" t="s">
        <v>82</v>
      </c>
      <c r="AN192" s="158" t="s">
        <v>673</v>
      </c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278</v>
      </c>
      <c r="P193" s="159"/>
      <c r="Q193" s="89" t="s">
        <v>278</v>
      </c>
      <c r="R193" s="159"/>
      <c r="S193" s="89" t="s">
        <v>278</v>
      </c>
      <c r="T193" s="159"/>
      <c r="U193" s="89" t="s">
        <v>278</v>
      </c>
      <c r="V193" s="159"/>
      <c r="W193" s="89" t="s">
        <v>278</v>
      </c>
      <c r="X193" s="159"/>
      <c r="Y193" s="89" t="s">
        <v>83</v>
      </c>
      <c r="Z193" s="159" t="s">
        <v>287</v>
      </c>
      <c r="AA193" s="89" t="s">
        <v>278</v>
      </c>
      <c r="AB193" s="159" t="s">
        <v>276</v>
      </c>
      <c r="AC193" s="89" t="s">
        <v>278</v>
      </c>
      <c r="AD193" s="159"/>
      <c r="AE193" s="89" t="s">
        <v>278</v>
      </c>
      <c r="AF193" s="159"/>
      <c r="AG193" s="89" t="s">
        <v>278</v>
      </c>
      <c r="AH193" s="159"/>
      <c r="AI193" s="89" t="s">
        <v>278</v>
      </c>
      <c r="AJ193" s="159"/>
      <c r="AK193" s="89" t="s">
        <v>278</v>
      </c>
      <c r="AL193" s="159"/>
      <c r="AM193" s="89" t="s">
        <v>82</v>
      </c>
      <c r="AN193" s="159" t="s">
        <v>673</v>
      </c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276</v>
      </c>
      <c r="P194" s="160"/>
      <c r="Q194" s="101" t="s">
        <v>276</v>
      </c>
      <c r="R194" s="160"/>
      <c r="S194" s="101" t="s">
        <v>276</v>
      </c>
      <c r="T194" s="160" t="s">
        <v>88</v>
      </c>
      <c r="U194" s="101" t="s">
        <v>276</v>
      </c>
      <c r="V194" s="160" t="s">
        <v>88</v>
      </c>
      <c r="W194" s="101" t="s">
        <v>276</v>
      </c>
      <c r="X194" s="160"/>
      <c r="Y194" s="101" t="s">
        <v>83</v>
      </c>
      <c r="Z194" s="160" t="s">
        <v>88</v>
      </c>
      <c r="AA194" s="101" t="s">
        <v>276</v>
      </c>
      <c r="AB194" s="160"/>
      <c r="AC194" s="101" t="s">
        <v>276</v>
      </c>
      <c r="AD194" s="160"/>
      <c r="AE194" s="101" t="s">
        <v>276</v>
      </c>
      <c r="AF194" s="160" t="s">
        <v>279</v>
      </c>
      <c r="AG194" s="101" t="s">
        <v>276</v>
      </c>
      <c r="AH194" s="160"/>
      <c r="AI194" s="101" t="s">
        <v>276</v>
      </c>
      <c r="AJ194" s="160"/>
      <c r="AK194" s="101" t="s">
        <v>276</v>
      </c>
      <c r="AL194" s="160"/>
      <c r="AM194" s="101" t="s">
        <v>278</v>
      </c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276</v>
      </c>
      <c r="P195" s="156"/>
      <c r="Q195" s="87" t="s">
        <v>276</v>
      </c>
      <c r="R195" s="156"/>
      <c r="S195" s="87" t="s">
        <v>276</v>
      </c>
      <c r="T195" s="156" t="s">
        <v>89</v>
      </c>
      <c r="U195" s="87" t="s">
        <v>276</v>
      </c>
      <c r="V195" s="156" t="s">
        <v>88</v>
      </c>
      <c r="W195" s="87" t="s">
        <v>276</v>
      </c>
      <c r="X195" s="156"/>
      <c r="Y195" s="87" t="s">
        <v>278</v>
      </c>
      <c r="Z195" s="156"/>
      <c r="AA195" s="87" t="s">
        <v>276</v>
      </c>
      <c r="AB195" s="156"/>
      <c r="AC195" s="87" t="s">
        <v>276</v>
      </c>
      <c r="AD195" s="156" t="s">
        <v>16</v>
      </c>
      <c r="AE195" s="87" t="s">
        <v>276</v>
      </c>
      <c r="AF195" s="156" t="s">
        <v>22</v>
      </c>
      <c r="AG195" s="87" t="s">
        <v>276</v>
      </c>
      <c r="AH195" s="156"/>
      <c r="AI195" s="87" t="s">
        <v>276</v>
      </c>
      <c r="AJ195" s="156" t="s">
        <v>283</v>
      </c>
      <c r="AK195" s="87" t="s">
        <v>276</v>
      </c>
      <c r="AL195" s="156"/>
      <c r="AM195" s="87" t="s">
        <v>278</v>
      </c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276</v>
      </c>
      <c r="P196" s="157"/>
      <c r="Q196" s="80" t="s">
        <v>276</v>
      </c>
      <c r="R196" s="157"/>
      <c r="S196" s="80" t="s">
        <v>276</v>
      </c>
      <c r="T196" s="157" t="s">
        <v>89</v>
      </c>
      <c r="U196" s="80" t="s">
        <v>276</v>
      </c>
      <c r="V196" s="157" t="s">
        <v>88</v>
      </c>
      <c r="W196" s="80" t="s">
        <v>276</v>
      </c>
      <c r="X196" s="157"/>
      <c r="Y196" s="80" t="s">
        <v>278</v>
      </c>
      <c r="Z196" s="157"/>
      <c r="AA196" s="80" t="s">
        <v>276</v>
      </c>
      <c r="AB196" s="157" t="s">
        <v>18</v>
      </c>
      <c r="AC196" s="80" t="s">
        <v>276</v>
      </c>
      <c r="AD196" s="157" t="s">
        <v>277</v>
      </c>
      <c r="AE196" s="80" t="s">
        <v>276</v>
      </c>
      <c r="AF196" s="157" t="s">
        <v>22</v>
      </c>
      <c r="AG196" s="80" t="s">
        <v>276</v>
      </c>
      <c r="AH196" s="157"/>
      <c r="AI196" s="80" t="s">
        <v>276</v>
      </c>
      <c r="AJ196" s="157"/>
      <c r="AK196" s="80" t="s">
        <v>276</v>
      </c>
      <c r="AL196" s="157" t="s">
        <v>85</v>
      </c>
      <c r="AM196" s="80" t="s">
        <v>278</v>
      </c>
      <c r="AN196" s="157"/>
    </row>
    <row r="197" spans="1:40" ht="12.7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277</v>
      </c>
      <c r="P197" s="159" t="s">
        <v>540</v>
      </c>
      <c r="Q197" s="89" t="s">
        <v>277</v>
      </c>
      <c r="R197" s="159" t="s">
        <v>82</v>
      </c>
      <c r="S197" s="89" t="s">
        <v>277</v>
      </c>
      <c r="T197" s="159" t="s">
        <v>85</v>
      </c>
      <c r="U197" s="89" t="s">
        <v>277</v>
      </c>
      <c r="V197" s="159" t="s">
        <v>88</v>
      </c>
      <c r="W197" s="89" t="s">
        <v>277</v>
      </c>
      <c r="X197" s="159" t="s">
        <v>288</v>
      </c>
      <c r="Y197" s="89" t="s">
        <v>83</v>
      </c>
      <c r="Z197" s="159"/>
      <c r="AA197" s="89" t="s">
        <v>277</v>
      </c>
      <c r="AB197" s="159"/>
      <c r="AC197" s="89" t="s">
        <v>277</v>
      </c>
      <c r="AD197" s="159" t="s">
        <v>91</v>
      </c>
      <c r="AE197" s="89" t="s">
        <v>277</v>
      </c>
      <c r="AF197" s="159"/>
      <c r="AG197" s="89" t="s">
        <v>277</v>
      </c>
      <c r="AH197" s="159" t="s">
        <v>86</v>
      </c>
      <c r="AI197" s="89" t="s">
        <v>277</v>
      </c>
      <c r="AJ197" s="159"/>
      <c r="AK197" s="89" t="s">
        <v>277</v>
      </c>
      <c r="AL197" s="159" t="s">
        <v>492</v>
      </c>
      <c r="AM197" s="89" t="s">
        <v>278</v>
      </c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277</v>
      </c>
      <c r="P198" s="160"/>
      <c r="Q198" s="101" t="s">
        <v>277</v>
      </c>
      <c r="R198" s="160" t="s">
        <v>82</v>
      </c>
      <c r="S198" s="101" t="s">
        <v>277</v>
      </c>
      <c r="T198" s="160" t="s">
        <v>85</v>
      </c>
      <c r="U198" s="101" t="s">
        <v>277</v>
      </c>
      <c r="V198" s="160" t="s">
        <v>88</v>
      </c>
      <c r="W198" s="101" t="s">
        <v>277</v>
      </c>
      <c r="X198" s="160" t="s">
        <v>83</v>
      </c>
      <c r="Y198" s="101" t="s">
        <v>83</v>
      </c>
      <c r="Z198" s="160" t="s">
        <v>277</v>
      </c>
      <c r="AA198" s="101" t="s">
        <v>277</v>
      </c>
      <c r="AB198" s="160"/>
      <c r="AC198" s="101" t="s">
        <v>277</v>
      </c>
      <c r="AD198" s="160"/>
      <c r="AE198" s="101" t="s">
        <v>277</v>
      </c>
      <c r="AF198" s="160" t="s">
        <v>279</v>
      </c>
      <c r="AG198" s="101" t="s">
        <v>277</v>
      </c>
      <c r="AH198" s="160" t="s">
        <v>86</v>
      </c>
      <c r="AI198" s="101" t="s">
        <v>277</v>
      </c>
      <c r="AJ198" s="160"/>
      <c r="AK198" s="101" t="s">
        <v>277</v>
      </c>
      <c r="AL198" s="160" t="s">
        <v>492</v>
      </c>
      <c r="AM198" s="101" t="s">
        <v>278</v>
      </c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82</v>
      </c>
      <c r="P199" s="160"/>
      <c r="Q199" s="101" t="s">
        <v>82</v>
      </c>
      <c r="R199" s="160"/>
      <c r="S199" s="101" t="s">
        <v>82</v>
      </c>
      <c r="T199" s="160" t="s">
        <v>88</v>
      </c>
      <c r="U199" s="101" t="s">
        <v>82</v>
      </c>
      <c r="V199" s="160" t="s">
        <v>88</v>
      </c>
      <c r="W199" s="101" t="s">
        <v>277</v>
      </c>
      <c r="X199" s="160" t="s">
        <v>83</v>
      </c>
      <c r="Y199" s="101" t="s">
        <v>83</v>
      </c>
      <c r="Z199" s="160" t="s">
        <v>277</v>
      </c>
      <c r="AA199" s="101" t="s">
        <v>82</v>
      </c>
      <c r="AB199" s="160" t="s">
        <v>277</v>
      </c>
      <c r="AC199" s="101" t="s">
        <v>82</v>
      </c>
      <c r="AD199" s="160"/>
      <c r="AE199" s="101" t="s">
        <v>82</v>
      </c>
      <c r="AF199" s="160" t="s">
        <v>279</v>
      </c>
      <c r="AG199" s="101" t="s">
        <v>82</v>
      </c>
      <c r="AH199" s="160" t="s">
        <v>86</v>
      </c>
      <c r="AI199" s="101" t="s">
        <v>82</v>
      </c>
      <c r="AJ199" s="160"/>
      <c r="AK199" s="101" t="s">
        <v>82</v>
      </c>
      <c r="AL199" s="160" t="s">
        <v>492</v>
      </c>
      <c r="AM199" s="101" t="s">
        <v>83</v>
      </c>
      <c r="AN199" s="160" t="s">
        <v>88</v>
      </c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82</v>
      </c>
      <c r="P200" s="159" t="s">
        <v>280</v>
      </c>
      <c r="Q200" s="89" t="s">
        <v>82</v>
      </c>
      <c r="R200" s="159"/>
      <c r="S200" s="89" t="s">
        <v>82</v>
      </c>
      <c r="T200" s="159" t="s">
        <v>88</v>
      </c>
      <c r="U200" s="89" t="s">
        <v>82</v>
      </c>
      <c r="V200" s="159" t="s">
        <v>88</v>
      </c>
      <c r="W200" s="89" t="s">
        <v>82</v>
      </c>
      <c r="X200" s="159" t="s">
        <v>277</v>
      </c>
      <c r="Y200" s="89" t="s">
        <v>83</v>
      </c>
      <c r="Z200" s="159" t="s">
        <v>287</v>
      </c>
      <c r="AA200" s="89" t="s">
        <v>277</v>
      </c>
      <c r="AB200" s="159" t="s">
        <v>87</v>
      </c>
      <c r="AC200" s="89" t="s">
        <v>82</v>
      </c>
      <c r="AD200" s="159"/>
      <c r="AE200" s="89" t="s">
        <v>82</v>
      </c>
      <c r="AF200" s="159" t="s">
        <v>279</v>
      </c>
      <c r="AG200" s="89" t="s">
        <v>82</v>
      </c>
      <c r="AH200" s="159"/>
      <c r="AI200" s="89" t="s">
        <v>82</v>
      </c>
      <c r="AJ200" s="159"/>
      <c r="AK200" s="89" t="s">
        <v>82</v>
      </c>
      <c r="AL200" s="159" t="s">
        <v>85</v>
      </c>
      <c r="AM200" s="89" t="s">
        <v>83</v>
      </c>
      <c r="AN200" s="159" t="s">
        <v>88</v>
      </c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278</v>
      </c>
      <c r="P201" s="160"/>
      <c r="Q201" s="101" t="s">
        <v>278</v>
      </c>
      <c r="R201" s="160"/>
      <c r="S201" s="101" t="s">
        <v>278</v>
      </c>
      <c r="T201" s="160"/>
      <c r="U201" s="101" t="s">
        <v>278</v>
      </c>
      <c r="V201" s="160"/>
      <c r="W201" s="101" t="s">
        <v>278</v>
      </c>
      <c r="X201" s="160"/>
      <c r="Y201" s="101" t="s">
        <v>83</v>
      </c>
      <c r="Z201" s="160" t="s">
        <v>288</v>
      </c>
      <c r="AA201" s="101" t="s">
        <v>278</v>
      </c>
      <c r="AB201" s="160"/>
      <c r="AC201" s="101" t="s">
        <v>278</v>
      </c>
      <c r="AD201" s="160"/>
      <c r="AE201" s="101" t="s">
        <v>278</v>
      </c>
      <c r="AF201" s="160"/>
      <c r="AG201" s="101" t="s">
        <v>278</v>
      </c>
      <c r="AH201" s="160"/>
      <c r="AI201" s="101" t="s">
        <v>278</v>
      </c>
      <c r="AJ201" s="160"/>
      <c r="AK201" s="101" t="s">
        <v>278</v>
      </c>
      <c r="AL201" s="160"/>
      <c r="AM201" s="101" t="s">
        <v>83</v>
      </c>
      <c r="AN201" s="160" t="s">
        <v>88</v>
      </c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278</v>
      </c>
      <c r="P202" s="156"/>
      <c r="Q202" s="87" t="s">
        <v>278</v>
      </c>
      <c r="R202" s="156"/>
      <c r="S202" s="87" t="s">
        <v>278</v>
      </c>
      <c r="T202" s="156"/>
      <c r="U202" s="87" t="s">
        <v>278</v>
      </c>
      <c r="V202" s="156"/>
      <c r="W202" s="87" t="s">
        <v>278</v>
      </c>
      <c r="X202" s="156"/>
      <c r="Y202" s="87" t="s">
        <v>278</v>
      </c>
      <c r="Z202" s="156"/>
      <c r="AA202" s="87" t="s">
        <v>278</v>
      </c>
      <c r="AB202" s="156"/>
      <c r="AC202" s="87" t="s">
        <v>278</v>
      </c>
      <c r="AD202" s="156"/>
      <c r="AE202" s="87" t="s">
        <v>278</v>
      </c>
      <c r="AF202" s="156"/>
      <c r="AG202" s="87" t="s">
        <v>278</v>
      </c>
      <c r="AH202" s="156"/>
      <c r="AI202" s="87" t="s">
        <v>278</v>
      </c>
      <c r="AJ202" s="156"/>
      <c r="AK202" s="87" t="s">
        <v>278</v>
      </c>
      <c r="AL202" s="156"/>
      <c r="AM202" s="87" t="s">
        <v>278</v>
      </c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278</v>
      </c>
      <c r="P203" s="157"/>
      <c r="Q203" s="80" t="s">
        <v>278</v>
      </c>
      <c r="R203" s="157"/>
      <c r="S203" s="80" t="s">
        <v>278</v>
      </c>
      <c r="T203" s="157"/>
      <c r="U203" s="80" t="s">
        <v>278</v>
      </c>
      <c r="V203" s="157"/>
      <c r="W203" s="80" t="s">
        <v>278</v>
      </c>
      <c r="X203" s="157"/>
      <c r="Y203" s="80" t="s">
        <v>278</v>
      </c>
      <c r="Z203" s="157"/>
      <c r="AA203" s="80" t="s">
        <v>278</v>
      </c>
      <c r="AB203" s="157"/>
      <c r="AC203" s="80" t="s">
        <v>278</v>
      </c>
      <c r="AD203" s="157"/>
      <c r="AE203" s="80" t="s">
        <v>278</v>
      </c>
      <c r="AF203" s="157"/>
      <c r="AG203" s="80" t="s">
        <v>278</v>
      </c>
      <c r="AH203" s="157"/>
      <c r="AI203" s="80" t="s">
        <v>278</v>
      </c>
      <c r="AJ203" s="157"/>
      <c r="AK203" s="80" t="s">
        <v>278</v>
      </c>
      <c r="AL203" s="157"/>
      <c r="AM203" s="80" t="s">
        <v>278</v>
      </c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83</v>
      </c>
      <c r="P204" s="159" t="s">
        <v>280</v>
      </c>
      <c r="Q204" s="89" t="s">
        <v>83</v>
      </c>
      <c r="R204" s="159" t="s">
        <v>88</v>
      </c>
      <c r="S204" s="89" t="s">
        <v>278</v>
      </c>
      <c r="T204" s="159"/>
      <c r="U204" s="89" t="s">
        <v>278</v>
      </c>
      <c r="V204" s="159"/>
      <c r="W204" s="89" t="s">
        <v>83</v>
      </c>
      <c r="X204" s="159" t="s">
        <v>85</v>
      </c>
      <c r="Y204" s="89" t="s">
        <v>83</v>
      </c>
      <c r="Z204" s="159"/>
      <c r="AA204" s="89" t="s">
        <v>83</v>
      </c>
      <c r="AB204" s="159" t="s">
        <v>90</v>
      </c>
      <c r="AC204" s="89" t="s">
        <v>278</v>
      </c>
      <c r="AD204" s="159"/>
      <c r="AE204" s="89" t="s">
        <v>278</v>
      </c>
      <c r="AF204" s="159"/>
      <c r="AG204" s="89" t="s">
        <v>282</v>
      </c>
      <c r="AH204" s="159" t="s">
        <v>85</v>
      </c>
      <c r="AI204" s="89" t="s">
        <v>278</v>
      </c>
      <c r="AJ204" s="159"/>
      <c r="AK204" s="89" t="s">
        <v>298</v>
      </c>
      <c r="AL204" s="159"/>
      <c r="AM204" s="89" t="s">
        <v>276</v>
      </c>
      <c r="AN204" s="159" t="s">
        <v>283</v>
      </c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83</v>
      </c>
      <c r="P205" s="160" t="s">
        <v>280</v>
      </c>
      <c r="Q205" s="101" t="s">
        <v>83</v>
      </c>
      <c r="R205" s="160" t="s">
        <v>85</v>
      </c>
      <c r="S205" s="101" t="s">
        <v>278</v>
      </c>
      <c r="T205" s="160"/>
      <c r="U205" s="101" t="s">
        <v>278</v>
      </c>
      <c r="V205" s="160"/>
      <c r="W205" s="101" t="s">
        <v>83</v>
      </c>
      <c r="X205" s="160" t="s">
        <v>85</v>
      </c>
      <c r="Y205" s="101" t="s">
        <v>83</v>
      </c>
      <c r="Z205" s="160"/>
      <c r="AA205" s="101" t="s">
        <v>83</v>
      </c>
      <c r="AB205" s="160" t="s">
        <v>90</v>
      </c>
      <c r="AC205" s="101" t="s">
        <v>278</v>
      </c>
      <c r="AD205" s="160"/>
      <c r="AE205" s="101" t="s">
        <v>278</v>
      </c>
      <c r="AF205" s="160"/>
      <c r="AG205" s="101" t="s">
        <v>282</v>
      </c>
      <c r="AH205" s="160" t="s">
        <v>85</v>
      </c>
      <c r="AI205" s="101" t="s">
        <v>278</v>
      </c>
      <c r="AJ205" s="160"/>
      <c r="AK205" s="101" t="s">
        <v>298</v>
      </c>
      <c r="AL205" s="160" t="s">
        <v>85</v>
      </c>
      <c r="AM205" s="101" t="s">
        <v>276</v>
      </c>
      <c r="AN205" s="160" t="s">
        <v>279</v>
      </c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83</v>
      </c>
      <c r="P206" s="160" t="s">
        <v>280</v>
      </c>
      <c r="Q206" s="101" t="s">
        <v>83</v>
      </c>
      <c r="R206" s="160" t="s">
        <v>85</v>
      </c>
      <c r="S206" s="101" t="s">
        <v>282</v>
      </c>
      <c r="T206" s="160" t="s">
        <v>85</v>
      </c>
      <c r="U206" s="101" t="s">
        <v>282</v>
      </c>
      <c r="V206" s="160" t="s">
        <v>85</v>
      </c>
      <c r="W206" s="101" t="s">
        <v>278</v>
      </c>
      <c r="X206" s="160" t="s">
        <v>277</v>
      </c>
      <c r="Y206" s="101" t="s">
        <v>83</v>
      </c>
      <c r="Z206" s="160"/>
      <c r="AA206" s="101" t="s">
        <v>83</v>
      </c>
      <c r="AB206" s="160" t="s">
        <v>90</v>
      </c>
      <c r="AC206" s="101" t="s">
        <v>282</v>
      </c>
      <c r="AD206" s="160" t="s">
        <v>298</v>
      </c>
      <c r="AE206" s="101" t="s">
        <v>282</v>
      </c>
      <c r="AF206" s="160" t="s">
        <v>88</v>
      </c>
      <c r="AG206" s="101" t="s">
        <v>282</v>
      </c>
      <c r="AH206" s="160" t="s">
        <v>87</v>
      </c>
      <c r="AI206" s="101" t="s">
        <v>83</v>
      </c>
      <c r="AJ206" s="160" t="s">
        <v>90</v>
      </c>
      <c r="AK206" s="101" t="s">
        <v>298</v>
      </c>
      <c r="AL206" s="160" t="s">
        <v>85</v>
      </c>
      <c r="AM206" s="101" t="s">
        <v>277</v>
      </c>
      <c r="AN206" s="160" t="s">
        <v>279</v>
      </c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278</v>
      </c>
      <c r="P207" s="159" t="s">
        <v>277</v>
      </c>
      <c r="Q207" s="89" t="s">
        <v>277</v>
      </c>
      <c r="R207" s="159" t="s">
        <v>11</v>
      </c>
      <c r="S207" s="89" t="s">
        <v>282</v>
      </c>
      <c r="T207" s="159" t="s">
        <v>85</v>
      </c>
      <c r="U207" s="89" t="s">
        <v>282</v>
      </c>
      <c r="V207" s="159" t="s">
        <v>85</v>
      </c>
      <c r="W207" s="89" t="s">
        <v>278</v>
      </c>
      <c r="X207" s="159"/>
      <c r="Y207" s="89" t="s">
        <v>83</v>
      </c>
      <c r="Z207" s="159" t="s">
        <v>85</v>
      </c>
      <c r="AA207" s="89" t="s">
        <v>278</v>
      </c>
      <c r="AB207" s="159"/>
      <c r="AC207" s="89" t="s">
        <v>282</v>
      </c>
      <c r="AD207" s="159" t="s">
        <v>492</v>
      </c>
      <c r="AE207" s="89" t="s">
        <v>282</v>
      </c>
      <c r="AF207" s="159" t="s">
        <v>88</v>
      </c>
      <c r="AG207" s="89" t="s">
        <v>278</v>
      </c>
      <c r="AH207" s="159"/>
      <c r="AI207" s="89" t="s">
        <v>83</v>
      </c>
      <c r="AJ207" s="159" t="s">
        <v>90</v>
      </c>
      <c r="AK207" s="89" t="s">
        <v>278</v>
      </c>
      <c r="AL207" s="159"/>
      <c r="AM207" s="89" t="s">
        <v>277</v>
      </c>
      <c r="AN207" s="159" t="s">
        <v>673</v>
      </c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278</v>
      </c>
      <c r="P208" s="160"/>
      <c r="Q208" s="101" t="s">
        <v>278</v>
      </c>
      <c r="R208" s="160"/>
      <c r="S208" s="101" t="s">
        <v>282</v>
      </c>
      <c r="T208" s="160" t="s">
        <v>85</v>
      </c>
      <c r="U208" s="101" t="s">
        <v>282</v>
      </c>
      <c r="V208" s="160" t="s">
        <v>85</v>
      </c>
      <c r="W208" s="101" t="s">
        <v>278</v>
      </c>
      <c r="X208" s="160"/>
      <c r="Y208" s="101" t="s">
        <v>83</v>
      </c>
      <c r="Z208" s="160" t="s">
        <v>85</v>
      </c>
      <c r="AA208" s="101" t="s">
        <v>278</v>
      </c>
      <c r="AB208" s="160"/>
      <c r="AC208" s="101" t="s">
        <v>282</v>
      </c>
      <c r="AD208" s="160" t="s">
        <v>492</v>
      </c>
      <c r="AE208" s="101" t="s">
        <v>282</v>
      </c>
      <c r="AF208" s="160" t="s">
        <v>88</v>
      </c>
      <c r="AG208" s="101" t="s">
        <v>278</v>
      </c>
      <c r="AH208" s="160"/>
      <c r="AI208" s="101" t="s">
        <v>83</v>
      </c>
      <c r="AJ208" s="160"/>
      <c r="AK208" s="101" t="s">
        <v>278</v>
      </c>
      <c r="AL208" s="160"/>
      <c r="AM208" s="101" t="s">
        <v>82</v>
      </c>
      <c r="AN208" s="160" t="s">
        <v>673</v>
      </c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278</v>
      </c>
      <c r="P209" s="156"/>
      <c r="Q209" s="87" t="s">
        <v>278</v>
      </c>
      <c r="R209" s="156"/>
      <c r="S209" s="87" t="s">
        <v>278</v>
      </c>
      <c r="T209" s="156"/>
      <c r="U209" s="87" t="s">
        <v>278</v>
      </c>
      <c r="V209" s="156"/>
      <c r="W209" s="87" t="s">
        <v>278</v>
      </c>
      <c r="X209" s="156"/>
      <c r="Y209" s="87" t="s">
        <v>278</v>
      </c>
      <c r="Z209" s="156"/>
      <c r="AA209" s="87" t="s">
        <v>278</v>
      </c>
      <c r="AB209" s="156"/>
      <c r="AC209" s="87" t="s">
        <v>278</v>
      </c>
      <c r="AD209" s="156" t="s">
        <v>277</v>
      </c>
      <c r="AE209" s="87" t="s">
        <v>278</v>
      </c>
      <c r="AF209" s="156"/>
      <c r="AG209" s="87" t="s">
        <v>278</v>
      </c>
      <c r="AH209" s="156"/>
      <c r="AI209" s="87" t="s">
        <v>278</v>
      </c>
      <c r="AJ209" s="156"/>
      <c r="AK209" s="87" t="s">
        <v>278</v>
      </c>
      <c r="AL209" s="156"/>
      <c r="AM209" s="87" t="s">
        <v>82</v>
      </c>
      <c r="AN209" s="156" t="s">
        <v>673</v>
      </c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278</v>
      </c>
      <c r="P210" s="157"/>
      <c r="Q210" s="80" t="s">
        <v>278</v>
      </c>
      <c r="R210" s="157"/>
      <c r="S210" s="80" t="s">
        <v>278</v>
      </c>
      <c r="T210" s="157"/>
      <c r="U210" s="80" t="s">
        <v>278</v>
      </c>
      <c r="V210" s="157"/>
      <c r="W210" s="80" t="s">
        <v>278</v>
      </c>
      <c r="X210" s="157"/>
      <c r="Y210" s="80" t="s">
        <v>278</v>
      </c>
      <c r="Z210" s="157"/>
      <c r="AA210" s="80" t="s">
        <v>278</v>
      </c>
      <c r="AB210" s="157"/>
      <c r="AC210" s="80" t="s">
        <v>278</v>
      </c>
      <c r="AD210" s="157" t="s">
        <v>277</v>
      </c>
      <c r="AE210" s="80" t="s">
        <v>278</v>
      </c>
      <c r="AF210" s="157"/>
      <c r="AG210" s="80" t="s">
        <v>278</v>
      </c>
      <c r="AH210" s="157"/>
      <c r="AI210" s="80" t="s">
        <v>278</v>
      </c>
      <c r="AJ210" s="157"/>
      <c r="AK210" s="80" t="s">
        <v>278</v>
      </c>
      <c r="AL210" s="157"/>
      <c r="AM210" s="80" t="s">
        <v>82</v>
      </c>
      <c r="AN210" s="157" t="s">
        <v>673</v>
      </c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276</v>
      </c>
      <c r="P211" s="160"/>
      <c r="Q211" s="101" t="s">
        <v>276</v>
      </c>
      <c r="R211" s="160"/>
      <c r="S211" s="101" t="s">
        <v>276</v>
      </c>
      <c r="T211" s="160" t="s">
        <v>85</v>
      </c>
      <c r="U211" s="101" t="s">
        <v>276</v>
      </c>
      <c r="V211" s="160" t="s">
        <v>88</v>
      </c>
      <c r="W211" s="101" t="s">
        <v>83</v>
      </c>
      <c r="X211" s="160" t="s">
        <v>85</v>
      </c>
      <c r="Y211" s="101" t="s">
        <v>276</v>
      </c>
      <c r="Z211" s="160"/>
      <c r="AA211" s="101" t="s">
        <v>276</v>
      </c>
      <c r="AB211" s="160" t="s">
        <v>88</v>
      </c>
      <c r="AC211" s="101" t="s">
        <v>276</v>
      </c>
      <c r="AD211" s="160"/>
      <c r="AE211" s="101" t="s">
        <v>276</v>
      </c>
      <c r="AF211" s="160"/>
      <c r="AG211" s="101" t="s">
        <v>276</v>
      </c>
      <c r="AH211" s="160" t="s">
        <v>88</v>
      </c>
      <c r="AI211" s="101" t="s">
        <v>276</v>
      </c>
      <c r="AJ211" s="160"/>
      <c r="AK211" s="101" t="s">
        <v>276</v>
      </c>
      <c r="AL211" s="160"/>
      <c r="AM211" s="101" t="s">
        <v>278</v>
      </c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276</v>
      </c>
      <c r="P212" s="156" t="s">
        <v>16</v>
      </c>
      <c r="Q212" s="87" t="s">
        <v>276</v>
      </c>
      <c r="R212" s="156" t="s">
        <v>22</v>
      </c>
      <c r="S212" s="87" t="s">
        <v>276</v>
      </c>
      <c r="T212" s="156" t="s">
        <v>22</v>
      </c>
      <c r="U212" s="87" t="s">
        <v>276</v>
      </c>
      <c r="V212" s="156" t="s">
        <v>22</v>
      </c>
      <c r="W212" s="87" t="s">
        <v>83</v>
      </c>
      <c r="X212" s="156" t="s">
        <v>88</v>
      </c>
      <c r="Y212" s="87" t="s">
        <v>276</v>
      </c>
      <c r="Z212" s="156"/>
      <c r="AA212" s="87" t="s">
        <v>276</v>
      </c>
      <c r="AB212" s="156" t="s">
        <v>88</v>
      </c>
      <c r="AC212" s="87" t="s">
        <v>276</v>
      </c>
      <c r="AD212" s="156"/>
      <c r="AE212" s="87" t="s">
        <v>276</v>
      </c>
      <c r="AF212" s="156" t="s">
        <v>10</v>
      </c>
      <c r="AG212" s="87" t="s">
        <v>276</v>
      </c>
      <c r="AH212" s="156" t="s">
        <v>279</v>
      </c>
      <c r="AI212" s="87" t="s">
        <v>276</v>
      </c>
      <c r="AJ212" s="156"/>
      <c r="AK212" s="87" t="s">
        <v>276</v>
      </c>
      <c r="AL212" s="156"/>
      <c r="AM212" s="87" t="s">
        <v>278</v>
      </c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277</v>
      </c>
      <c r="P213" s="160"/>
      <c r="Q213" s="101" t="s">
        <v>277</v>
      </c>
      <c r="R213" s="160"/>
      <c r="S213" s="101" t="s">
        <v>277</v>
      </c>
      <c r="T213" s="160" t="s">
        <v>85</v>
      </c>
      <c r="U213" s="101" t="s">
        <v>277</v>
      </c>
      <c r="V213" s="160"/>
      <c r="W213" s="101" t="s">
        <v>83</v>
      </c>
      <c r="X213" s="160" t="s">
        <v>85</v>
      </c>
      <c r="Y213" s="101" t="s">
        <v>298</v>
      </c>
      <c r="Z213" s="160" t="s">
        <v>596</v>
      </c>
      <c r="AA213" s="101" t="s">
        <v>277</v>
      </c>
      <c r="AB213" s="160" t="s">
        <v>88</v>
      </c>
      <c r="AC213" s="101" t="s">
        <v>277</v>
      </c>
      <c r="AD213" s="160" t="s">
        <v>502</v>
      </c>
      <c r="AE213" s="101" t="s">
        <v>277</v>
      </c>
      <c r="AF213" s="160" t="s">
        <v>82</v>
      </c>
      <c r="AG213" s="101" t="s">
        <v>277</v>
      </c>
      <c r="AH213" s="160" t="s">
        <v>279</v>
      </c>
      <c r="AI213" s="101" t="s">
        <v>277</v>
      </c>
      <c r="AJ213" s="160"/>
      <c r="AK213" s="101" t="s">
        <v>277</v>
      </c>
      <c r="AL213" s="160" t="s">
        <v>82</v>
      </c>
      <c r="AM213" s="101" t="s">
        <v>276</v>
      </c>
      <c r="AN213" s="160" t="s">
        <v>291</v>
      </c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277</v>
      </c>
      <c r="P214" s="159"/>
      <c r="Q214" s="89" t="s">
        <v>277</v>
      </c>
      <c r="R214" s="159"/>
      <c r="S214" s="89" t="s">
        <v>277</v>
      </c>
      <c r="T214" s="159" t="s">
        <v>87</v>
      </c>
      <c r="U214" s="89" t="s">
        <v>277</v>
      </c>
      <c r="V214" s="159"/>
      <c r="W214" s="89" t="s">
        <v>83</v>
      </c>
      <c r="X214" s="159" t="s">
        <v>85</v>
      </c>
      <c r="Y214" s="89" t="s">
        <v>298</v>
      </c>
      <c r="Z214" s="159" t="s">
        <v>596</v>
      </c>
      <c r="AA214" s="89" t="s">
        <v>277</v>
      </c>
      <c r="AB214" s="159" t="s">
        <v>88</v>
      </c>
      <c r="AC214" s="89" t="s">
        <v>277</v>
      </c>
      <c r="AD214" s="159" t="s">
        <v>502</v>
      </c>
      <c r="AE214" s="89" t="s">
        <v>277</v>
      </c>
      <c r="AF214" s="159" t="s">
        <v>82</v>
      </c>
      <c r="AG214" s="89" t="s">
        <v>277</v>
      </c>
      <c r="AH214" s="159" t="s">
        <v>279</v>
      </c>
      <c r="AI214" s="89" t="s">
        <v>277</v>
      </c>
      <c r="AJ214" s="159"/>
      <c r="AK214" s="89" t="s">
        <v>82</v>
      </c>
      <c r="AL214" s="159" t="s">
        <v>296</v>
      </c>
      <c r="AM214" s="89" t="s">
        <v>276</v>
      </c>
      <c r="AN214" s="159" t="s">
        <v>506</v>
      </c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82</v>
      </c>
      <c r="P215" s="160"/>
      <c r="Q215" s="101" t="s">
        <v>82</v>
      </c>
      <c r="R215" s="160" t="s">
        <v>296</v>
      </c>
      <c r="S215" s="101" t="s">
        <v>82</v>
      </c>
      <c r="T215" s="160" t="s">
        <v>87</v>
      </c>
      <c r="U215" s="101" t="s">
        <v>82</v>
      </c>
      <c r="V215" s="160"/>
      <c r="W215" s="101" t="s">
        <v>83</v>
      </c>
      <c r="X215" s="160" t="s">
        <v>85</v>
      </c>
      <c r="Y215" s="101" t="s">
        <v>596</v>
      </c>
      <c r="Z215" s="160" t="s">
        <v>287</v>
      </c>
      <c r="AA215" s="101" t="s">
        <v>82</v>
      </c>
      <c r="AB215" s="160" t="s">
        <v>88</v>
      </c>
      <c r="AC215" s="101" t="s">
        <v>277</v>
      </c>
      <c r="AD215" s="160" t="s">
        <v>287</v>
      </c>
      <c r="AE215" s="101" t="s">
        <v>82</v>
      </c>
      <c r="AF215" s="160" t="s">
        <v>277</v>
      </c>
      <c r="AG215" s="101" t="s">
        <v>82</v>
      </c>
      <c r="AH215" s="160" t="s">
        <v>88</v>
      </c>
      <c r="AI215" s="101" t="s">
        <v>82</v>
      </c>
      <c r="AJ215" s="160" t="s">
        <v>276</v>
      </c>
      <c r="AK215" s="101" t="s">
        <v>82</v>
      </c>
      <c r="AL215" s="160"/>
      <c r="AM215" s="101" t="s">
        <v>277</v>
      </c>
      <c r="AN215" s="160" t="s">
        <v>88</v>
      </c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82</v>
      </c>
      <c r="P216" s="156"/>
      <c r="Q216" s="87" t="s">
        <v>539</v>
      </c>
      <c r="R216" s="156" t="s">
        <v>284</v>
      </c>
      <c r="S216" s="87" t="s">
        <v>82</v>
      </c>
      <c r="T216" s="156" t="s">
        <v>88</v>
      </c>
      <c r="U216" s="87" t="s">
        <v>82</v>
      </c>
      <c r="V216" s="156"/>
      <c r="W216" s="87" t="s">
        <v>278</v>
      </c>
      <c r="X216" s="156"/>
      <c r="Y216" s="87" t="s">
        <v>82</v>
      </c>
      <c r="Z216" s="156"/>
      <c r="AA216" s="87" t="s">
        <v>82</v>
      </c>
      <c r="AB216" s="156" t="s">
        <v>88</v>
      </c>
      <c r="AC216" s="87" t="s">
        <v>277</v>
      </c>
      <c r="AD216" s="156" t="s">
        <v>502</v>
      </c>
      <c r="AE216" s="87" t="s">
        <v>82</v>
      </c>
      <c r="AF216" s="156" t="s">
        <v>277</v>
      </c>
      <c r="AG216" s="87" t="s">
        <v>82</v>
      </c>
      <c r="AH216" s="156" t="s">
        <v>88</v>
      </c>
      <c r="AI216" s="87" t="s">
        <v>82</v>
      </c>
      <c r="AJ216" s="156" t="s">
        <v>276</v>
      </c>
      <c r="AK216" s="87" t="s">
        <v>82</v>
      </c>
      <c r="AL216" s="156"/>
      <c r="AM216" s="87" t="s">
        <v>277</v>
      </c>
      <c r="AN216" s="156" t="s">
        <v>88</v>
      </c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82</v>
      </c>
      <c r="P217" s="157" t="s">
        <v>280</v>
      </c>
      <c r="Q217" s="80" t="s">
        <v>82</v>
      </c>
      <c r="R217" s="157"/>
      <c r="S217" s="80" t="s">
        <v>82</v>
      </c>
      <c r="T217" s="157" t="s">
        <v>88</v>
      </c>
      <c r="U217" s="80" t="s">
        <v>82</v>
      </c>
      <c r="V217" s="157"/>
      <c r="W217" s="80" t="s">
        <v>278</v>
      </c>
      <c r="X217" s="157"/>
      <c r="Y217" s="80" t="s">
        <v>82</v>
      </c>
      <c r="Z217" s="157" t="s">
        <v>22</v>
      </c>
      <c r="AA217" s="80" t="s">
        <v>82</v>
      </c>
      <c r="AB217" s="157" t="s">
        <v>88</v>
      </c>
      <c r="AC217" s="80" t="s">
        <v>82</v>
      </c>
      <c r="AD217" s="157" t="s">
        <v>277</v>
      </c>
      <c r="AE217" s="80" t="s">
        <v>82</v>
      </c>
      <c r="AF217" s="157" t="s">
        <v>277</v>
      </c>
      <c r="AG217" s="80" t="s">
        <v>82</v>
      </c>
      <c r="AH217" s="157" t="s">
        <v>88</v>
      </c>
      <c r="AI217" s="80" t="s">
        <v>82</v>
      </c>
      <c r="AJ217" s="157" t="s">
        <v>276</v>
      </c>
      <c r="AK217" s="80" t="s">
        <v>82</v>
      </c>
      <c r="AL217" s="157" t="s">
        <v>492</v>
      </c>
      <c r="AM217" s="80" t="s">
        <v>277</v>
      </c>
      <c r="AN217" s="157" t="s">
        <v>88</v>
      </c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278</v>
      </c>
      <c r="P218" s="159"/>
      <c r="Q218" s="89" t="s">
        <v>278</v>
      </c>
      <c r="R218" s="159"/>
      <c r="S218" s="89" t="s">
        <v>278</v>
      </c>
      <c r="T218" s="159"/>
      <c r="U218" s="89" t="s">
        <v>278</v>
      </c>
      <c r="V218" s="159"/>
      <c r="W218" s="89" t="s">
        <v>83</v>
      </c>
      <c r="X218" s="159"/>
      <c r="Y218" s="89" t="s">
        <v>278</v>
      </c>
      <c r="Z218" s="159"/>
      <c r="AA218" s="89" t="s">
        <v>278</v>
      </c>
      <c r="AB218" s="159"/>
      <c r="AC218" s="89" t="s">
        <v>278</v>
      </c>
      <c r="AD218" s="159"/>
      <c r="AE218" s="89" t="s">
        <v>278</v>
      </c>
      <c r="AF218" s="159"/>
      <c r="AG218" s="89" t="s">
        <v>278</v>
      </c>
      <c r="AH218" s="159"/>
      <c r="AI218" s="89" t="s">
        <v>278</v>
      </c>
      <c r="AJ218" s="159"/>
      <c r="AK218" s="89" t="s">
        <v>278</v>
      </c>
      <c r="AL218" s="159" t="s">
        <v>492</v>
      </c>
      <c r="AM218" s="89" t="s">
        <v>276</v>
      </c>
      <c r="AN218" s="159" t="s">
        <v>673</v>
      </c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278</v>
      </c>
      <c r="P219" s="159"/>
      <c r="Q219" s="111" t="s">
        <v>278</v>
      </c>
      <c r="R219" s="159"/>
      <c r="S219" s="111" t="s">
        <v>278</v>
      </c>
      <c r="T219" s="159"/>
      <c r="U219" s="111" t="s">
        <v>278</v>
      </c>
      <c r="V219" s="159"/>
      <c r="W219" s="111" t="s">
        <v>83</v>
      </c>
      <c r="X219" s="159"/>
      <c r="Y219" s="111" t="s">
        <v>278</v>
      </c>
      <c r="Z219" s="159"/>
      <c r="AA219" s="111" t="s">
        <v>278</v>
      </c>
      <c r="AB219" s="159"/>
      <c r="AC219" s="111" t="s">
        <v>278</v>
      </c>
      <c r="AD219" s="159"/>
      <c r="AE219" s="111" t="s">
        <v>278</v>
      </c>
      <c r="AF219" s="159"/>
      <c r="AG219" s="111" t="s">
        <v>278</v>
      </c>
      <c r="AH219" s="159"/>
      <c r="AI219" s="111" t="s">
        <v>278</v>
      </c>
      <c r="AJ219" s="159"/>
      <c r="AK219" s="111" t="s">
        <v>278</v>
      </c>
      <c r="AL219" s="159" t="s">
        <v>492</v>
      </c>
      <c r="AM219" s="111" t="s">
        <v>276</v>
      </c>
      <c r="AN219" s="159" t="s">
        <v>673</v>
      </c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276</v>
      </c>
      <c r="P220" s="159"/>
      <c r="Q220" s="111" t="s">
        <v>276</v>
      </c>
      <c r="R220" s="159"/>
      <c r="S220" s="111" t="s">
        <v>276</v>
      </c>
      <c r="T220" s="159"/>
      <c r="U220" s="111" t="s">
        <v>276</v>
      </c>
      <c r="V220" s="159"/>
      <c r="W220" s="111" t="s">
        <v>83</v>
      </c>
      <c r="X220" s="159" t="s">
        <v>542</v>
      </c>
      <c r="Y220" s="111" t="s">
        <v>276</v>
      </c>
      <c r="Z220" s="159"/>
      <c r="AA220" s="111" t="s">
        <v>276</v>
      </c>
      <c r="AB220" s="159"/>
      <c r="AC220" s="111" t="s">
        <v>276</v>
      </c>
      <c r="AD220" s="159" t="s">
        <v>694</v>
      </c>
      <c r="AE220" s="111" t="s">
        <v>276</v>
      </c>
      <c r="AF220" s="159" t="s">
        <v>279</v>
      </c>
      <c r="AG220" s="111" t="s">
        <v>276</v>
      </c>
      <c r="AH220" s="159"/>
      <c r="AI220" s="111" t="s">
        <v>276</v>
      </c>
      <c r="AJ220" s="159"/>
      <c r="AK220" s="111" t="s">
        <v>276</v>
      </c>
      <c r="AL220" s="159" t="s">
        <v>492</v>
      </c>
      <c r="AM220" s="111" t="s">
        <v>673</v>
      </c>
      <c r="AN220" s="159" t="s">
        <v>11</v>
      </c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276</v>
      </c>
      <c r="P221" s="159"/>
      <c r="Q221" s="89" t="s">
        <v>276</v>
      </c>
      <c r="R221" s="159"/>
      <c r="S221" s="89" t="s">
        <v>276</v>
      </c>
      <c r="T221" s="159"/>
      <c r="U221" s="89" t="s">
        <v>276</v>
      </c>
      <c r="V221" s="159" t="s">
        <v>538</v>
      </c>
      <c r="W221" s="89" t="s">
        <v>83</v>
      </c>
      <c r="X221" s="159" t="s">
        <v>542</v>
      </c>
      <c r="Y221" s="89" t="s">
        <v>276</v>
      </c>
      <c r="Z221" s="159"/>
      <c r="AA221" s="89" t="s">
        <v>276</v>
      </c>
      <c r="AB221" s="159" t="s">
        <v>538</v>
      </c>
      <c r="AC221" s="89" t="s">
        <v>276</v>
      </c>
      <c r="AD221" s="159"/>
      <c r="AE221" s="89" t="s">
        <v>276</v>
      </c>
      <c r="AF221" s="159" t="s">
        <v>279</v>
      </c>
      <c r="AG221" s="89" t="s">
        <v>276</v>
      </c>
      <c r="AH221" s="159"/>
      <c r="AI221" s="89" t="s">
        <v>276</v>
      </c>
      <c r="AJ221" s="159"/>
      <c r="AK221" s="89" t="s">
        <v>276</v>
      </c>
      <c r="AL221" s="159" t="s">
        <v>492</v>
      </c>
      <c r="AM221" s="89" t="s">
        <v>673</v>
      </c>
      <c r="AN221" s="159" t="s">
        <v>11</v>
      </c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277</v>
      </c>
      <c r="P222" s="161"/>
      <c r="Q222" s="102" t="s">
        <v>82</v>
      </c>
      <c r="R222" s="161" t="s">
        <v>18</v>
      </c>
      <c r="S222" s="102" t="s">
        <v>277</v>
      </c>
      <c r="T222" s="161"/>
      <c r="U222" s="102" t="s">
        <v>277</v>
      </c>
      <c r="V222" s="161"/>
      <c r="W222" s="102" t="s">
        <v>83</v>
      </c>
      <c r="X222" s="161" t="s">
        <v>537</v>
      </c>
      <c r="Y222" s="102" t="s">
        <v>277</v>
      </c>
      <c r="Z222" s="161" t="s">
        <v>85</v>
      </c>
      <c r="AA222" s="102" t="s">
        <v>277</v>
      </c>
      <c r="AB222" s="161"/>
      <c r="AC222" s="102" t="s">
        <v>277</v>
      </c>
      <c r="AD222" s="161" t="s">
        <v>502</v>
      </c>
      <c r="AE222" s="102" t="s">
        <v>277</v>
      </c>
      <c r="AF222" s="161" t="s">
        <v>279</v>
      </c>
      <c r="AG222" s="102" t="s">
        <v>277</v>
      </c>
      <c r="AH222" s="161"/>
      <c r="AI222" s="102" t="s">
        <v>277</v>
      </c>
      <c r="AJ222" s="161" t="s">
        <v>85</v>
      </c>
      <c r="AK222" s="102" t="s">
        <v>277</v>
      </c>
      <c r="AL222" s="161" t="s">
        <v>492</v>
      </c>
      <c r="AM222" s="102" t="s">
        <v>82</v>
      </c>
      <c r="AN222" s="161" t="s">
        <v>673</v>
      </c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277</v>
      </c>
      <c r="P223" s="156"/>
      <c r="Q223" s="87" t="s">
        <v>82</v>
      </c>
      <c r="R223" s="156" t="s">
        <v>88</v>
      </c>
      <c r="S223" s="87" t="s">
        <v>277</v>
      </c>
      <c r="T223" s="156"/>
      <c r="U223" s="87" t="s">
        <v>277</v>
      </c>
      <c r="V223" s="156"/>
      <c r="W223" s="87" t="s">
        <v>278</v>
      </c>
      <c r="X223" s="156"/>
      <c r="Y223" s="87" t="s">
        <v>277</v>
      </c>
      <c r="Z223" s="156" t="s">
        <v>85</v>
      </c>
      <c r="AA223" s="87" t="s">
        <v>282</v>
      </c>
      <c r="AB223" s="156" t="s">
        <v>308</v>
      </c>
      <c r="AC223" s="87" t="s">
        <v>277</v>
      </c>
      <c r="AD223" s="156" t="s">
        <v>502</v>
      </c>
      <c r="AE223" s="87" t="s">
        <v>277</v>
      </c>
      <c r="AF223" s="156"/>
      <c r="AG223" s="87" t="s">
        <v>277</v>
      </c>
      <c r="AH223" s="156"/>
      <c r="AI223" s="87" t="s">
        <v>277</v>
      </c>
      <c r="AJ223" s="156" t="s">
        <v>85</v>
      </c>
      <c r="AK223" s="87" t="s">
        <v>277</v>
      </c>
      <c r="AL223" s="156" t="s">
        <v>492</v>
      </c>
      <c r="AM223" s="87" t="s">
        <v>82</v>
      </c>
      <c r="AN223" s="156" t="s">
        <v>506</v>
      </c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277</v>
      </c>
      <c r="P224" s="157"/>
      <c r="Q224" s="80" t="s">
        <v>82</v>
      </c>
      <c r="R224" s="157" t="s">
        <v>10</v>
      </c>
      <c r="S224" s="80" t="s">
        <v>277</v>
      </c>
      <c r="T224" s="157"/>
      <c r="U224" s="80" t="s">
        <v>277</v>
      </c>
      <c r="V224" s="157"/>
      <c r="W224" s="80" t="s">
        <v>278</v>
      </c>
      <c r="X224" s="157"/>
      <c r="Y224" s="80" t="s">
        <v>277</v>
      </c>
      <c r="Z224" s="157" t="s">
        <v>22</v>
      </c>
      <c r="AA224" s="80" t="s">
        <v>282</v>
      </c>
      <c r="AB224" s="157" t="s">
        <v>308</v>
      </c>
      <c r="AC224" s="80" t="s">
        <v>277</v>
      </c>
      <c r="AD224" s="157" t="s">
        <v>502</v>
      </c>
      <c r="AE224" s="80" t="s">
        <v>277</v>
      </c>
      <c r="AF224" s="157"/>
      <c r="AG224" s="80" t="s">
        <v>277</v>
      </c>
      <c r="AH224" s="157"/>
      <c r="AI224" s="80" t="s">
        <v>277</v>
      </c>
      <c r="AJ224" s="157" t="s">
        <v>85</v>
      </c>
      <c r="AK224" s="80" t="s">
        <v>277</v>
      </c>
      <c r="AL224" s="157" t="s">
        <v>492</v>
      </c>
      <c r="AM224" s="80" t="s">
        <v>82</v>
      </c>
      <c r="AN224" s="157" t="s">
        <v>506</v>
      </c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82</v>
      </c>
      <c r="P225" s="151"/>
      <c r="Q225" s="84" t="s">
        <v>82</v>
      </c>
      <c r="R225" s="151"/>
      <c r="S225" s="84" t="s">
        <v>82</v>
      </c>
      <c r="T225" s="151"/>
      <c r="U225" s="84" t="s">
        <v>82</v>
      </c>
      <c r="V225" s="151"/>
      <c r="W225" s="84" t="s">
        <v>83</v>
      </c>
      <c r="X225" s="151"/>
      <c r="Y225" s="84" t="s">
        <v>82</v>
      </c>
      <c r="Z225" s="151" t="s">
        <v>88</v>
      </c>
      <c r="AA225" s="84" t="s">
        <v>282</v>
      </c>
      <c r="AB225" s="151" t="s">
        <v>308</v>
      </c>
      <c r="AC225" s="84" t="s">
        <v>82</v>
      </c>
      <c r="AD225" s="151" t="s">
        <v>277</v>
      </c>
      <c r="AE225" s="84" t="s">
        <v>82</v>
      </c>
      <c r="AF225" s="151" t="s">
        <v>277</v>
      </c>
      <c r="AG225" s="84" t="s">
        <v>82</v>
      </c>
      <c r="AH225" s="151"/>
      <c r="AI225" s="84" t="s">
        <v>82</v>
      </c>
      <c r="AJ225" s="151" t="s">
        <v>85</v>
      </c>
      <c r="AK225" s="84" t="s">
        <v>82</v>
      </c>
      <c r="AL225" s="151" t="s">
        <v>492</v>
      </c>
      <c r="AM225" s="84" t="s">
        <v>277</v>
      </c>
      <c r="AN225" s="151" t="s">
        <v>506</v>
      </c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82</v>
      </c>
      <c r="P226" s="155" t="s">
        <v>280</v>
      </c>
      <c r="Q226" s="40" t="s">
        <v>82</v>
      </c>
      <c r="R226" s="155"/>
      <c r="S226" s="40" t="s">
        <v>82</v>
      </c>
      <c r="T226" s="155"/>
      <c r="U226" s="40" t="s">
        <v>82</v>
      </c>
      <c r="V226" s="155" t="s">
        <v>85</v>
      </c>
      <c r="W226" s="40" t="s">
        <v>83</v>
      </c>
      <c r="X226" s="155"/>
      <c r="Y226" s="40" t="s">
        <v>82</v>
      </c>
      <c r="Z226" s="155" t="s">
        <v>88</v>
      </c>
      <c r="AA226" s="40" t="s">
        <v>82</v>
      </c>
      <c r="AB226" s="155" t="s">
        <v>277</v>
      </c>
      <c r="AC226" s="40" t="s">
        <v>277</v>
      </c>
      <c r="AD226" s="155" t="s">
        <v>85</v>
      </c>
      <c r="AE226" s="40" t="s">
        <v>82</v>
      </c>
      <c r="AF226" s="155" t="s">
        <v>277</v>
      </c>
      <c r="AG226" s="40" t="s">
        <v>82</v>
      </c>
      <c r="AH226" s="155"/>
      <c r="AI226" s="40" t="s">
        <v>82</v>
      </c>
      <c r="AJ226" s="155" t="s">
        <v>85</v>
      </c>
      <c r="AK226" s="40" t="s">
        <v>82</v>
      </c>
      <c r="AL226" s="155" t="s">
        <v>492</v>
      </c>
      <c r="AM226" s="40" t="s">
        <v>580</v>
      </c>
      <c r="AN226" s="155" t="s">
        <v>284</v>
      </c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278</v>
      </c>
      <c r="P227" s="155"/>
      <c r="Q227" s="40" t="s">
        <v>278</v>
      </c>
      <c r="R227" s="155"/>
      <c r="S227" s="40" t="s">
        <v>278</v>
      </c>
      <c r="T227" s="155"/>
      <c r="U227" s="40" t="s">
        <v>278</v>
      </c>
      <c r="V227" s="155"/>
      <c r="W227" s="40" t="s">
        <v>83</v>
      </c>
      <c r="X227" s="155" t="s">
        <v>542</v>
      </c>
      <c r="Y227" s="40" t="s">
        <v>278</v>
      </c>
      <c r="Z227" s="155"/>
      <c r="AA227" s="40" t="s">
        <v>278</v>
      </c>
      <c r="AB227" s="155"/>
      <c r="AC227" s="40" t="s">
        <v>278</v>
      </c>
      <c r="AD227" s="155"/>
      <c r="AE227" s="40" t="s">
        <v>278</v>
      </c>
      <c r="AF227" s="155"/>
      <c r="AG227" s="40" t="s">
        <v>278</v>
      </c>
      <c r="AH227" s="155"/>
      <c r="AI227" s="40" t="s">
        <v>278</v>
      </c>
      <c r="AJ227" s="155"/>
      <c r="AK227" s="40" t="s">
        <v>278</v>
      </c>
      <c r="AL227" s="155" t="s">
        <v>492</v>
      </c>
      <c r="AM227" s="40" t="s">
        <v>82</v>
      </c>
      <c r="AN227" s="155" t="s">
        <v>506</v>
      </c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278</v>
      </c>
      <c r="P228" s="151"/>
      <c r="Q228" s="84" t="s">
        <v>278</v>
      </c>
      <c r="R228" s="151"/>
      <c r="S228" s="84" t="s">
        <v>278</v>
      </c>
      <c r="T228" s="151"/>
      <c r="U228" s="84" t="s">
        <v>278</v>
      </c>
      <c r="V228" s="151"/>
      <c r="W228" s="84" t="s">
        <v>83</v>
      </c>
      <c r="X228" s="151" t="s">
        <v>279</v>
      </c>
      <c r="Y228" s="84" t="s">
        <v>278</v>
      </c>
      <c r="Z228" s="151"/>
      <c r="AA228" s="84" t="s">
        <v>308</v>
      </c>
      <c r="AB228" s="151" t="s">
        <v>11</v>
      </c>
      <c r="AC228" s="84" t="s">
        <v>278</v>
      </c>
      <c r="AD228" s="151"/>
      <c r="AE228" s="84" t="s">
        <v>278</v>
      </c>
      <c r="AF228" s="151"/>
      <c r="AG228" s="84" t="s">
        <v>278</v>
      </c>
      <c r="AH228" s="151"/>
      <c r="AI228" s="84" t="s">
        <v>278</v>
      </c>
      <c r="AJ228" s="151"/>
      <c r="AK228" s="84" t="s">
        <v>278</v>
      </c>
      <c r="AL228" s="151" t="s">
        <v>492</v>
      </c>
      <c r="AM228" s="84" t="s">
        <v>82</v>
      </c>
      <c r="AN228" s="151" t="s">
        <v>506</v>
      </c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276</v>
      </c>
      <c r="P229" s="155"/>
      <c r="Q229" s="40" t="s">
        <v>276</v>
      </c>
      <c r="R229" s="155"/>
      <c r="S229" s="40" t="s">
        <v>276</v>
      </c>
      <c r="T229" s="155"/>
      <c r="U229" s="40" t="s">
        <v>276</v>
      </c>
      <c r="V229" s="155"/>
      <c r="W229" s="40" t="s">
        <v>83</v>
      </c>
      <c r="X229" s="155" t="s">
        <v>537</v>
      </c>
      <c r="Y229" s="40" t="s">
        <v>276</v>
      </c>
      <c r="Z229" s="155" t="s">
        <v>279</v>
      </c>
      <c r="AA229" s="40" t="s">
        <v>298</v>
      </c>
      <c r="AB229" s="155" t="s">
        <v>308</v>
      </c>
      <c r="AC229" s="40" t="s">
        <v>276</v>
      </c>
      <c r="AD229" s="155" t="s">
        <v>88</v>
      </c>
      <c r="AE229" s="40" t="s">
        <v>276</v>
      </c>
      <c r="AF229" s="155" t="s">
        <v>277</v>
      </c>
      <c r="AG229" s="40" t="s">
        <v>276</v>
      </c>
      <c r="AH229" s="155"/>
      <c r="AI229" s="40" t="s">
        <v>276</v>
      </c>
      <c r="AJ229" s="155" t="s">
        <v>85</v>
      </c>
      <c r="AK229" s="40" t="s">
        <v>276</v>
      </c>
      <c r="AL229" s="155" t="s">
        <v>492</v>
      </c>
      <c r="AM229" s="40" t="s">
        <v>278</v>
      </c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276</v>
      </c>
      <c r="P230" s="156"/>
      <c r="Q230" s="87" t="s">
        <v>276</v>
      </c>
      <c r="R230" s="156"/>
      <c r="S230" s="87" t="s">
        <v>276</v>
      </c>
      <c r="T230" s="156"/>
      <c r="U230" s="87" t="s">
        <v>276</v>
      </c>
      <c r="V230" s="156"/>
      <c r="W230" s="87" t="s">
        <v>278</v>
      </c>
      <c r="X230" s="156"/>
      <c r="Y230" s="87" t="s">
        <v>276</v>
      </c>
      <c r="Z230" s="156" t="s">
        <v>85</v>
      </c>
      <c r="AA230" s="87" t="s">
        <v>276</v>
      </c>
      <c r="AB230" s="156"/>
      <c r="AC230" s="87" t="s">
        <v>276</v>
      </c>
      <c r="AD230" s="156" t="s">
        <v>88</v>
      </c>
      <c r="AE230" s="87" t="s">
        <v>276</v>
      </c>
      <c r="AF230" s="156" t="s">
        <v>277</v>
      </c>
      <c r="AG230" s="87" t="s">
        <v>276</v>
      </c>
      <c r="AH230" s="156"/>
      <c r="AI230" s="87" t="s">
        <v>276</v>
      </c>
      <c r="AJ230" s="156" t="s">
        <v>85</v>
      </c>
      <c r="AK230" s="87" t="s">
        <v>276</v>
      </c>
      <c r="AL230" s="156" t="s">
        <v>492</v>
      </c>
      <c r="AM230" s="87" t="s">
        <v>278</v>
      </c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276</v>
      </c>
      <c r="P231" s="157"/>
      <c r="Q231" s="80" t="s">
        <v>276</v>
      </c>
      <c r="R231" s="157"/>
      <c r="S231" s="80" t="s">
        <v>276</v>
      </c>
      <c r="T231" s="157"/>
      <c r="U231" s="80" t="s">
        <v>276</v>
      </c>
      <c r="V231" s="157"/>
      <c r="W231" s="80" t="s">
        <v>278</v>
      </c>
      <c r="X231" s="157"/>
      <c r="Y231" s="80" t="s">
        <v>276</v>
      </c>
      <c r="Z231" s="157" t="s">
        <v>22</v>
      </c>
      <c r="AA231" s="80" t="s">
        <v>277</v>
      </c>
      <c r="AB231" s="157" t="s">
        <v>22</v>
      </c>
      <c r="AC231" s="80" t="s">
        <v>276</v>
      </c>
      <c r="AD231" s="157" t="s">
        <v>88</v>
      </c>
      <c r="AE231" s="80" t="s">
        <v>276</v>
      </c>
      <c r="AF231" s="157" t="s">
        <v>277</v>
      </c>
      <c r="AG231" s="80" t="s">
        <v>276</v>
      </c>
      <c r="AH231" s="157"/>
      <c r="AI231" s="80" t="s">
        <v>276</v>
      </c>
      <c r="AJ231" s="157" t="s">
        <v>85</v>
      </c>
      <c r="AK231" s="80" t="s">
        <v>276</v>
      </c>
      <c r="AL231" s="157" t="s">
        <v>492</v>
      </c>
      <c r="AM231" s="80" t="s">
        <v>278</v>
      </c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277</v>
      </c>
      <c r="P232" s="151"/>
      <c r="Q232" s="84" t="s">
        <v>277</v>
      </c>
      <c r="R232" s="151" t="s">
        <v>82</v>
      </c>
      <c r="S232" s="84" t="s">
        <v>277</v>
      </c>
      <c r="T232" s="151"/>
      <c r="U232" s="84" t="s">
        <v>277</v>
      </c>
      <c r="V232" s="151" t="s">
        <v>580</v>
      </c>
      <c r="W232" s="84" t="s">
        <v>83</v>
      </c>
      <c r="X232" s="151"/>
      <c r="Y232" s="84" t="s">
        <v>277</v>
      </c>
      <c r="Z232" s="151" t="s">
        <v>88</v>
      </c>
      <c r="AA232" s="84" t="s">
        <v>277</v>
      </c>
      <c r="AB232" s="151"/>
      <c r="AC232" s="84" t="s">
        <v>277</v>
      </c>
      <c r="AD232" s="151" t="s">
        <v>88</v>
      </c>
      <c r="AE232" s="84" t="s">
        <v>277</v>
      </c>
      <c r="AF232" s="151" t="s">
        <v>279</v>
      </c>
      <c r="AG232" s="84" t="s">
        <v>277</v>
      </c>
      <c r="AH232" s="151"/>
      <c r="AI232" s="84" t="s">
        <v>277</v>
      </c>
      <c r="AJ232" s="151" t="s">
        <v>88</v>
      </c>
      <c r="AK232" s="84" t="s">
        <v>277</v>
      </c>
      <c r="AL232" s="151" t="s">
        <v>492</v>
      </c>
      <c r="AM232" s="84" t="s">
        <v>83</v>
      </c>
      <c r="AN232" s="151" t="s">
        <v>88</v>
      </c>
    </row>
    <row r="233" spans="1:40" ht="12.7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277</v>
      </c>
      <c r="P233" s="151"/>
      <c r="Q233" s="84" t="s">
        <v>277</v>
      </c>
      <c r="R233" s="151" t="s">
        <v>82</v>
      </c>
      <c r="S233" s="84" t="s">
        <v>277</v>
      </c>
      <c r="T233" s="151"/>
      <c r="U233" s="84" t="s">
        <v>277</v>
      </c>
      <c r="V233" s="151" t="s">
        <v>580</v>
      </c>
      <c r="W233" s="84" t="s">
        <v>83</v>
      </c>
      <c r="X233" s="151" t="s">
        <v>87</v>
      </c>
      <c r="Y233" s="84" t="s">
        <v>277</v>
      </c>
      <c r="Z233" s="151" t="s">
        <v>85</v>
      </c>
      <c r="AA233" s="84" t="s">
        <v>277</v>
      </c>
      <c r="AB233" s="151"/>
      <c r="AC233" s="84" t="s">
        <v>277</v>
      </c>
      <c r="AD233" s="151" t="s">
        <v>88</v>
      </c>
      <c r="AE233" s="84" t="s">
        <v>277</v>
      </c>
      <c r="AF233" s="151" t="s">
        <v>279</v>
      </c>
      <c r="AG233" s="84" t="s">
        <v>277</v>
      </c>
      <c r="AH233" s="151"/>
      <c r="AI233" s="84" t="s">
        <v>277</v>
      </c>
      <c r="AJ233" s="151" t="s">
        <v>88</v>
      </c>
      <c r="AK233" s="84" t="s">
        <v>277</v>
      </c>
      <c r="AL233" s="151" t="s">
        <v>492</v>
      </c>
      <c r="AM233" s="84" t="s">
        <v>83</v>
      </c>
      <c r="AN233" s="151" t="s">
        <v>88</v>
      </c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82</v>
      </c>
      <c r="P234" s="151"/>
      <c r="Q234" s="84" t="s">
        <v>82</v>
      </c>
      <c r="R234" s="151"/>
      <c r="S234" s="84" t="s">
        <v>82</v>
      </c>
      <c r="T234" s="151"/>
      <c r="U234" s="84" t="s">
        <v>82</v>
      </c>
      <c r="V234" s="151"/>
      <c r="W234" s="84" t="s">
        <v>83</v>
      </c>
      <c r="X234" s="151" t="s">
        <v>492</v>
      </c>
      <c r="Y234" s="84" t="s">
        <v>82</v>
      </c>
      <c r="Z234" s="151" t="s">
        <v>85</v>
      </c>
      <c r="AA234" s="84" t="s">
        <v>82</v>
      </c>
      <c r="AB234" s="151" t="s">
        <v>277</v>
      </c>
      <c r="AC234" s="84" t="s">
        <v>82</v>
      </c>
      <c r="AD234" s="151" t="s">
        <v>88</v>
      </c>
      <c r="AE234" s="84" t="s">
        <v>82</v>
      </c>
      <c r="AF234" s="151" t="s">
        <v>279</v>
      </c>
      <c r="AG234" s="84" t="s">
        <v>82</v>
      </c>
      <c r="AH234" s="151"/>
      <c r="AI234" s="84" t="s">
        <v>82</v>
      </c>
      <c r="AJ234" s="151" t="s">
        <v>88</v>
      </c>
      <c r="AK234" s="84" t="s">
        <v>82</v>
      </c>
      <c r="AL234" s="151" t="s">
        <v>492</v>
      </c>
      <c r="AM234" s="84" t="s">
        <v>83</v>
      </c>
      <c r="AN234" s="151" t="s">
        <v>88</v>
      </c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82</v>
      </c>
      <c r="P235" s="151"/>
      <c r="Q235" s="84" t="s">
        <v>82</v>
      </c>
      <c r="R235" s="151"/>
      <c r="S235" s="84" t="s">
        <v>82</v>
      </c>
      <c r="T235" s="151" t="s">
        <v>296</v>
      </c>
      <c r="U235" s="84" t="s">
        <v>82</v>
      </c>
      <c r="V235" s="151"/>
      <c r="W235" s="84" t="s">
        <v>83</v>
      </c>
      <c r="X235" s="151" t="s">
        <v>492</v>
      </c>
      <c r="Y235" s="84" t="s">
        <v>82</v>
      </c>
      <c r="Z235" s="151" t="s">
        <v>85</v>
      </c>
      <c r="AA235" s="84" t="s">
        <v>82</v>
      </c>
      <c r="AB235" s="151" t="s">
        <v>277</v>
      </c>
      <c r="AC235" s="84" t="s">
        <v>82</v>
      </c>
      <c r="AD235" s="151" t="s">
        <v>88</v>
      </c>
      <c r="AE235" s="84" t="s">
        <v>82</v>
      </c>
      <c r="AF235" s="151" t="s">
        <v>279</v>
      </c>
      <c r="AG235" s="84" t="s">
        <v>82</v>
      </c>
      <c r="AH235" s="151"/>
      <c r="AI235" s="84" t="s">
        <v>82</v>
      </c>
      <c r="AJ235" s="151" t="s">
        <v>88</v>
      </c>
      <c r="AK235" s="84" t="s">
        <v>82</v>
      </c>
      <c r="AL235" s="151" t="s">
        <v>492</v>
      </c>
      <c r="AM235" s="84" t="s">
        <v>278</v>
      </c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278</v>
      </c>
      <c r="P236" s="155"/>
      <c r="Q236" s="40" t="s">
        <v>278</v>
      </c>
      <c r="R236" s="155"/>
      <c r="S236" s="40" t="s">
        <v>278</v>
      </c>
      <c r="T236" s="155"/>
      <c r="U236" s="40" t="s">
        <v>278</v>
      </c>
      <c r="V236" s="155"/>
      <c r="W236" s="40" t="s">
        <v>83</v>
      </c>
      <c r="X236" s="155" t="s">
        <v>492</v>
      </c>
      <c r="Y236" s="40" t="s">
        <v>278</v>
      </c>
      <c r="Z236" s="155"/>
      <c r="AA236" s="40" t="s">
        <v>278</v>
      </c>
      <c r="AB236" s="155"/>
      <c r="AC236" s="40" t="s">
        <v>278</v>
      </c>
      <c r="AD236" s="155"/>
      <c r="AE236" s="40" t="s">
        <v>278</v>
      </c>
      <c r="AF236" s="155"/>
      <c r="AG236" s="40" t="s">
        <v>278</v>
      </c>
      <c r="AH236" s="155"/>
      <c r="AI236" s="40" t="s">
        <v>278</v>
      </c>
      <c r="AJ236" s="155"/>
      <c r="AK236" s="40" t="s">
        <v>278</v>
      </c>
      <c r="AL236" s="155" t="s">
        <v>492</v>
      </c>
      <c r="AM236" s="40" t="s">
        <v>278</v>
      </c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278</v>
      </c>
      <c r="P237" s="156"/>
      <c r="Q237" s="87" t="s">
        <v>278</v>
      </c>
      <c r="R237" s="156"/>
      <c r="S237" s="87" t="s">
        <v>278</v>
      </c>
      <c r="T237" s="156"/>
      <c r="U237" s="87" t="s">
        <v>278</v>
      </c>
      <c r="V237" s="156"/>
      <c r="W237" s="87" t="s">
        <v>278</v>
      </c>
      <c r="X237" s="156"/>
      <c r="Y237" s="87" t="s">
        <v>278</v>
      </c>
      <c r="Z237" s="156"/>
      <c r="AA237" s="87" t="s">
        <v>278</v>
      </c>
      <c r="AB237" s="156"/>
      <c r="AC237" s="87" t="s">
        <v>278</v>
      </c>
      <c r="AD237" s="156"/>
      <c r="AE237" s="87" t="s">
        <v>278</v>
      </c>
      <c r="AF237" s="156"/>
      <c r="AG237" s="87" t="s">
        <v>278</v>
      </c>
      <c r="AH237" s="156"/>
      <c r="AI237" s="87" t="s">
        <v>278</v>
      </c>
      <c r="AJ237" s="156"/>
      <c r="AK237" s="87" t="s">
        <v>278</v>
      </c>
      <c r="AL237" s="156" t="s">
        <v>492</v>
      </c>
      <c r="AM237" s="87" t="s">
        <v>278</v>
      </c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278</v>
      </c>
      <c r="P238" s="157"/>
      <c r="Q238" s="80" t="s">
        <v>278</v>
      </c>
      <c r="R238" s="157"/>
      <c r="S238" s="80" t="s">
        <v>278</v>
      </c>
      <c r="T238" s="157"/>
      <c r="U238" s="80" t="s">
        <v>278</v>
      </c>
      <c r="V238" s="157"/>
      <c r="W238" s="80" t="s">
        <v>278</v>
      </c>
      <c r="X238" s="157"/>
      <c r="Y238" s="80" t="s">
        <v>278</v>
      </c>
      <c r="Z238" s="157"/>
      <c r="AA238" s="80" t="s">
        <v>278</v>
      </c>
      <c r="AB238" s="157"/>
      <c r="AC238" s="80" t="s">
        <v>278</v>
      </c>
      <c r="AD238" s="157"/>
      <c r="AE238" s="80" t="s">
        <v>278</v>
      </c>
      <c r="AF238" s="157"/>
      <c r="AG238" s="80" t="s">
        <v>278</v>
      </c>
      <c r="AH238" s="157"/>
      <c r="AI238" s="80" t="s">
        <v>278</v>
      </c>
      <c r="AJ238" s="157"/>
      <c r="AK238" s="80" t="s">
        <v>278</v>
      </c>
      <c r="AL238" s="157" t="s">
        <v>492</v>
      </c>
      <c r="AM238" s="80" t="s">
        <v>278</v>
      </c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278</v>
      </c>
      <c r="P239" s="151"/>
      <c r="Q239" s="84" t="s">
        <v>278</v>
      </c>
      <c r="R239" s="151"/>
      <c r="S239" s="84" t="s">
        <v>282</v>
      </c>
      <c r="T239" s="151" t="s">
        <v>85</v>
      </c>
      <c r="U239" s="84" t="s">
        <v>282</v>
      </c>
      <c r="V239" s="151" t="s">
        <v>85</v>
      </c>
      <c r="W239" s="84" t="s">
        <v>83</v>
      </c>
      <c r="X239" s="151"/>
      <c r="Y239" s="84" t="s">
        <v>83</v>
      </c>
      <c r="Z239" s="151" t="s">
        <v>88</v>
      </c>
      <c r="AA239" s="84" t="s">
        <v>83</v>
      </c>
      <c r="AB239" s="151" t="s">
        <v>90</v>
      </c>
      <c r="AC239" s="84" t="s">
        <v>278</v>
      </c>
      <c r="AD239" s="151"/>
      <c r="AE239" s="84" t="s">
        <v>282</v>
      </c>
      <c r="AF239" s="151" t="s">
        <v>88</v>
      </c>
      <c r="AG239" s="84" t="s">
        <v>278</v>
      </c>
      <c r="AH239" s="151"/>
      <c r="AI239" s="84" t="s">
        <v>83</v>
      </c>
      <c r="AJ239" s="151" t="s">
        <v>90</v>
      </c>
      <c r="AK239" s="84" t="s">
        <v>278</v>
      </c>
      <c r="AL239" s="151" t="s">
        <v>492</v>
      </c>
      <c r="AM239" s="84" t="s">
        <v>276</v>
      </c>
      <c r="AN239" s="151" t="s">
        <v>284</v>
      </c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278</v>
      </c>
      <c r="P240" s="155"/>
      <c r="Q240" s="40" t="s">
        <v>278</v>
      </c>
      <c r="R240" s="155"/>
      <c r="S240" s="40" t="s">
        <v>282</v>
      </c>
      <c r="T240" s="155" t="s">
        <v>88</v>
      </c>
      <c r="U240" s="40" t="s">
        <v>282</v>
      </c>
      <c r="V240" s="155" t="s">
        <v>85</v>
      </c>
      <c r="W240" s="40" t="s">
        <v>83</v>
      </c>
      <c r="X240" s="155" t="s">
        <v>524</v>
      </c>
      <c r="Y240" s="40" t="s">
        <v>83</v>
      </c>
      <c r="Z240" s="155" t="s">
        <v>85</v>
      </c>
      <c r="AA240" s="40" t="s">
        <v>83</v>
      </c>
      <c r="AB240" s="155" t="s">
        <v>287</v>
      </c>
      <c r="AC240" s="40" t="s">
        <v>278</v>
      </c>
      <c r="AD240" s="155"/>
      <c r="AE240" s="40" t="s">
        <v>282</v>
      </c>
      <c r="AF240" s="155" t="s">
        <v>88</v>
      </c>
      <c r="AG240" s="40" t="s">
        <v>278</v>
      </c>
      <c r="AH240" s="155"/>
      <c r="AI240" s="40" t="s">
        <v>83</v>
      </c>
      <c r="AJ240" s="155" t="s">
        <v>90</v>
      </c>
      <c r="AK240" s="40" t="s">
        <v>278</v>
      </c>
      <c r="AL240" s="155" t="s">
        <v>492</v>
      </c>
      <c r="AM240" s="40" t="s">
        <v>276</v>
      </c>
      <c r="AN240" s="155" t="s">
        <v>20</v>
      </c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83</v>
      </c>
      <c r="P241" s="155" t="s">
        <v>280</v>
      </c>
      <c r="Q241" s="40" t="s">
        <v>83</v>
      </c>
      <c r="R241" s="155" t="s">
        <v>88</v>
      </c>
      <c r="S241" s="40" t="s">
        <v>282</v>
      </c>
      <c r="T241" s="155" t="s">
        <v>88</v>
      </c>
      <c r="U241" s="40" t="s">
        <v>282</v>
      </c>
      <c r="V241" s="155" t="s">
        <v>85</v>
      </c>
      <c r="W241" s="40" t="s">
        <v>83</v>
      </c>
      <c r="X241" s="155"/>
      <c r="Y241" s="40" t="s">
        <v>278</v>
      </c>
      <c r="Z241" s="155"/>
      <c r="AA241" s="40" t="s">
        <v>277</v>
      </c>
      <c r="AB241" s="155" t="s">
        <v>11</v>
      </c>
      <c r="AC241" s="40" t="s">
        <v>282</v>
      </c>
      <c r="AD241" s="155" t="s">
        <v>85</v>
      </c>
      <c r="AE241" s="40" t="s">
        <v>282</v>
      </c>
      <c r="AF241" s="155" t="s">
        <v>88</v>
      </c>
      <c r="AG241" s="40" t="s">
        <v>282</v>
      </c>
      <c r="AH241" s="155" t="s">
        <v>87</v>
      </c>
      <c r="AI241" s="40" t="s">
        <v>83</v>
      </c>
      <c r="AJ241" s="155" t="s">
        <v>90</v>
      </c>
      <c r="AK241" s="40" t="s">
        <v>298</v>
      </c>
      <c r="AL241" s="155" t="s">
        <v>492</v>
      </c>
      <c r="AM241" s="40" t="s">
        <v>277</v>
      </c>
      <c r="AN241" s="155" t="s">
        <v>468</v>
      </c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83</v>
      </c>
      <c r="P242" s="151" t="s">
        <v>280</v>
      </c>
      <c r="Q242" s="84" t="s">
        <v>83</v>
      </c>
      <c r="R242" s="151" t="s">
        <v>85</v>
      </c>
      <c r="S242" s="84" t="s">
        <v>278</v>
      </c>
      <c r="T242" s="151"/>
      <c r="U242" s="84" t="s">
        <v>278</v>
      </c>
      <c r="V242" s="151"/>
      <c r="W242" s="84" t="s">
        <v>83</v>
      </c>
      <c r="X242" s="151"/>
      <c r="Y242" s="84" t="s">
        <v>278</v>
      </c>
      <c r="Z242" s="151"/>
      <c r="AA242" s="84" t="s">
        <v>277</v>
      </c>
      <c r="AB242" s="151" t="s">
        <v>11</v>
      </c>
      <c r="AC242" s="84" t="s">
        <v>282</v>
      </c>
      <c r="AD242" s="151" t="s">
        <v>85</v>
      </c>
      <c r="AE242" s="84" t="s">
        <v>278</v>
      </c>
      <c r="AF242" s="151"/>
      <c r="AG242" s="84" t="s">
        <v>282</v>
      </c>
      <c r="AH242" s="151" t="s">
        <v>88</v>
      </c>
      <c r="AI242" s="84" t="s">
        <v>278</v>
      </c>
      <c r="AJ242" s="151"/>
      <c r="AK242" s="84" t="s">
        <v>298</v>
      </c>
      <c r="AL242" s="151" t="s">
        <v>492</v>
      </c>
      <c r="AM242" s="84" t="s">
        <v>277</v>
      </c>
      <c r="AN242" s="151" t="s">
        <v>468</v>
      </c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83</v>
      </c>
      <c r="P243" s="155" t="s">
        <v>280</v>
      </c>
      <c r="Q243" s="40" t="s">
        <v>83</v>
      </c>
      <c r="R243" s="155" t="s">
        <v>277</v>
      </c>
      <c r="S243" s="40" t="s">
        <v>278</v>
      </c>
      <c r="T243" s="155"/>
      <c r="U243" s="40" t="s">
        <v>278</v>
      </c>
      <c r="V243" s="155"/>
      <c r="W243" s="40" t="s">
        <v>83</v>
      </c>
      <c r="X243" s="155" t="s">
        <v>288</v>
      </c>
      <c r="Y243" s="40" t="s">
        <v>278</v>
      </c>
      <c r="Z243" s="155"/>
      <c r="AA243" s="40" t="s">
        <v>83</v>
      </c>
      <c r="AB243" s="155" t="s">
        <v>90</v>
      </c>
      <c r="AC243" s="40" t="s">
        <v>282</v>
      </c>
      <c r="AD243" s="155" t="s">
        <v>85</v>
      </c>
      <c r="AE243" s="40" t="s">
        <v>278</v>
      </c>
      <c r="AF243" s="155"/>
      <c r="AG243" s="40" t="s">
        <v>282</v>
      </c>
      <c r="AH243" s="155" t="s">
        <v>88</v>
      </c>
      <c r="AI243" s="40" t="s">
        <v>278</v>
      </c>
      <c r="AJ243" s="155"/>
      <c r="AK243" s="40" t="s">
        <v>298</v>
      </c>
      <c r="AL243" s="155" t="s">
        <v>492</v>
      </c>
      <c r="AM243" s="40" t="s">
        <v>82</v>
      </c>
      <c r="AN243" s="155" t="s">
        <v>468</v>
      </c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278</v>
      </c>
      <c r="P244" s="156"/>
      <c r="Q244" s="87" t="s">
        <v>278</v>
      </c>
      <c r="R244" s="156"/>
      <c r="S244" s="87" t="s">
        <v>278</v>
      </c>
      <c r="T244" s="156"/>
      <c r="U244" s="87" t="s">
        <v>278</v>
      </c>
      <c r="V244" s="156"/>
      <c r="W244" s="87" t="s">
        <v>278</v>
      </c>
      <c r="X244" s="156"/>
      <c r="Y244" s="87" t="s">
        <v>278</v>
      </c>
      <c r="Z244" s="156"/>
      <c r="AA244" s="87" t="s">
        <v>278</v>
      </c>
      <c r="AB244" s="156"/>
      <c r="AC244" s="87" t="s">
        <v>278</v>
      </c>
      <c r="AD244" s="156"/>
      <c r="AE244" s="87" t="s">
        <v>278</v>
      </c>
      <c r="AF244" s="156"/>
      <c r="AG244" s="87" t="s">
        <v>278</v>
      </c>
      <c r="AH244" s="156"/>
      <c r="AI244" s="87" t="s">
        <v>278</v>
      </c>
      <c r="AJ244" s="156"/>
      <c r="AK244" s="87" t="s">
        <v>278</v>
      </c>
      <c r="AL244" s="156" t="s">
        <v>492</v>
      </c>
      <c r="AM244" s="87" t="s">
        <v>82</v>
      </c>
      <c r="AN244" s="156" t="s">
        <v>22</v>
      </c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278</v>
      </c>
      <c r="P245" s="157"/>
      <c r="Q245" s="80" t="s">
        <v>278</v>
      </c>
      <c r="R245" s="157" t="s">
        <v>277</v>
      </c>
      <c r="S245" s="80" t="s">
        <v>278</v>
      </c>
      <c r="T245" s="157"/>
      <c r="U245" s="80" t="s">
        <v>278</v>
      </c>
      <c r="V245" s="157"/>
      <c r="W245" s="80" t="s">
        <v>278</v>
      </c>
      <c r="X245" s="157"/>
      <c r="Y245" s="80" t="s">
        <v>278</v>
      </c>
      <c r="Z245" s="157"/>
      <c r="AA245" s="80" t="s">
        <v>278</v>
      </c>
      <c r="AB245" s="157"/>
      <c r="AC245" s="80" t="s">
        <v>278</v>
      </c>
      <c r="AD245" s="157"/>
      <c r="AE245" s="80" t="s">
        <v>278</v>
      </c>
      <c r="AF245" s="157"/>
      <c r="AG245" s="80" t="s">
        <v>278</v>
      </c>
      <c r="AH245" s="157"/>
      <c r="AI245" s="80" t="s">
        <v>278</v>
      </c>
      <c r="AJ245" s="157"/>
      <c r="AK245" s="80" t="s">
        <v>278</v>
      </c>
      <c r="AL245" s="157" t="s">
        <v>492</v>
      </c>
      <c r="AM245" s="80" t="s">
        <v>82</v>
      </c>
      <c r="AN245" s="157" t="s">
        <v>18</v>
      </c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276</v>
      </c>
      <c r="P246" s="151"/>
      <c r="Q246" s="84" t="s">
        <v>276</v>
      </c>
      <c r="R246" s="151"/>
      <c r="S246" s="84" t="s">
        <v>276</v>
      </c>
      <c r="T246" s="151"/>
      <c r="U246" s="84" t="s">
        <v>276</v>
      </c>
      <c r="V246" s="151"/>
      <c r="W246" s="84" t="s">
        <v>276</v>
      </c>
      <c r="X246" s="151"/>
      <c r="Y246" s="84" t="s">
        <v>83</v>
      </c>
      <c r="Z246" s="151"/>
      <c r="AA246" s="84" t="s">
        <v>276</v>
      </c>
      <c r="AB246" s="151"/>
      <c r="AC246" s="84" t="s">
        <v>276</v>
      </c>
      <c r="AD246" s="151" t="s">
        <v>88</v>
      </c>
      <c r="AE246" s="84" t="s">
        <v>276</v>
      </c>
      <c r="AF246" s="151" t="s">
        <v>279</v>
      </c>
      <c r="AG246" s="84" t="s">
        <v>276</v>
      </c>
      <c r="AH246" s="151"/>
      <c r="AI246" s="84" t="s">
        <v>276</v>
      </c>
      <c r="AJ246" s="151"/>
      <c r="AK246" s="84" t="s">
        <v>276</v>
      </c>
      <c r="AL246" s="151" t="s">
        <v>492</v>
      </c>
      <c r="AM246" s="84" t="s">
        <v>278</v>
      </c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276</v>
      </c>
      <c r="P247" s="151"/>
      <c r="Q247" s="84" t="s">
        <v>276</v>
      </c>
      <c r="R247" s="151"/>
      <c r="S247" s="84" t="s">
        <v>276</v>
      </c>
      <c r="T247" s="151"/>
      <c r="U247" s="84" t="s">
        <v>276</v>
      </c>
      <c r="V247" s="151"/>
      <c r="W247" s="84" t="s">
        <v>276</v>
      </c>
      <c r="X247" s="151"/>
      <c r="Y247" s="84" t="s">
        <v>83</v>
      </c>
      <c r="Z247" s="151"/>
      <c r="AA247" s="84" t="s">
        <v>276</v>
      </c>
      <c r="AB247" s="151"/>
      <c r="AC247" s="84" t="s">
        <v>91</v>
      </c>
      <c r="AD247" s="151" t="s">
        <v>88</v>
      </c>
      <c r="AE247" s="84" t="s">
        <v>276</v>
      </c>
      <c r="AF247" s="151" t="s">
        <v>279</v>
      </c>
      <c r="AG247" s="84" t="s">
        <v>276</v>
      </c>
      <c r="AH247" s="151"/>
      <c r="AI247" s="84" t="s">
        <v>276</v>
      </c>
      <c r="AJ247" s="151"/>
      <c r="AK247" s="84" t="s">
        <v>276</v>
      </c>
      <c r="AL247" s="151" t="s">
        <v>492</v>
      </c>
      <c r="AM247" s="84" t="s">
        <v>278</v>
      </c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277</v>
      </c>
      <c r="P248" s="151"/>
      <c r="Q248" s="84" t="s">
        <v>277</v>
      </c>
      <c r="R248" s="151"/>
      <c r="S248" s="84" t="s">
        <v>277</v>
      </c>
      <c r="T248" s="151"/>
      <c r="U248" s="84" t="s">
        <v>277</v>
      </c>
      <c r="V248" s="151" t="s">
        <v>492</v>
      </c>
      <c r="W248" s="84" t="s">
        <v>277</v>
      </c>
      <c r="X248" s="151"/>
      <c r="Y248" s="84" t="s">
        <v>83</v>
      </c>
      <c r="Z248" s="151"/>
      <c r="AA248" s="84" t="s">
        <v>277</v>
      </c>
      <c r="AB248" s="151"/>
      <c r="AC248" s="84" t="s">
        <v>481</v>
      </c>
      <c r="AD248" s="151" t="s">
        <v>88</v>
      </c>
      <c r="AE248" s="84" t="s">
        <v>277</v>
      </c>
      <c r="AF248" s="151" t="s">
        <v>279</v>
      </c>
      <c r="AG248" s="84" t="s">
        <v>277</v>
      </c>
      <c r="AH248" s="151"/>
      <c r="AI248" s="84" t="s">
        <v>277</v>
      </c>
      <c r="AJ248" s="151"/>
      <c r="AK248" s="84" t="s">
        <v>277</v>
      </c>
      <c r="AL248" s="151" t="s">
        <v>492</v>
      </c>
      <c r="AM248" s="84" t="s">
        <v>276</v>
      </c>
      <c r="AN248" s="151" t="s">
        <v>506</v>
      </c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277</v>
      </c>
      <c r="P249" s="151"/>
      <c r="Q249" s="84" t="s">
        <v>277</v>
      </c>
      <c r="R249" s="151"/>
      <c r="S249" s="84" t="s">
        <v>277</v>
      </c>
      <c r="T249" s="151"/>
      <c r="U249" s="84" t="s">
        <v>277</v>
      </c>
      <c r="V249" s="151" t="s">
        <v>492</v>
      </c>
      <c r="W249" s="84" t="s">
        <v>277</v>
      </c>
      <c r="X249" s="151"/>
      <c r="Y249" s="84" t="s">
        <v>83</v>
      </c>
      <c r="Z249" s="151"/>
      <c r="AA249" s="84" t="s">
        <v>277</v>
      </c>
      <c r="AB249" s="151" t="s">
        <v>85</v>
      </c>
      <c r="AC249" s="84" t="s">
        <v>277</v>
      </c>
      <c r="AD249" s="151"/>
      <c r="AE249" s="84" t="s">
        <v>277</v>
      </c>
      <c r="AF249" s="151" t="s">
        <v>279</v>
      </c>
      <c r="AG249" s="84" t="s">
        <v>277</v>
      </c>
      <c r="AH249" s="151"/>
      <c r="AI249" s="84" t="s">
        <v>277</v>
      </c>
      <c r="AJ249" s="151"/>
      <c r="AK249" s="84" t="s">
        <v>277</v>
      </c>
      <c r="AL249" s="151" t="s">
        <v>492</v>
      </c>
      <c r="AM249" s="84" t="s">
        <v>276</v>
      </c>
      <c r="AN249" s="151" t="s">
        <v>506</v>
      </c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82</v>
      </c>
      <c r="P250" s="155" t="s">
        <v>280</v>
      </c>
      <c r="Q250" s="40" t="s">
        <v>82</v>
      </c>
      <c r="R250" s="155"/>
      <c r="S250" s="40" t="s">
        <v>82</v>
      </c>
      <c r="T250" s="155"/>
      <c r="U250" s="40" t="s">
        <v>82</v>
      </c>
      <c r="V250" s="155" t="s">
        <v>492</v>
      </c>
      <c r="W250" s="40" t="s">
        <v>82</v>
      </c>
      <c r="X250" s="155" t="s">
        <v>277</v>
      </c>
      <c r="Y250" s="40" t="s">
        <v>83</v>
      </c>
      <c r="Z250" s="155"/>
      <c r="AA250" s="40" t="s">
        <v>82</v>
      </c>
      <c r="AB250" s="155" t="s">
        <v>276</v>
      </c>
      <c r="AC250" s="40" t="s">
        <v>82</v>
      </c>
      <c r="AD250" s="155" t="s">
        <v>277</v>
      </c>
      <c r="AE250" s="40" t="s">
        <v>82</v>
      </c>
      <c r="AF250" s="155" t="s">
        <v>277</v>
      </c>
      <c r="AG250" s="40" t="s">
        <v>82</v>
      </c>
      <c r="AH250" s="155"/>
      <c r="AI250" s="40" t="s">
        <v>82</v>
      </c>
      <c r="AJ250" s="155"/>
      <c r="AK250" s="40" t="s">
        <v>82</v>
      </c>
      <c r="AL250" s="155" t="s">
        <v>492</v>
      </c>
      <c r="AM250" s="40" t="s">
        <v>277</v>
      </c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82</v>
      </c>
      <c r="P251" s="147" t="s">
        <v>85</v>
      </c>
      <c r="Q251" s="86" t="s">
        <v>82</v>
      </c>
      <c r="R251" s="147"/>
      <c r="S251" s="86" t="s">
        <v>82</v>
      </c>
      <c r="T251" s="147"/>
      <c r="U251" s="86" t="s">
        <v>82</v>
      </c>
      <c r="V251" s="147" t="s">
        <v>492</v>
      </c>
      <c r="W251" s="86" t="s">
        <v>82</v>
      </c>
      <c r="X251" s="147" t="s">
        <v>277</v>
      </c>
      <c r="Y251" s="86" t="s">
        <v>278</v>
      </c>
      <c r="Z251" s="147"/>
      <c r="AA251" s="86" t="s">
        <v>82</v>
      </c>
      <c r="AB251" s="147" t="s">
        <v>276</v>
      </c>
      <c r="AC251" s="86" t="s">
        <v>82</v>
      </c>
      <c r="AD251" s="147" t="s">
        <v>277</v>
      </c>
      <c r="AE251" s="86" t="s">
        <v>82</v>
      </c>
      <c r="AF251" s="147" t="s">
        <v>277</v>
      </c>
      <c r="AG251" s="86" t="s">
        <v>82</v>
      </c>
      <c r="AH251" s="147"/>
      <c r="AI251" s="86" t="s">
        <v>82</v>
      </c>
      <c r="AJ251" s="147"/>
      <c r="AK251" s="86" t="s">
        <v>82</v>
      </c>
      <c r="AL251" s="147" t="s">
        <v>492</v>
      </c>
      <c r="AM251" s="86" t="s">
        <v>277</v>
      </c>
      <c r="AN251" s="147" t="s">
        <v>673</v>
      </c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82</v>
      </c>
      <c r="P252" s="149" t="s">
        <v>89</v>
      </c>
      <c r="Q252" s="19" t="s">
        <v>82</v>
      </c>
      <c r="R252" s="149"/>
      <c r="S252" s="19" t="s">
        <v>82</v>
      </c>
      <c r="T252" s="149"/>
      <c r="U252" s="19" t="s">
        <v>82</v>
      </c>
      <c r="V252" s="149" t="s">
        <v>492</v>
      </c>
      <c r="W252" s="19" t="s">
        <v>82</v>
      </c>
      <c r="X252" s="149" t="s">
        <v>277</v>
      </c>
      <c r="Y252" s="19" t="s">
        <v>278</v>
      </c>
      <c r="Z252" s="149"/>
      <c r="AA252" s="19" t="s">
        <v>276</v>
      </c>
      <c r="AB252" s="149" t="s">
        <v>88</v>
      </c>
      <c r="AC252" s="19" t="s">
        <v>82</v>
      </c>
      <c r="AD252" s="149" t="s">
        <v>277</v>
      </c>
      <c r="AE252" s="19" t="s">
        <v>82</v>
      </c>
      <c r="AF252" s="149" t="s">
        <v>277</v>
      </c>
      <c r="AG252" s="19" t="s">
        <v>82</v>
      </c>
      <c r="AH252" s="149"/>
      <c r="AI252" s="19" t="s">
        <v>82</v>
      </c>
      <c r="AJ252" s="149"/>
      <c r="AK252" s="19" t="s">
        <v>82</v>
      </c>
      <c r="AL252" s="149" t="s">
        <v>492</v>
      </c>
      <c r="AM252" s="19" t="s">
        <v>277</v>
      </c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278</v>
      </c>
      <c r="P253" s="246"/>
      <c r="Q253" s="41" t="s">
        <v>278</v>
      </c>
      <c r="R253" s="246"/>
      <c r="S253" s="41" t="s">
        <v>278</v>
      </c>
      <c r="T253" s="246"/>
      <c r="U253" s="41" t="s">
        <v>278</v>
      </c>
      <c r="V253" s="246" t="s">
        <v>492</v>
      </c>
      <c r="W253" s="41" t="s">
        <v>278</v>
      </c>
      <c r="X253" s="246"/>
      <c r="Y253" s="41" t="s">
        <v>83</v>
      </c>
      <c r="Z253" s="246"/>
      <c r="AA253" s="41" t="s">
        <v>278</v>
      </c>
      <c r="AB253" s="246"/>
      <c r="AC253" s="41" t="s">
        <v>278</v>
      </c>
      <c r="AD253" s="246" t="s">
        <v>277</v>
      </c>
      <c r="AE253" s="41" t="s">
        <v>278</v>
      </c>
      <c r="AF253" s="246"/>
      <c r="AG253" s="41" t="s">
        <v>278</v>
      </c>
      <c r="AH253" s="246"/>
      <c r="AI253" s="41" t="s">
        <v>278</v>
      </c>
      <c r="AJ253" s="246"/>
      <c r="AK253" s="41" t="s">
        <v>278</v>
      </c>
      <c r="AL253" s="246" t="s">
        <v>492</v>
      </c>
      <c r="AM253" s="41" t="s">
        <v>82</v>
      </c>
      <c r="AN253" s="246" t="s">
        <v>468</v>
      </c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278</v>
      </c>
      <c r="P254" s="247"/>
      <c r="Q254" s="240" t="s">
        <v>278</v>
      </c>
      <c r="R254" s="247"/>
      <c r="S254" s="240" t="s">
        <v>278</v>
      </c>
      <c r="T254" s="247"/>
      <c r="U254" s="240" t="s">
        <v>278</v>
      </c>
      <c r="V254" s="247" t="s">
        <v>492</v>
      </c>
      <c r="W254" s="240" t="s">
        <v>278</v>
      </c>
      <c r="X254" s="247"/>
      <c r="Y254" s="240" t="s">
        <v>83</v>
      </c>
      <c r="Z254" s="247"/>
      <c r="AA254" s="240" t="s">
        <v>278</v>
      </c>
      <c r="AB254" s="247"/>
      <c r="AC254" s="240" t="s">
        <v>278</v>
      </c>
      <c r="AD254" s="247"/>
      <c r="AE254" s="240" t="s">
        <v>278</v>
      </c>
      <c r="AF254" s="247"/>
      <c r="AG254" s="240" t="s">
        <v>278</v>
      </c>
      <c r="AH254" s="247"/>
      <c r="AI254" s="240" t="s">
        <v>278</v>
      </c>
      <c r="AJ254" s="247"/>
      <c r="AK254" s="240" t="s">
        <v>278</v>
      </c>
      <c r="AL254" s="247" t="s">
        <v>492</v>
      </c>
      <c r="AM254" s="240" t="s">
        <v>82</v>
      </c>
      <c r="AN254" s="247" t="s">
        <v>468</v>
      </c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276</v>
      </c>
      <c r="P255" s="159"/>
      <c r="Q255" s="89" t="s">
        <v>276</v>
      </c>
      <c r="R255" s="159" t="s">
        <v>82</v>
      </c>
      <c r="S255" s="89" t="s">
        <v>276</v>
      </c>
      <c r="T255" s="159"/>
      <c r="U255" s="89" t="s">
        <v>276</v>
      </c>
      <c r="V255" s="159" t="s">
        <v>492</v>
      </c>
      <c r="W255" s="89" t="s">
        <v>276</v>
      </c>
      <c r="X255" s="159"/>
      <c r="Y255" s="89" t="s">
        <v>83</v>
      </c>
      <c r="Z255" s="159"/>
      <c r="AA255" s="89" t="s">
        <v>276</v>
      </c>
      <c r="AB255" s="159"/>
      <c r="AC255" s="89" t="s">
        <v>276</v>
      </c>
      <c r="AD255" s="159" t="s">
        <v>538</v>
      </c>
      <c r="AE255" s="89" t="s">
        <v>276</v>
      </c>
      <c r="AF255" s="159" t="s">
        <v>279</v>
      </c>
      <c r="AG255" s="89" t="s">
        <v>276</v>
      </c>
      <c r="AH255" s="159"/>
      <c r="AI255" s="89" t="s">
        <v>276</v>
      </c>
      <c r="AJ255" s="159"/>
      <c r="AK255" s="89" t="s">
        <v>276</v>
      </c>
      <c r="AL255" s="159" t="s">
        <v>492</v>
      </c>
      <c r="AM255" s="89" t="s">
        <v>278</v>
      </c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276</v>
      </c>
      <c r="P256" s="159"/>
      <c r="Q256" s="89" t="s">
        <v>276</v>
      </c>
      <c r="R256" s="159" t="s">
        <v>82</v>
      </c>
      <c r="S256" s="89" t="s">
        <v>276</v>
      </c>
      <c r="T256" s="159"/>
      <c r="U256" s="89" t="s">
        <v>276</v>
      </c>
      <c r="V256" s="159" t="s">
        <v>492</v>
      </c>
      <c r="W256" s="89" t="s">
        <v>276</v>
      </c>
      <c r="X256" s="159" t="s">
        <v>287</v>
      </c>
      <c r="Y256" s="89" t="s">
        <v>83</v>
      </c>
      <c r="Z256" s="159"/>
      <c r="AA256" s="89" t="s">
        <v>276</v>
      </c>
      <c r="AB256" s="159" t="s">
        <v>87</v>
      </c>
      <c r="AC256" s="89" t="s">
        <v>276</v>
      </c>
      <c r="AD256" s="159"/>
      <c r="AE256" s="89" t="s">
        <v>276</v>
      </c>
      <c r="AF256" s="159" t="s">
        <v>279</v>
      </c>
      <c r="AG256" s="89" t="s">
        <v>276</v>
      </c>
      <c r="AH256" s="159"/>
      <c r="AI256" s="89" t="s">
        <v>276</v>
      </c>
      <c r="AJ256" s="159"/>
      <c r="AK256" s="89" t="s">
        <v>276</v>
      </c>
      <c r="AL256" s="159" t="s">
        <v>492</v>
      </c>
      <c r="AM256" s="89" t="s">
        <v>278</v>
      </c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277</v>
      </c>
      <c r="P257" s="159"/>
      <c r="Q257" s="89" t="s">
        <v>82</v>
      </c>
      <c r="R257" s="159" t="s">
        <v>89</v>
      </c>
      <c r="S257" s="89" t="s">
        <v>277</v>
      </c>
      <c r="T257" s="159"/>
      <c r="U257" s="89" t="s">
        <v>277</v>
      </c>
      <c r="V257" s="159" t="s">
        <v>492</v>
      </c>
      <c r="W257" s="89" t="s">
        <v>277</v>
      </c>
      <c r="X257" s="159"/>
      <c r="Y257" s="89" t="s">
        <v>83</v>
      </c>
      <c r="Z257" s="159" t="s">
        <v>287</v>
      </c>
      <c r="AA257" s="89" t="s">
        <v>277</v>
      </c>
      <c r="AB257" s="159"/>
      <c r="AC257" s="89" t="s">
        <v>540</v>
      </c>
      <c r="AD257" s="159" t="s">
        <v>284</v>
      </c>
      <c r="AE257" s="89" t="s">
        <v>277</v>
      </c>
      <c r="AF257" s="159" t="s">
        <v>279</v>
      </c>
      <c r="AG257" s="89" t="s">
        <v>277</v>
      </c>
      <c r="AH257" s="159"/>
      <c r="AI257" s="89" t="s">
        <v>277</v>
      </c>
      <c r="AJ257" s="159"/>
      <c r="AK257" s="89" t="s">
        <v>277</v>
      </c>
      <c r="AL257" s="159" t="s">
        <v>492</v>
      </c>
      <c r="AM257" s="89" t="s">
        <v>276</v>
      </c>
      <c r="AN257" s="159" t="s">
        <v>506</v>
      </c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277</v>
      </c>
      <c r="P258" s="156"/>
      <c r="Q258" s="87" t="s">
        <v>82</v>
      </c>
      <c r="R258" s="156" t="s">
        <v>286</v>
      </c>
      <c r="S258" s="87" t="s">
        <v>277</v>
      </c>
      <c r="T258" s="156"/>
      <c r="U258" s="87" t="s">
        <v>277</v>
      </c>
      <c r="V258" s="156" t="s">
        <v>492</v>
      </c>
      <c r="W258" s="87" t="s">
        <v>277</v>
      </c>
      <c r="X258" s="156"/>
      <c r="Y258" s="87" t="s">
        <v>278</v>
      </c>
      <c r="Z258" s="156"/>
      <c r="AA258" s="87" t="s">
        <v>277</v>
      </c>
      <c r="AB258" s="156" t="s">
        <v>276</v>
      </c>
      <c r="AC258" s="87" t="s">
        <v>277</v>
      </c>
      <c r="AD258" s="156" t="s">
        <v>276</v>
      </c>
      <c r="AE258" s="87" t="s">
        <v>277</v>
      </c>
      <c r="AF258" s="156"/>
      <c r="AG258" s="87" t="s">
        <v>277</v>
      </c>
      <c r="AH258" s="156"/>
      <c r="AI258" s="87" t="s">
        <v>277</v>
      </c>
      <c r="AJ258" s="156"/>
      <c r="AK258" s="87" t="s">
        <v>277</v>
      </c>
      <c r="AL258" s="156" t="s">
        <v>492</v>
      </c>
      <c r="AM258" s="87" t="s">
        <v>276</v>
      </c>
      <c r="AN258" s="156" t="s">
        <v>673</v>
      </c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277</v>
      </c>
      <c r="P259" s="157" t="s">
        <v>88</v>
      </c>
      <c r="Q259" s="80" t="s">
        <v>277</v>
      </c>
      <c r="R259" s="157" t="s">
        <v>82</v>
      </c>
      <c r="S259" s="80" t="s">
        <v>277</v>
      </c>
      <c r="T259" s="157"/>
      <c r="U259" s="80" t="s">
        <v>277</v>
      </c>
      <c r="V259" s="157" t="s">
        <v>492</v>
      </c>
      <c r="W259" s="80" t="s">
        <v>621</v>
      </c>
      <c r="X259" s="157" t="s">
        <v>296</v>
      </c>
      <c r="Y259" s="80" t="s">
        <v>278</v>
      </c>
      <c r="Z259" s="157"/>
      <c r="AA259" s="80" t="s">
        <v>277</v>
      </c>
      <c r="AB259" s="157"/>
      <c r="AC259" s="80" t="s">
        <v>277</v>
      </c>
      <c r="AD259" s="157" t="s">
        <v>276</v>
      </c>
      <c r="AE259" s="80" t="s">
        <v>277</v>
      </c>
      <c r="AF259" s="157" t="s">
        <v>10</v>
      </c>
      <c r="AG259" s="80" t="s">
        <v>277</v>
      </c>
      <c r="AH259" s="157"/>
      <c r="AI259" s="80" t="s">
        <v>277</v>
      </c>
      <c r="AJ259" s="157"/>
      <c r="AK259" s="80" t="s">
        <v>277</v>
      </c>
      <c r="AL259" s="157" t="s">
        <v>492</v>
      </c>
      <c r="AM259" s="80" t="s">
        <v>468</v>
      </c>
      <c r="AN259" s="157" t="s">
        <v>18</v>
      </c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82</v>
      </c>
      <c r="P260" s="159" t="s">
        <v>85</v>
      </c>
      <c r="Q260" s="89" t="s">
        <v>82</v>
      </c>
      <c r="R260" s="159"/>
      <c r="S260" s="89" t="s">
        <v>82</v>
      </c>
      <c r="T260" s="159"/>
      <c r="U260" s="89" t="s">
        <v>82</v>
      </c>
      <c r="V260" s="159"/>
      <c r="W260" s="89" t="s">
        <v>82</v>
      </c>
      <c r="X260" s="159" t="s">
        <v>277</v>
      </c>
      <c r="Y260" s="89" t="s">
        <v>83</v>
      </c>
      <c r="Z260" s="159" t="s">
        <v>288</v>
      </c>
      <c r="AA260" s="89" t="s">
        <v>82</v>
      </c>
      <c r="AB260" s="159" t="s">
        <v>277</v>
      </c>
      <c r="AC260" s="89" t="s">
        <v>82</v>
      </c>
      <c r="AD260" s="159" t="s">
        <v>580</v>
      </c>
      <c r="AE260" s="89" t="s">
        <v>82</v>
      </c>
      <c r="AF260" s="159"/>
      <c r="AG260" s="89" t="s">
        <v>82</v>
      </c>
      <c r="AH260" s="159"/>
      <c r="AI260" s="89" t="s">
        <v>82</v>
      </c>
      <c r="AJ260" s="159"/>
      <c r="AK260" s="89" t="s">
        <v>82</v>
      </c>
      <c r="AL260" s="159" t="s">
        <v>492</v>
      </c>
      <c r="AM260" s="89" t="s">
        <v>277</v>
      </c>
      <c r="AN260" s="159" t="s">
        <v>82</v>
      </c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82</v>
      </c>
      <c r="P261" s="160" t="s">
        <v>280</v>
      </c>
      <c r="Q261" s="101" t="s">
        <v>82</v>
      </c>
      <c r="R261" s="160"/>
      <c r="S261" s="101" t="s">
        <v>82</v>
      </c>
      <c r="T261" s="160"/>
      <c r="U261" s="101" t="s">
        <v>82</v>
      </c>
      <c r="V261" s="160"/>
      <c r="W261" s="101" t="s">
        <v>82</v>
      </c>
      <c r="X261" s="160" t="s">
        <v>277</v>
      </c>
      <c r="Y261" s="101" t="s">
        <v>83</v>
      </c>
      <c r="Z261" s="160"/>
      <c r="AA261" s="101" t="s">
        <v>82</v>
      </c>
      <c r="AB261" s="160" t="s">
        <v>277</v>
      </c>
      <c r="AC261" s="101" t="s">
        <v>82</v>
      </c>
      <c r="AD261" s="160" t="s">
        <v>580</v>
      </c>
      <c r="AE261" s="101" t="s">
        <v>82</v>
      </c>
      <c r="AF261" s="160"/>
      <c r="AG261" s="101" t="s">
        <v>82</v>
      </c>
      <c r="AH261" s="160"/>
      <c r="AI261" s="101" t="s">
        <v>82</v>
      </c>
      <c r="AJ261" s="160"/>
      <c r="AK261" s="101" t="s">
        <v>82</v>
      </c>
      <c r="AL261" s="160" t="s">
        <v>492</v>
      </c>
      <c r="AM261" s="101" t="s">
        <v>277</v>
      </c>
      <c r="AN261" s="160" t="s">
        <v>82</v>
      </c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278</v>
      </c>
      <c r="P262" s="160"/>
      <c r="Q262" s="101" t="s">
        <v>278</v>
      </c>
      <c r="R262" s="160"/>
      <c r="S262" s="101" t="s">
        <v>278</v>
      </c>
      <c r="T262" s="160"/>
      <c r="U262" s="101" t="s">
        <v>278</v>
      </c>
      <c r="V262" s="160"/>
      <c r="W262" s="101" t="s">
        <v>278</v>
      </c>
      <c r="X262" s="160"/>
      <c r="Y262" s="101" t="s">
        <v>83</v>
      </c>
      <c r="Z262" s="160"/>
      <c r="AA262" s="101" t="s">
        <v>278</v>
      </c>
      <c r="AB262" s="160"/>
      <c r="AC262" s="101" t="s">
        <v>278</v>
      </c>
      <c r="AD262" s="160" t="s">
        <v>82</v>
      </c>
      <c r="AE262" s="101" t="s">
        <v>278</v>
      </c>
      <c r="AF262" s="160"/>
      <c r="AG262" s="101" t="s">
        <v>278</v>
      </c>
      <c r="AH262" s="160"/>
      <c r="AI262" s="101" t="s">
        <v>278</v>
      </c>
      <c r="AJ262" s="160"/>
      <c r="AK262" s="101" t="s">
        <v>278</v>
      </c>
      <c r="AL262" s="160" t="s">
        <v>492</v>
      </c>
      <c r="AM262" s="101" t="s">
        <v>82</v>
      </c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278</v>
      </c>
      <c r="P263" s="159"/>
      <c r="Q263" s="89" t="s">
        <v>278</v>
      </c>
      <c r="R263" s="159"/>
      <c r="S263" s="89" t="s">
        <v>278</v>
      </c>
      <c r="T263" s="159"/>
      <c r="U263" s="89" t="s">
        <v>278</v>
      </c>
      <c r="V263" s="159"/>
      <c r="W263" s="89" t="s">
        <v>278</v>
      </c>
      <c r="X263" s="159"/>
      <c r="Y263" s="89" t="s">
        <v>83</v>
      </c>
      <c r="Z263" s="159" t="s">
        <v>587</v>
      </c>
      <c r="AA263" s="89" t="s">
        <v>278</v>
      </c>
      <c r="AB263" s="159"/>
      <c r="AC263" s="89" t="s">
        <v>278</v>
      </c>
      <c r="AD263" s="159" t="s">
        <v>82</v>
      </c>
      <c r="AE263" s="89" t="s">
        <v>278</v>
      </c>
      <c r="AF263" s="159"/>
      <c r="AG263" s="89" t="s">
        <v>278</v>
      </c>
      <c r="AH263" s="159"/>
      <c r="AI263" s="89" t="s">
        <v>278</v>
      </c>
      <c r="AJ263" s="159"/>
      <c r="AK263" s="89" t="s">
        <v>278</v>
      </c>
      <c r="AL263" s="159" t="s">
        <v>492</v>
      </c>
      <c r="AM263" s="89" t="s">
        <v>82</v>
      </c>
      <c r="AN263" s="159" t="s">
        <v>673</v>
      </c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276</v>
      </c>
      <c r="P264" s="160" t="s">
        <v>85</v>
      </c>
      <c r="Q264" s="101" t="s">
        <v>276</v>
      </c>
      <c r="R264" s="160"/>
      <c r="S264" s="101" t="s">
        <v>276</v>
      </c>
      <c r="T264" s="160"/>
      <c r="U264" s="101" t="s">
        <v>276</v>
      </c>
      <c r="V264" s="160"/>
      <c r="W264" s="101" t="s">
        <v>276</v>
      </c>
      <c r="X264" s="160"/>
      <c r="Y264" s="101" t="s">
        <v>83</v>
      </c>
      <c r="Z264" s="160"/>
      <c r="AA264" s="101" t="s">
        <v>276</v>
      </c>
      <c r="AB264" s="160"/>
      <c r="AC264" s="101" t="s">
        <v>276</v>
      </c>
      <c r="AD264" s="160" t="s">
        <v>279</v>
      </c>
      <c r="AE264" s="101" t="s">
        <v>276</v>
      </c>
      <c r="AF264" s="160" t="s">
        <v>279</v>
      </c>
      <c r="AG264" s="101" t="s">
        <v>276</v>
      </c>
      <c r="AH264" s="160"/>
      <c r="AI264" s="101" t="s">
        <v>276</v>
      </c>
      <c r="AJ264" s="160"/>
      <c r="AK264" s="101" t="s">
        <v>276</v>
      </c>
      <c r="AL264" s="160" t="s">
        <v>492</v>
      </c>
      <c r="AM264" s="101" t="s">
        <v>278</v>
      </c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276</v>
      </c>
      <c r="P265" s="156" t="s">
        <v>85</v>
      </c>
      <c r="Q265" s="87" t="s">
        <v>276</v>
      </c>
      <c r="R265" s="156"/>
      <c r="S265" s="87" t="s">
        <v>276</v>
      </c>
      <c r="T265" s="156"/>
      <c r="U265" s="87" t="s">
        <v>276</v>
      </c>
      <c r="V265" s="156" t="s">
        <v>85</v>
      </c>
      <c r="W265" s="87" t="s">
        <v>276</v>
      </c>
      <c r="X265" s="156"/>
      <c r="Y265" s="87" t="s">
        <v>278</v>
      </c>
      <c r="Z265" s="156"/>
      <c r="AA265" s="87" t="s">
        <v>276</v>
      </c>
      <c r="AB265" s="156"/>
      <c r="AC265" s="87" t="s">
        <v>276</v>
      </c>
      <c r="AD265" s="156"/>
      <c r="AE265" s="87" t="s">
        <v>276</v>
      </c>
      <c r="AF265" s="156"/>
      <c r="AG265" s="87" t="s">
        <v>276</v>
      </c>
      <c r="AH265" s="156"/>
      <c r="AI265" s="87" t="s">
        <v>276</v>
      </c>
      <c r="AJ265" s="156"/>
      <c r="AK265" s="87" t="s">
        <v>276</v>
      </c>
      <c r="AL265" s="156" t="s">
        <v>492</v>
      </c>
      <c r="AM265" s="87" t="s">
        <v>278</v>
      </c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276</v>
      </c>
      <c r="P266" s="157" t="s">
        <v>88</v>
      </c>
      <c r="Q266" s="80" t="s">
        <v>276</v>
      </c>
      <c r="R266" s="157"/>
      <c r="S266" s="80" t="s">
        <v>276</v>
      </c>
      <c r="T266" s="157"/>
      <c r="U266" s="80" t="s">
        <v>276</v>
      </c>
      <c r="V266" s="157"/>
      <c r="W266" s="80" t="s">
        <v>276</v>
      </c>
      <c r="X266" s="157"/>
      <c r="Y266" s="80" t="s">
        <v>278</v>
      </c>
      <c r="Z266" s="157"/>
      <c r="AA266" s="80" t="s">
        <v>276</v>
      </c>
      <c r="AB266" s="157"/>
      <c r="AC266" s="80" t="s">
        <v>694</v>
      </c>
      <c r="AD266" s="157" t="s">
        <v>284</v>
      </c>
      <c r="AE266" s="80" t="s">
        <v>276</v>
      </c>
      <c r="AF266" s="157" t="s">
        <v>10</v>
      </c>
      <c r="AG266" s="80" t="s">
        <v>276</v>
      </c>
      <c r="AH266" s="157"/>
      <c r="AI266" s="80" t="s">
        <v>276</v>
      </c>
      <c r="AJ266" s="157"/>
      <c r="AK266" s="80" t="s">
        <v>276</v>
      </c>
      <c r="AL266" s="157" t="s">
        <v>492</v>
      </c>
      <c r="AM266" s="80" t="s">
        <v>278</v>
      </c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277</v>
      </c>
      <c r="P267" s="159" t="s">
        <v>85</v>
      </c>
      <c r="Q267" s="89" t="s">
        <v>82</v>
      </c>
      <c r="R267" s="159" t="s">
        <v>286</v>
      </c>
      <c r="S267" s="89" t="s">
        <v>277</v>
      </c>
      <c r="T267" s="159"/>
      <c r="U267" s="89" t="s">
        <v>277</v>
      </c>
      <c r="V267" s="159"/>
      <c r="W267" s="89" t="s">
        <v>277</v>
      </c>
      <c r="X267" s="159"/>
      <c r="Y267" s="89" t="s">
        <v>83</v>
      </c>
      <c r="Z267" s="159"/>
      <c r="AA267" s="89" t="s">
        <v>277</v>
      </c>
      <c r="AB267" s="159"/>
      <c r="AC267" s="89" t="s">
        <v>277</v>
      </c>
      <c r="AD267" s="159"/>
      <c r="AE267" s="89" t="s">
        <v>277</v>
      </c>
      <c r="AF267" s="159" t="s">
        <v>279</v>
      </c>
      <c r="AG267" s="89" t="s">
        <v>277</v>
      </c>
      <c r="AH267" s="159" t="s">
        <v>492</v>
      </c>
      <c r="AI267" s="89" t="s">
        <v>277</v>
      </c>
      <c r="AJ267" s="159"/>
      <c r="AK267" s="89" t="s">
        <v>277</v>
      </c>
      <c r="AL267" s="159" t="s">
        <v>492</v>
      </c>
      <c r="AM267" s="89" t="s">
        <v>278</v>
      </c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277</v>
      </c>
      <c r="P268" s="160" t="s">
        <v>85</v>
      </c>
      <c r="Q268" s="101" t="s">
        <v>82</v>
      </c>
      <c r="R268" s="160" t="s">
        <v>86</v>
      </c>
      <c r="S268" s="101" t="s">
        <v>277</v>
      </c>
      <c r="T268" s="160"/>
      <c r="U268" s="101" t="s">
        <v>277</v>
      </c>
      <c r="V268" s="160" t="s">
        <v>288</v>
      </c>
      <c r="W268" s="101" t="s">
        <v>277</v>
      </c>
      <c r="X268" s="160"/>
      <c r="Y268" s="101" t="s">
        <v>83</v>
      </c>
      <c r="Z268" s="160" t="s">
        <v>289</v>
      </c>
      <c r="AA268" s="101" t="s">
        <v>277</v>
      </c>
      <c r="AB268" s="160"/>
      <c r="AC268" s="101" t="s">
        <v>277</v>
      </c>
      <c r="AD268" s="160"/>
      <c r="AE268" s="101" t="s">
        <v>277</v>
      </c>
      <c r="AF268" s="160" t="s">
        <v>279</v>
      </c>
      <c r="AG268" s="101" t="s">
        <v>277</v>
      </c>
      <c r="AH268" s="160" t="s">
        <v>492</v>
      </c>
      <c r="AI268" s="101" t="s">
        <v>277</v>
      </c>
      <c r="AJ268" s="160"/>
      <c r="AK268" s="101" t="s">
        <v>277</v>
      </c>
      <c r="AL268" s="160" t="s">
        <v>492</v>
      </c>
      <c r="AM268" s="101" t="s">
        <v>278</v>
      </c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82</v>
      </c>
      <c r="P269" s="160" t="s">
        <v>87</v>
      </c>
      <c r="Q269" s="101" t="s">
        <v>82</v>
      </c>
      <c r="R269" s="160" t="s">
        <v>296</v>
      </c>
      <c r="S269" s="101" t="s">
        <v>82</v>
      </c>
      <c r="T269" s="160" t="s">
        <v>276</v>
      </c>
      <c r="U269" s="101" t="s">
        <v>82</v>
      </c>
      <c r="V269" s="160" t="s">
        <v>277</v>
      </c>
      <c r="W269" s="101" t="s">
        <v>82</v>
      </c>
      <c r="X269" s="160" t="s">
        <v>276</v>
      </c>
      <c r="Y269" s="101" t="s">
        <v>83</v>
      </c>
      <c r="Z269" s="160" t="s">
        <v>86</v>
      </c>
      <c r="AA269" s="101" t="s">
        <v>82</v>
      </c>
      <c r="AB269" s="160" t="s">
        <v>277</v>
      </c>
      <c r="AC269" s="101" t="s">
        <v>82</v>
      </c>
      <c r="AD269" s="160" t="s">
        <v>91</v>
      </c>
      <c r="AE269" s="101" t="s">
        <v>82</v>
      </c>
      <c r="AF269" s="160" t="s">
        <v>88</v>
      </c>
      <c r="AG269" s="101" t="s">
        <v>82</v>
      </c>
      <c r="AH269" s="160" t="s">
        <v>492</v>
      </c>
      <c r="AI269" s="101" t="s">
        <v>82</v>
      </c>
      <c r="AJ269" s="160"/>
      <c r="AK269" s="101" t="s">
        <v>82</v>
      </c>
      <c r="AL269" s="160" t="s">
        <v>492</v>
      </c>
      <c r="AM269" s="101" t="s">
        <v>83</v>
      </c>
      <c r="AN269" s="160" t="s">
        <v>279</v>
      </c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82</v>
      </c>
      <c r="P270" s="159" t="s">
        <v>85</v>
      </c>
      <c r="Q270" s="89" t="s">
        <v>82</v>
      </c>
      <c r="R270" s="159"/>
      <c r="S270" s="89" t="s">
        <v>82</v>
      </c>
      <c r="T270" s="159" t="s">
        <v>276</v>
      </c>
      <c r="U270" s="89" t="s">
        <v>82</v>
      </c>
      <c r="V270" s="159" t="s">
        <v>277</v>
      </c>
      <c r="W270" s="89" t="s">
        <v>82</v>
      </c>
      <c r="X270" s="159" t="s">
        <v>276</v>
      </c>
      <c r="Y270" s="89" t="s">
        <v>83</v>
      </c>
      <c r="Z270" s="159"/>
      <c r="AA270" s="89" t="s">
        <v>82</v>
      </c>
      <c r="AB270" s="159" t="s">
        <v>277</v>
      </c>
      <c r="AC270" s="89" t="s">
        <v>82</v>
      </c>
      <c r="AD270" s="159" t="s">
        <v>288</v>
      </c>
      <c r="AE270" s="89" t="s">
        <v>82</v>
      </c>
      <c r="AF270" s="159" t="s">
        <v>87</v>
      </c>
      <c r="AG270" s="89" t="s">
        <v>82</v>
      </c>
      <c r="AH270" s="159" t="s">
        <v>492</v>
      </c>
      <c r="AI270" s="89" t="s">
        <v>82</v>
      </c>
      <c r="AJ270" s="159"/>
      <c r="AK270" s="89" t="s">
        <v>82</v>
      </c>
      <c r="AL270" s="159" t="s">
        <v>492</v>
      </c>
      <c r="AM270" s="89" t="s">
        <v>83</v>
      </c>
      <c r="AN270" s="159" t="s">
        <v>279</v>
      </c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278</v>
      </c>
      <c r="P271" s="160"/>
      <c r="Q271" s="101" t="s">
        <v>278</v>
      </c>
      <c r="R271" s="160"/>
      <c r="S271" s="101" t="s">
        <v>278</v>
      </c>
      <c r="T271" s="160"/>
      <c r="U271" s="101" t="s">
        <v>278</v>
      </c>
      <c r="V271" s="160"/>
      <c r="W271" s="101" t="s">
        <v>278</v>
      </c>
      <c r="X271" s="160"/>
      <c r="Y271" s="101" t="s">
        <v>83</v>
      </c>
      <c r="Z271" s="160" t="s">
        <v>288</v>
      </c>
      <c r="AA271" s="101" t="s">
        <v>278</v>
      </c>
      <c r="AB271" s="160"/>
      <c r="AC271" s="101" t="s">
        <v>278</v>
      </c>
      <c r="AD271" s="160" t="s">
        <v>284</v>
      </c>
      <c r="AE271" s="101" t="s">
        <v>278</v>
      </c>
      <c r="AF271" s="160"/>
      <c r="AG271" s="101" t="s">
        <v>278</v>
      </c>
      <c r="AH271" s="160" t="s">
        <v>492</v>
      </c>
      <c r="AI271" s="101" t="s">
        <v>278</v>
      </c>
      <c r="AJ271" s="160"/>
      <c r="AK271" s="101" t="s">
        <v>278</v>
      </c>
      <c r="AL271" s="160" t="s">
        <v>492</v>
      </c>
      <c r="AM271" s="101" t="s">
        <v>83</v>
      </c>
      <c r="AN271" s="160" t="s">
        <v>87</v>
      </c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278</v>
      </c>
      <c r="P272" s="156"/>
      <c r="Q272" s="87" t="s">
        <v>278</v>
      </c>
      <c r="R272" s="156"/>
      <c r="S272" s="87" t="s">
        <v>278</v>
      </c>
      <c r="T272" s="156"/>
      <c r="U272" s="87" t="s">
        <v>278</v>
      </c>
      <c r="V272" s="156"/>
      <c r="W272" s="87" t="s">
        <v>278</v>
      </c>
      <c r="X272" s="156"/>
      <c r="Y272" s="87" t="s">
        <v>278</v>
      </c>
      <c r="Z272" s="156"/>
      <c r="AA272" s="87" t="s">
        <v>278</v>
      </c>
      <c r="AB272" s="156"/>
      <c r="AC272" s="87" t="s">
        <v>278</v>
      </c>
      <c r="AD272" s="156"/>
      <c r="AE272" s="87" t="s">
        <v>278</v>
      </c>
      <c r="AF272" s="156"/>
      <c r="AG272" s="87" t="s">
        <v>278</v>
      </c>
      <c r="AH272" s="156" t="s">
        <v>492</v>
      </c>
      <c r="AI272" s="87" t="s">
        <v>278</v>
      </c>
      <c r="AJ272" s="156"/>
      <c r="AK272" s="87" t="s">
        <v>278</v>
      </c>
      <c r="AL272" s="156" t="s">
        <v>492</v>
      </c>
      <c r="AM272" s="87" t="s">
        <v>278</v>
      </c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278</v>
      </c>
      <c r="P273" s="157"/>
      <c r="Q273" s="80" t="s">
        <v>278</v>
      </c>
      <c r="R273" s="157"/>
      <c r="S273" s="80" t="s">
        <v>278</v>
      </c>
      <c r="T273" s="157"/>
      <c r="U273" s="80" t="s">
        <v>278</v>
      </c>
      <c r="V273" s="157"/>
      <c r="W273" s="80" t="s">
        <v>278</v>
      </c>
      <c r="X273" s="157"/>
      <c r="Y273" s="80" t="s">
        <v>278</v>
      </c>
      <c r="Z273" s="157"/>
      <c r="AA273" s="80" t="s">
        <v>278</v>
      </c>
      <c r="AB273" s="157"/>
      <c r="AC273" s="80" t="s">
        <v>278</v>
      </c>
      <c r="AD273" s="157"/>
      <c r="AE273" s="80" t="s">
        <v>278</v>
      </c>
      <c r="AF273" s="157"/>
      <c r="AG273" s="80" t="s">
        <v>278</v>
      </c>
      <c r="AH273" s="157" t="s">
        <v>492</v>
      </c>
      <c r="AI273" s="80" t="s">
        <v>278</v>
      </c>
      <c r="AJ273" s="157"/>
      <c r="AK273" s="80" t="s">
        <v>278</v>
      </c>
      <c r="AL273" s="157" t="s">
        <v>492</v>
      </c>
      <c r="AM273" s="80" t="s">
        <v>278</v>
      </c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83</v>
      </c>
      <c r="P274" s="159" t="s">
        <v>280</v>
      </c>
      <c r="Q274" s="89" t="s">
        <v>83</v>
      </c>
      <c r="R274" s="159" t="s">
        <v>85</v>
      </c>
      <c r="S274" s="89" t="s">
        <v>278</v>
      </c>
      <c r="T274" s="159"/>
      <c r="U274" s="89" t="s">
        <v>282</v>
      </c>
      <c r="V274" s="159"/>
      <c r="W274" s="89" t="s">
        <v>278</v>
      </c>
      <c r="X274" s="159"/>
      <c r="Y274" s="89" t="s">
        <v>83</v>
      </c>
      <c r="Z274" s="159"/>
      <c r="AA274" s="89" t="s">
        <v>83</v>
      </c>
      <c r="AB274" s="159" t="s">
        <v>90</v>
      </c>
      <c r="AC274" s="89" t="s">
        <v>282</v>
      </c>
      <c r="AD274" s="159" t="s">
        <v>85</v>
      </c>
      <c r="AE274" s="89" t="s">
        <v>278</v>
      </c>
      <c r="AF274" s="159"/>
      <c r="AG274" s="89" t="s">
        <v>282</v>
      </c>
      <c r="AH274" s="159" t="s">
        <v>492</v>
      </c>
      <c r="AI274" s="89" t="s">
        <v>278</v>
      </c>
      <c r="AJ274" s="159"/>
      <c r="AK274" s="89" t="s">
        <v>298</v>
      </c>
      <c r="AL274" s="159" t="s">
        <v>492</v>
      </c>
      <c r="AM274" s="89" t="s">
        <v>83</v>
      </c>
      <c r="AN274" s="159" t="s">
        <v>505</v>
      </c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83</v>
      </c>
      <c r="P275" s="160" t="s">
        <v>280</v>
      </c>
      <c r="Q275" s="101" t="s">
        <v>83</v>
      </c>
      <c r="R275" s="160" t="s">
        <v>87</v>
      </c>
      <c r="S275" s="101" t="s">
        <v>278</v>
      </c>
      <c r="T275" s="160"/>
      <c r="U275" s="101" t="s">
        <v>282</v>
      </c>
      <c r="V275" s="160" t="s">
        <v>276</v>
      </c>
      <c r="W275" s="101" t="s">
        <v>278</v>
      </c>
      <c r="X275" s="160"/>
      <c r="Y275" s="101" t="s">
        <v>83</v>
      </c>
      <c r="Z275" s="160"/>
      <c r="AA275" s="101" t="s">
        <v>83</v>
      </c>
      <c r="AB275" s="160" t="s">
        <v>90</v>
      </c>
      <c r="AC275" s="101" t="s">
        <v>282</v>
      </c>
      <c r="AD275" s="160" t="s">
        <v>85</v>
      </c>
      <c r="AE275" s="101" t="s">
        <v>278</v>
      </c>
      <c r="AF275" s="160"/>
      <c r="AG275" s="101" t="s">
        <v>282</v>
      </c>
      <c r="AH275" s="160" t="s">
        <v>492</v>
      </c>
      <c r="AI275" s="101" t="s">
        <v>278</v>
      </c>
      <c r="AJ275" s="160"/>
      <c r="AK275" s="101" t="s">
        <v>298</v>
      </c>
      <c r="AL275" s="160" t="s">
        <v>492</v>
      </c>
      <c r="AM275" s="101" t="s">
        <v>83</v>
      </c>
      <c r="AN275" s="160" t="s">
        <v>505</v>
      </c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83</v>
      </c>
      <c r="P276" s="160" t="s">
        <v>280</v>
      </c>
      <c r="Q276" s="101" t="s">
        <v>83</v>
      </c>
      <c r="R276" s="160" t="s">
        <v>87</v>
      </c>
      <c r="S276" s="101" t="s">
        <v>282</v>
      </c>
      <c r="T276" s="160" t="s">
        <v>85</v>
      </c>
      <c r="U276" s="101" t="s">
        <v>282</v>
      </c>
      <c r="V276" s="160" t="s">
        <v>87</v>
      </c>
      <c r="W276" s="101" t="s">
        <v>278</v>
      </c>
      <c r="X276" s="160"/>
      <c r="Y276" s="101" t="s">
        <v>83</v>
      </c>
      <c r="Z276" s="160"/>
      <c r="AA276" s="101" t="s">
        <v>83</v>
      </c>
      <c r="AB276" s="160" t="s">
        <v>90</v>
      </c>
      <c r="AC276" s="101" t="s">
        <v>282</v>
      </c>
      <c r="AD276" s="160" t="s">
        <v>85</v>
      </c>
      <c r="AE276" s="101" t="s">
        <v>282</v>
      </c>
      <c r="AF276" s="160" t="s">
        <v>279</v>
      </c>
      <c r="AG276" s="101" t="s">
        <v>282</v>
      </c>
      <c r="AH276" s="160" t="s">
        <v>492</v>
      </c>
      <c r="AI276" s="101" t="s">
        <v>83</v>
      </c>
      <c r="AJ276" s="160" t="s">
        <v>90</v>
      </c>
      <c r="AK276" s="101" t="s">
        <v>298</v>
      </c>
      <c r="AL276" s="160" t="s">
        <v>492</v>
      </c>
      <c r="AM276" s="101" t="s">
        <v>277</v>
      </c>
      <c r="AN276" s="160" t="s">
        <v>673</v>
      </c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278</v>
      </c>
      <c r="P277" s="159"/>
      <c r="Q277" s="89" t="s">
        <v>278</v>
      </c>
      <c r="R277" s="159"/>
      <c r="S277" s="89" t="s">
        <v>282</v>
      </c>
      <c r="T277" s="159" t="s">
        <v>85</v>
      </c>
      <c r="U277" s="89" t="s">
        <v>278</v>
      </c>
      <c r="V277" s="159"/>
      <c r="W277" s="89" t="s">
        <v>83</v>
      </c>
      <c r="X277" s="159" t="s">
        <v>87</v>
      </c>
      <c r="Y277" s="89" t="s">
        <v>83</v>
      </c>
      <c r="Z277" s="159"/>
      <c r="AA277" s="89" t="s">
        <v>278</v>
      </c>
      <c r="AB277" s="159"/>
      <c r="AC277" s="89" t="s">
        <v>278</v>
      </c>
      <c r="AD277" s="159"/>
      <c r="AE277" s="89" t="s">
        <v>282</v>
      </c>
      <c r="AF277" s="159" t="s">
        <v>279</v>
      </c>
      <c r="AG277" s="89" t="s">
        <v>278</v>
      </c>
      <c r="AH277" s="159"/>
      <c r="AI277" s="89" t="s">
        <v>83</v>
      </c>
      <c r="AJ277" s="159" t="s">
        <v>90</v>
      </c>
      <c r="AK277" s="89" t="s">
        <v>278</v>
      </c>
      <c r="AL277" s="159" t="s">
        <v>492</v>
      </c>
      <c r="AM277" s="89" t="s">
        <v>278</v>
      </c>
      <c r="AN277" s="159" t="s">
        <v>277</v>
      </c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278</v>
      </c>
      <c r="P278" s="160"/>
      <c r="Q278" s="101" t="s">
        <v>278</v>
      </c>
      <c r="R278" s="160"/>
      <c r="S278" s="101" t="s">
        <v>282</v>
      </c>
      <c r="T278" s="160" t="s">
        <v>85</v>
      </c>
      <c r="U278" s="101" t="s">
        <v>278</v>
      </c>
      <c r="V278" s="160"/>
      <c r="W278" s="101" t="s">
        <v>83</v>
      </c>
      <c r="X278" s="160" t="s">
        <v>87</v>
      </c>
      <c r="Y278" s="101" t="s">
        <v>83</v>
      </c>
      <c r="Z278" s="160"/>
      <c r="AA278" s="101" t="s">
        <v>278</v>
      </c>
      <c r="AB278" s="160"/>
      <c r="AC278" s="101" t="s">
        <v>278</v>
      </c>
      <c r="AD278" s="160"/>
      <c r="AE278" s="101" t="s">
        <v>282</v>
      </c>
      <c r="AF278" s="160" t="s">
        <v>279</v>
      </c>
      <c r="AG278" s="101" t="s">
        <v>278</v>
      </c>
      <c r="AH278" s="160"/>
      <c r="AI278" s="101" t="s">
        <v>83</v>
      </c>
      <c r="AJ278" s="160" t="s">
        <v>87</v>
      </c>
      <c r="AK278" s="101" t="s">
        <v>278</v>
      </c>
      <c r="AL278" s="160" t="s">
        <v>492</v>
      </c>
      <c r="AM278" s="101" t="s">
        <v>278</v>
      </c>
      <c r="AN278" s="160" t="s">
        <v>605</v>
      </c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 t="s">
        <v>278</v>
      </c>
      <c r="P279" s="156"/>
      <c r="Q279" s="87" t="s">
        <v>278</v>
      </c>
      <c r="R279" s="156"/>
      <c r="S279" s="87" t="s">
        <v>278</v>
      </c>
      <c r="T279" s="156"/>
      <c r="U279" s="87" t="s">
        <v>278</v>
      </c>
      <c r="V279" s="156"/>
      <c r="W279" s="87" t="s">
        <v>278</v>
      </c>
      <c r="X279" s="156"/>
      <c r="Y279" s="87" t="s">
        <v>278</v>
      </c>
      <c r="Z279" s="156"/>
      <c r="AA279" s="87" t="s">
        <v>278</v>
      </c>
      <c r="AB279" s="156"/>
      <c r="AC279" s="87" t="s">
        <v>278</v>
      </c>
      <c r="AD279" s="156"/>
      <c r="AE279" s="87" t="s">
        <v>278</v>
      </c>
      <c r="AF279" s="156"/>
      <c r="AG279" s="87" t="s">
        <v>278</v>
      </c>
      <c r="AH279" s="156"/>
      <c r="AI279" s="87" t="s">
        <v>278</v>
      </c>
      <c r="AJ279" s="156"/>
      <c r="AK279" s="87" t="s">
        <v>278</v>
      </c>
      <c r="AL279" s="156" t="s">
        <v>492</v>
      </c>
      <c r="AM279" s="87" t="s">
        <v>278</v>
      </c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278</v>
      </c>
      <c r="P280" s="157"/>
      <c r="Q280" s="80" t="s">
        <v>278</v>
      </c>
      <c r="R280" s="157"/>
      <c r="S280" s="80" t="s">
        <v>278</v>
      </c>
      <c r="T280" s="157"/>
      <c r="U280" s="80" t="s">
        <v>278</v>
      </c>
      <c r="V280" s="157"/>
      <c r="W280" s="80" t="s">
        <v>278</v>
      </c>
      <c r="X280" s="157"/>
      <c r="Y280" s="80" t="s">
        <v>278</v>
      </c>
      <c r="Z280" s="157"/>
      <c r="AA280" s="80" t="s">
        <v>278</v>
      </c>
      <c r="AB280" s="157"/>
      <c r="AC280" s="80" t="s">
        <v>278</v>
      </c>
      <c r="AD280" s="157"/>
      <c r="AE280" s="80" t="s">
        <v>278</v>
      </c>
      <c r="AF280" s="157"/>
      <c r="AG280" s="80" t="s">
        <v>278</v>
      </c>
      <c r="AH280" s="157"/>
      <c r="AI280" s="80" t="s">
        <v>278</v>
      </c>
      <c r="AJ280" s="157"/>
      <c r="AK280" s="80" t="s">
        <v>278</v>
      </c>
      <c r="AL280" s="157" t="s">
        <v>492</v>
      </c>
      <c r="AM280" s="80" t="s">
        <v>278</v>
      </c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 t="s">
        <v>723</v>
      </c>
      <c r="M281" s="89" t="s">
        <v>82</v>
      </c>
      <c r="N281" s="159" t="s">
        <v>701</v>
      </c>
      <c r="O281" s="89" t="s">
        <v>276</v>
      </c>
      <c r="P281" s="159"/>
      <c r="Q281" s="89" t="s">
        <v>276</v>
      </c>
      <c r="R281" s="159"/>
      <c r="S281" s="89" t="s">
        <v>276</v>
      </c>
      <c r="T281" s="159"/>
      <c r="U281" s="89" t="s">
        <v>276</v>
      </c>
      <c r="V281" s="159"/>
      <c r="W281" s="89" t="s">
        <v>83</v>
      </c>
      <c r="X281" s="159"/>
      <c r="Y281" s="89" t="s">
        <v>276</v>
      </c>
      <c r="Z281" s="159" t="s">
        <v>85</v>
      </c>
      <c r="AA281" s="89" t="s">
        <v>276</v>
      </c>
      <c r="AB281" s="159" t="s">
        <v>85</v>
      </c>
      <c r="AC281" s="89" t="s">
        <v>276</v>
      </c>
      <c r="AD281" s="159" t="s">
        <v>502</v>
      </c>
      <c r="AE281" s="89" t="s">
        <v>276</v>
      </c>
      <c r="AF281" s="159" t="s">
        <v>279</v>
      </c>
      <c r="AG281" s="89" t="s">
        <v>276</v>
      </c>
      <c r="AH281" s="159"/>
      <c r="AI281" s="89" t="s">
        <v>276</v>
      </c>
      <c r="AJ281" s="159"/>
      <c r="AK281" s="89" t="s">
        <v>276</v>
      </c>
      <c r="AL281" s="159" t="s">
        <v>492</v>
      </c>
      <c r="AM281" s="89" t="s">
        <v>276</v>
      </c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 t="s">
        <v>591</v>
      </c>
      <c r="M282" s="89" t="s">
        <v>82</v>
      </c>
      <c r="N282" s="159" t="s">
        <v>500</v>
      </c>
      <c r="O282" s="89" t="s">
        <v>276</v>
      </c>
      <c r="P282" s="159" t="s">
        <v>502</v>
      </c>
      <c r="Q282" s="89" t="s">
        <v>276</v>
      </c>
      <c r="R282" s="159"/>
      <c r="S282" s="89" t="s">
        <v>276</v>
      </c>
      <c r="T282" s="159"/>
      <c r="U282" s="89" t="s">
        <v>276</v>
      </c>
      <c r="V282" s="159"/>
      <c r="W282" s="89" t="s">
        <v>83</v>
      </c>
      <c r="X282" s="159" t="s">
        <v>279</v>
      </c>
      <c r="Y282" s="89" t="s">
        <v>276</v>
      </c>
      <c r="Z282" s="159" t="s">
        <v>83</v>
      </c>
      <c r="AA282" s="89" t="s">
        <v>276</v>
      </c>
      <c r="AB282" s="159" t="s">
        <v>85</v>
      </c>
      <c r="AC282" s="89" t="s">
        <v>276</v>
      </c>
      <c r="AD282" s="159" t="s">
        <v>284</v>
      </c>
      <c r="AE282" s="89" t="s">
        <v>276</v>
      </c>
      <c r="AF282" s="159" t="s">
        <v>279</v>
      </c>
      <c r="AG282" s="89" t="s">
        <v>276</v>
      </c>
      <c r="AH282" s="159"/>
      <c r="AI282" s="89" t="s">
        <v>276</v>
      </c>
      <c r="AJ282" s="159"/>
      <c r="AK282" s="89" t="s">
        <v>276</v>
      </c>
      <c r="AL282" s="159" t="s">
        <v>492</v>
      </c>
      <c r="AM282" s="89" t="s">
        <v>276</v>
      </c>
      <c r="AN282" s="159" t="s">
        <v>468</v>
      </c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277</v>
      </c>
      <c r="P283" s="163"/>
      <c r="Q283" s="90" t="s">
        <v>277</v>
      </c>
      <c r="R283" s="163"/>
      <c r="S283" s="90" t="s">
        <v>277</v>
      </c>
      <c r="T283" s="163"/>
      <c r="U283" s="90" t="s">
        <v>277</v>
      </c>
      <c r="V283" s="163"/>
      <c r="W283" s="90" t="s">
        <v>83</v>
      </c>
      <c r="X283" s="163" t="s">
        <v>277</v>
      </c>
      <c r="Y283" s="90" t="s">
        <v>277</v>
      </c>
      <c r="Z283" s="163" t="s">
        <v>83</v>
      </c>
      <c r="AA283" s="90" t="s">
        <v>277</v>
      </c>
      <c r="AB283" s="163" t="s">
        <v>85</v>
      </c>
      <c r="AC283" s="90" t="s">
        <v>711</v>
      </c>
      <c r="AD283" s="163" t="s">
        <v>507</v>
      </c>
      <c r="AE283" s="90" t="s">
        <v>277</v>
      </c>
      <c r="AF283" s="163" t="s">
        <v>279</v>
      </c>
      <c r="AG283" s="90" t="s">
        <v>277</v>
      </c>
      <c r="AH283" s="163"/>
      <c r="AI283" s="90" t="s">
        <v>277</v>
      </c>
      <c r="AJ283" s="163"/>
      <c r="AK283" s="90" t="s">
        <v>277</v>
      </c>
      <c r="AL283" s="163" t="s">
        <v>492</v>
      </c>
      <c r="AM283" s="90" t="s">
        <v>277</v>
      </c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277</v>
      </c>
      <c r="P284" s="151" t="s">
        <v>61</v>
      </c>
      <c r="Q284" s="84" t="s">
        <v>277</v>
      </c>
      <c r="R284" s="151"/>
      <c r="S284" s="84" t="s">
        <v>277</v>
      </c>
      <c r="T284" s="151"/>
      <c r="U284" s="84" t="s">
        <v>277</v>
      </c>
      <c r="V284" s="151" t="s">
        <v>85</v>
      </c>
      <c r="W284" s="84" t="s">
        <v>83</v>
      </c>
      <c r="X284" s="151" t="s">
        <v>277</v>
      </c>
      <c r="Y284" s="84" t="s">
        <v>277</v>
      </c>
      <c r="Z284" s="151" t="s">
        <v>83</v>
      </c>
      <c r="AA284" s="84" t="s">
        <v>277</v>
      </c>
      <c r="AB284" s="151" t="s">
        <v>85</v>
      </c>
      <c r="AC284" s="84" t="s">
        <v>277</v>
      </c>
      <c r="AD284" s="151"/>
      <c r="AE284" s="84" t="s">
        <v>277</v>
      </c>
      <c r="AF284" s="151" t="s">
        <v>279</v>
      </c>
      <c r="AG284" s="84" t="s">
        <v>277</v>
      </c>
      <c r="AH284" s="151"/>
      <c r="AI284" s="84" t="s">
        <v>277</v>
      </c>
      <c r="AJ284" s="151"/>
      <c r="AK284" s="84" t="s">
        <v>277</v>
      </c>
      <c r="AL284" s="151" t="s">
        <v>492</v>
      </c>
      <c r="AM284" s="84" t="s">
        <v>277</v>
      </c>
      <c r="AN284" s="151" t="s">
        <v>673</v>
      </c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82</v>
      </c>
      <c r="P285" s="151" t="s">
        <v>280</v>
      </c>
      <c r="Q285" s="84" t="s">
        <v>82</v>
      </c>
      <c r="R285" s="151"/>
      <c r="S285" s="84" t="s">
        <v>82</v>
      </c>
      <c r="T285" s="151"/>
      <c r="U285" s="84" t="s">
        <v>82</v>
      </c>
      <c r="V285" s="151"/>
      <c r="W285" s="84" t="s">
        <v>83</v>
      </c>
      <c r="X285" s="151" t="s">
        <v>82</v>
      </c>
      <c r="Y285" s="84" t="s">
        <v>82</v>
      </c>
      <c r="Z285" s="151" t="s">
        <v>83</v>
      </c>
      <c r="AA285" s="84" t="s">
        <v>276</v>
      </c>
      <c r="AB285" s="151" t="s">
        <v>85</v>
      </c>
      <c r="AC285" s="84" t="s">
        <v>82</v>
      </c>
      <c r="AD285" s="151" t="s">
        <v>277</v>
      </c>
      <c r="AE285" s="84" t="s">
        <v>82</v>
      </c>
      <c r="AF285" s="151" t="s">
        <v>279</v>
      </c>
      <c r="AG285" s="84" t="s">
        <v>82</v>
      </c>
      <c r="AH285" s="151"/>
      <c r="AI285" s="84" t="s">
        <v>82</v>
      </c>
      <c r="AJ285" s="151"/>
      <c r="AK285" s="84" t="s">
        <v>82</v>
      </c>
      <c r="AL285" s="151" t="s">
        <v>492</v>
      </c>
      <c r="AM285" s="84" t="s">
        <v>82</v>
      </c>
      <c r="AN285" s="151" t="s">
        <v>87</v>
      </c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82</v>
      </c>
      <c r="P286" s="156" t="s">
        <v>87</v>
      </c>
      <c r="Q286" s="87" t="s">
        <v>82</v>
      </c>
      <c r="R286" s="156"/>
      <c r="S286" s="87" t="s">
        <v>82</v>
      </c>
      <c r="T286" s="156"/>
      <c r="U286" s="87" t="s">
        <v>82</v>
      </c>
      <c r="V286" s="156"/>
      <c r="W286" s="87" t="s">
        <v>278</v>
      </c>
      <c r="X286" s="156"/>
      <c r="Y286" s="87" t="s">
        <v>82</v>
      </c>
      <c r="Z286" s="156" t="s">
        <v>278</v>
      </c>
      <c r="AA286" s="87" t="s">
        <v>276</v>
      </c>
      <c r="AB286" s="156" t="s">
        <v>85</v>
      </c>
      <c r="AC286" s="87" t="s">
        <v>82</v>
      </c>
      <c r="AD286" s="156" t="s">
        <v>277</v>
      </c>
      <c r="AE286" s="87" t="s">
        <v>82</v>
      </c>
      <c r="AF286" s="156" t="s">
        <v>277</v>
      </c>
      <c r="AG286" s="87" t="s">
        <v>82</v>
      </c>
      <c r="AH286" s="156"/>
      <c r="AI286" s="87" t="s">
        <v>82</v>
      </c>
      <c r="AJ286" s="156"/>
      <c r="AK286" s="87" t="s">
        <v>82</v>
      </c>
      <c r="AL286" s="156" t="s">
        <v>492</v>
      </c>
      <c r="AM286" s="87" t="s">
        <v>82</v>
      </c>
      <c r="AN286" s="156" t="s">
        <v>468</v>
      </c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82</v>
      </c>
      <c r="P287" s="157" t="s">
        <v>88</v>
      </c>
      <c r="Q287" s="80" t="s">
        <v>82</v>
      </c>
      <c r="R287" s="157"/>
      <c r="S287" s="80" t="s">
        <v>82</v>
      </c>
      <c r="T287" s="157"/>
      <c r="U287" s="80" t="s">
        <v>82</v>
      </c>
      <c r="V287" s="157"/>
      <c r="W287" s="80" t="s">
        <v>278</v>
      </c>
      <c r="X287" s="157" t="s">
        <v>82</v>
      </c>
      <c r="Y287" s="80" t="s">
        <v>82</v>
      </c>
      <c r="Z287" s="157" t="s">
        <v>278</v>
      </c>
      <c r="AA287" s="80" t="s">
        <v>276</v>
      </c>
      <c r="AB287" s="157" t="s">
        <v>85</v>
      </c>
      <c r="AC287" s="80" t="s">
        <v>277</v>
      </c>
      <c r="AD287" s="157" t="s">
        <v>278</v>
      </c>
      <c r="AE287" s="80" t="s">
        <v>82</v>
      </c>
      <c r="AF287" s="157" t="s">
        <v>277</v>
      </c>
      <c r="AG287" s="80" t="s">
        <v>82</v>
      </c>
      <c r="AH287" s="157"/>
      <c r="AI287" s="80" t="s">
        <v>82</v>
      </c>
      <c r="AJ287" s="157"/>
      <c r="AK287" s="80" t="s">
        <v>82</v>
      </c>
      <c r="AL287" s="157" t="s">
        <v>492</v>
      </c>
      <c r="AM287" s="80" t="s">
        <v>82</v>
      </c>
      <c r="AN287" s="157" t="s">
        <v>468</v>
      </c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278</v>
      </c>
      <c r="P288" s="151"/>
      <c r="Q288" s="84" t="s">
        <v>278</v>
      </c>
      <c r="R288" s="151"/>
      <c r="S288" s="84" t="s">
        <v>278</v>
      </c>
      <c r="T288" s="151"/>
      <c r="U288" s="84" t="s">
        <v>278</v>
      </c>
      <c r="V288" s="151" t="s">
        <v>82</v>
      </c>
      <c r="W288" s="84" t="s">
        <v>83</v>
      </c>
      <c r="X288" s="151" t="s">
        <v>278</v>
      </c>
      <c r="Y288" s="84" t="s">
        <v>278</v>
      </c>
      <c r="Z288" s="151" t="s">
        <v>83</v>
      </c>
      <c r="AA288" s="84" t="s">
        <v>278</v>
      </c>
      <c r="AB288" s="151"/>
      <c r="AC288" s="84" t="s">
        <v>278</v>
      </c>
      <c r="AD288" s="151" t="s">
        <v>91</v>
      </c>
      <c r="AE288" s="84" t="s">
        <v>278</v>
      </c>
      <c r="AF288" s="151" t="s">
        <v>82</v>
      </c>
      <c r="AG288" s="84" t="s">
        <v>278</v>
      </c>
      <c r="AH288" s="151"/>
      <c r="AI288" s="84" t="s">
        <v>278</v>
      </c>
      <c r="AJ288" s="151"/>
      <c r="AK288" s="84" t="s">
        <v>278</v>
      </c>
      <c r="AL288" s="151" t="s">
        <v>492</v>
      </c>
      <c r="AM288" s="84" t="s">
        <v>278</v>
      </c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278</v>
      </c>
      <c r="P289" s="155"/>
      <c r="Q289" s="40" t="s">
        <v>278</v>
      </c>
      <c r="R289" s="155"/>
      <c r="S289" s="40" t="s">
        <v>278</v>
      </c>
      <c r="T289" s="155"/>
      <c r="U289" s="40" t="s">
        <v>278</v>
      </c>
      <c r="V289" s="155"/>
      <c r="W289" s="40" t="s">
        <v>83</v>
      </c>
      <c r="X289" s="155" t="s">
        <v>278</v>
      </c>
      <c r="Y289" s="40" t="s">
        <v>278</v>
      </c>
      <c r="Z289" s="155" t="s">
        <v>83</v>
      </c>
      <c r="AA289" s="40" t="s">
        <v>278</v>
      </c>
      <c r="AB289" s="155"/>
      <c r="AC289" s="40" t="s">
        <v>278</v>
      </c>
      <c r="AD289" s="155"/>
      <c r="AE289" s="40" t="s">
        <v>278</v>
      </c>
      <c r="AF289" s="155"/>
      <c r="AG289" s="40" t="s">
        <v>278</v>
      </c>
      <c r="AH289" s="155"/>
      <c r="AI289" s="40" t="s">
        <v>278</v>
      </c>
      <c r="AJ289" s="155"/>
      <c r="AK289" s="40" t="s">
        <v>278</v>
      </c>
      <c r="AL289" s="155" t="s">
        <v>492</v>
      </c>
      <c r="AM289" s="40" t="s">
        <v>278</v>
      </c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276</v>
      </c>
      <c r="P290" s="155"/>
      <c r="Q290" s="40" t="s">
        <v>276</v>
      </c>
      <c r="R290" s="155"/>
      <c r="S290" s="40" t="s">
        <v>276</v>
      </c>
      <c r="T290" s="155"/>
      <c r="U290" s="40" t="s">
        <v>276</v>
      </c>
      <c r="V290" s="155"/>
      <c r="W290" s="40" t="s">
        <v>83</v>
      </c>
      <c r="X290" s="155" t="s">
        <v>276</v>
      </c>
      <c r="Y290" s="40" t="s">
        <v>276</v>
      </c>
      <c r="Z290" s="155" t="s">
        <v>83</v>
      </c>
      <c r="AA290" s="40" t="s">
        <v>276</v>
      </c>
      <c r="AB290" s="155"/>
      <c r="AC290" s="40" t="s">
        <v>276</v>
      </c>
      <c r="AD290" s="155"/>
      <c r="AE290" s="40" t="s">
        <v>276</v>
      </c>
      <c r="AF290" s="155" t="s">
        <v>279</v>
      </c>
      <c r="AG290" s="40" t="s">
        <v>276</v>
      </c>
      <c r="AH290" s="155"/>
      <c r="AI290" s="40" t="s">
        <v>276</v>
      </c>
      <c r="AJ290" s="155"/>
      <c r="AK290" s="40" t="s">
        <v>276</v>
      </c>
      <c r="AL290" s="155" t="s">
        <v>492</v>
      </c>
      <c r="AM290" s="40" t="s">
        <v>276</v>
      </c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276</v>
      </c>
      <c r="P291" s="151"/>
      <c r="Q291" s="84" t="s">
        <v>276</v>
      </c>
      <c r="R291" s="151"/>
      <c r="S291" s="84" t="s">
        <v>276</v>
      </c>
      <c r="T291" s="151"/>
      <c r="U291" s="84" t="s">
        <v>276</v>
      </c>
      <c r="V291" s="151"/>
      <c r="W291" s="84" t="s">
        <v>83</v>
      </c>
      <c r="X291" s="151" t="s">
        <v>276</v>
      </c>
      <c r="Y291" s="84" t="s">
        <v>276</v>
      </c>
      <c r="Z291" s="151" t="s">
        <v>83</v>
      </c>
      <c r="AA291" s="84" t="s">
        <v>276</v>
      </c>
      <c r="AB291" s="151"/>
      <c r="AC291" s="84" t="s">
        <v>276</v>
      </c>
      <c r="AD291" s="151"/>
      <c r="AE291" s="84" t="s">
        <v>276</v>
      </c>
      <c r="AF291" s="151" t="s">
        <v>279</v>
      </c>
      <c r="AG291" s="84" t="s">
        <v>276</v>
      </c>
      <c r="AH291" s="151"/>
      <c r="AI291" s="84" t="s">
        <v>276</v>
      </c>
      <c r="AJ291" s="151"/>
      <c r="AK291" s="84" t="s">
        <v>276</v>
      </c>
      <c r="AL291" s="151" t="s">
        <v>492</v>
      </c>
      <c r="AM291" s="84" t="s">
        <v>276</v>
      </c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277</v>
      </c>
      <c r="P292" s="155" t="s">
        <v>84</v>
      </c>
      <c r="Q292" s="40" t="s">
        <v>277</v>
      </c>
      <c r="R292" s="155"/>
      <c r="S292" s="40" t="s">
        <v>277</v>
      </c>
      <c r="T292" s="155" t="s">
        <v>84</v>
      </c>
      <c r="U292" s="40" t="s">
        <v>277</v>
      </c>
      <c r="V292" s="155"/>
      <c r="W292" s="40" t="s">
        <v>83</v>
      </c>
      <c r="X292" s="155" t="s">
        <v>277</v>
      </c>
      <c r="Y292" s="40" t="s">
        <v>277</v>
      </c>
      <c r="Z292" s="155" t="s">
        <v>83</v>
      </c>
      <c r="AA292" s="40" t="s">
        <v>277</v>
      </c>
      <c r="AB292" s="155" t="s">
        <v>85</v>
      </c>
      <c r="AC292" s="40" t="s">
        <v>277</v>
      </c>
      <c r="AD292" s="155"/>
      <c r="AE292" s="40" t="s">
        <v>277</v>
      </c>
      <c r="AF292" s="155" t="s">
        <v>279</v>
      </c>
      <c r="AG292" s="40" t="s">
        <v>277</v>
      </c>
      <c r="AH292" s="155"/>
      <c r="AI292" s="40" t="s">
        <v>277</v>
      </c>
      <c r="AJ292" s="155" t="s">
        <v>276</v>
      </c>
      <c r="AK292" s="40" t="s">
        <v>277</v>
      </c>
      <c r="AL292" s="155" t="s">
        <v>492</v>
      </c>
      <c r="AM292" s="40" t="s">
        <v>277</v>
      </c>
      <c r="AN292" s="155" t="s">
        <v>84</v>
      </c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277</v>
      </c>
      <c r="P293" s="156"/>
      <c r="Q293" s="87" t="s">
        <v>277</v>
      </c>
      <c r="R293" s="156"/>
      <c r="S293" s="87" t="s">
        <v>277</v>
      </c>
      <c r="T293" s="156"/>
      <c r="U293" s="87" t="s">
        <v>277</v>
      </c>
      <c r="V293" s="156"/>
      <c r="W293" s="87" t="s">
        <v>278</v>
      </c>
      <c r="X293" s="156"/>
      <c r="Y293" s="87" t="s">
        <v>277</v>
      </c>
      <c r="Z293" s="156" t="s">
        <v>278</v>
      </c>
      <c r="AA293" s="87" t="s">
        <v>277</v>
      </c>
      <c r="AB293" s="156" t="s">
        <v>85</v>
      </c>
      <c r="AC293" s="87" t="s">
        <v>277</v>
      </c>
      <c r="AD293" s="156"/>
      <c r="AE293" s="87" t="s">
        <v>277</v>
      </c>
      <c r="AF293" s="156" t="s">
        <v>22</v>
      </c>
      <c r="AG293" s="87" t="s">
        <v>277</v>
      </c>
      <c r="AH293" s="156"/>
      <c r="AI293" s="87" t="s">
        <v>277</v>
      </c>
      <c r="AJ293" s="156"/>
      <c r="AK293" s="87" t="s">
        <v>277</v>
      </c>
      <c r="AL293" s="156" t="s">
        <v>492</v>
      </c>
      <c r="AM293" s="87" t="s">
        <v>277</v>
      </c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277</v>
      </c>
      <c r="P294" s="157"/>
      <c r="Q294" s="80" t="s">
        <v>277</v>
      </c>
      <c r="R294" s="157"/>
      <c r="S294" s="80" t="s">
        <v>277</v>
      </c>
      <c r="T294" s="157"/>
      <c r="U294" s="80" t="s">
        <v>277</v>
      </c>
      <c r="V294" s="157"/>
      <c r="W294" s="80" t="s">
        <v>278</v>
      </c>
      <c r="X294" s="157" t="s">
        <v>277</v>
      </c>
      <c r="Y294" s="80" t="s">
        <v>277</v>
      </c>
      <c r="Z294" s="157" t="s">
        <v>278</v>
      </c>
      <c r="AA294" s="80" t="s">
        <v>277</v>
      </c>
      <c r="AB294" s="157" t="s">
        <v>22</v>
      </c>
      <c r="AC294" s="80" t="s">
        <v>277</v>
      </c>
      <c r="AD294" s="157"/>
      <c r="AE294" s="80" t="s">
        <v>277</v>
      </c>
      <c r="AF294" s="157" t="s">
        <v>22</v>
      </c>
      <c r="AG294" s="80" t="s">
        <v>277</v>
      </c>
      <c r="AH294" s="157"/>
      <c r="AI294" s="80" t="s">
        <v>277</v>
      </c>
      <c r="AJ294" s="157"/>
      <c r="AK294" s="80" t="s">
        <v>277</v>
      </c>
      <c r="AL294" s="157" t="s">
        <v>492</v>
      </c>
      <c r="AM294" s="80" t="s">
        <v>277</v>
      </c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82</v>
      </c>
      <c r="P295" s="151" t="s">
        <v>87</v>
      </c>
      <c r="Q295" s="234" t="s">
        <v>82</v>
      </c>
      <c r="R295" s="151"/>
      <c r="S295" s="234" t="s">
        <v>82</v>
      </c>
      <c r="T295" s="151"/>
      <c r="U295" s="234" t="s">
        <v>82</v>
      </c>
      <c r="V295" s="151"/>
      <c r="W295" s="234" t="s">
        <v>83</v>
      </c>
      <c r="X295" s="151" t="s">
        <v>82</v>
      </c>
      <c r="Y295" s="234" t="s">
        <v>82</v>
      </c>
      <c r="Z295" s="151" t="s">
        <v>83</v>
      </c>
      <c r="AA295" s="234" t="s">
        <v>82</v>
      </c>
      <c r="AB295" s="151" t="s">
        <v>277</v>
      </c>
      <c r="AC295" s="234" t="s">
        <v>82</v>
      </c>
      <c r="AD295" s="151" t="s">
        <v>277</v>
      </c>
      <c r="AE295" s="234" t="s">
        <v>82</v>
      </c>
      <c r="AF295" s="151"/>
      <c r="AG295" s="234" t="s">
        <v>82</v>
      </c>
      <c r="AH295" s="151"/>
      <c r="AI295" s="234" t="s">
        <v>82</v>
      </c>
      <c r="AJ295" s="151"/>
      <c r="AK295" s="234" t="s">
        <v>82</v>
      </c>
      <c r="AL295" s="151" t="s">
        <v>492</v>
      </c>
      <c r="AM295" s="234" t="s">
        <v>82</v>
      </c>
      <c r="AN295" s="151" t="s">
        <v>468</v>
      </c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82</v>
      </c>
      <c r="P296" s="155" t="s">
        <v>280</v>
      </c>
      <c r="Q296" s="40" t="s">
        <v>82</v>
      </c>
      <c r="R296" s="155"/>
      <c r="S296" s="40" t="s">
        <v>82</v>
      </c>
      <c r="T296" s="155"/>
      <c r="U296" s="40" t="s">
        <v>82</v>
      </c>
      <c r="V296" s="155"/>
      <c r="W296" s="40" t="s">
        <v>83</v>
      </c>
      <c r="X296" s="155" t="s">
        <v>82</v>
      </c>
      <c r="Y296" s="40" t="s">
        <v>82</v>
      </c>
      <c r="Z296" s="155" t="s">
        <v>83</v>
      </c>
      <c r="AA296" s="40" t="s">
        <v>82</v>
      </c>
      <c r="AB296" s="155" t="s">
        <v>277</v>
      </c>
      <c r="AC296" s="40" t="s">
        <v>82</v>
      </c>
      <c r="AD296" s="155" t="s">
        <v>277</v>
      </c>
      <c r="AE296" s="40" t="s">
        <v>82</v>
      </c>
      <c r="AF296" s="155"/>
      <c r="AG296" s="40" t="s">
        <v>82</v>
      </c>
      <c r="AH296" s="155"/>
      <c r="AI296" s="40" t="s">
        <v>82</v>
      </c>
      <c r="AJ296" s="155"/>
      <c r="AK296" s="40" t="s">
        <v>82</v>
      </c>
      <c r="AL296" s="155" t="s">
        <v>492</v>
      </c>
      <c r="AM296" s="40" t="s">
        <v>82</v>
      </c>
      <c r="AN296" s="155" t="s">
        <v>468</v>
      </c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278</v>
      </c>
      <c r="P297" s="155"/>
      <c r="Q297" s="40" t="s">
        <v>278</v>
      </c>
      <c r="R297" s="155"/>
      <c r="S297" s="40" t="s">
        <v>278</v>
      </c>
      <c r="T297" s="155"/>
      <c r="U297" s="40" t="s">
        <v>278</v>
      </c>
      <c r="V297" s="155"/>
      <c r="W297" s="40" t="s">
        <v>83</v>
      </c>
      <c r="X297" s="155" t="s">
        <v>278</v>
      </c>
      <c r="Y297" s="40" t="s">
        <v>278</v>
      </c>
      <c r="Z297" s="155" t="s">
        <v>83</v>
      </c>
      <c r="AA297" s="40" t="s">
        <v>278</v>
      </c>
      <c r="AB297" s="155"/>
      <c r="AC297" s="40" t="s">
        <v>278</v>
      </c>
      <c r="AD297" s="155"/>
      <c r="AE297" s="40" t="s">
        <v>278</v>
      </c>
      <c r="AF297" s="155"/>
      <c r="AG297" s="40" t="s">
        <v>278</v>
      </c>
      <c r="AH297" s="155"/>
      <c r="AI297" s="40" t="s">
        <v>278</v>
      </c>
      <c r="AJ297" s="155" t="s">
        <v>82</v>
      </c>
      <c r="AK297" s="40" t="s">
        <v>278</v>
      </c>
      <c r="AL297" s="155" t="s">
        <v>492</v>
      </c>
      <c r="AM297" s="40" t="s">
        <v>278</v>
      </c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278</v>
      </c>
      <c r="P298" s="151"/>
      <c r="Q298" s="84" t="s">
        <v>278</v>
      </c>
      <c r="R298" s="151"/>
      <c r="S298" s="84" t="s">
        <v>278</v>
      </c>
      <c r="T298" s="151"/>
      <c r="U298" s="84" t="s">
        <v>278</v>
      </c>
      <c r="V298" s="151"/>
      <c r="W298" s="84" t="s">
        <v>83</v>
      </c>
      <c r="X298" s="151" t="s">
        <v>278</v>
      </c>
      <c r="Y298" s="84" t="s">
        <v>278</v>
      </c>
      <c r="Z298" s="151" t="s">
        <v>83</v>
      </c>
      <c r="AA298" s="84" t="s">
        <v>278</v>
      </c>
      <c r="AB298" s="151"/>
      <c r="AC298" s="84" t="s">
        <v>278</v>
      </c>
      <c r="AD298" s="151"/>
      <c r="AE298" s="84" t="s">
        <v>278</v>
      </c>
      <c r="AF298" s="151"/>
      <c r="AG298" s="84" t="s">
        <v>278</v>
      </c>
      <c r="AH298" s="151"/>
      <c r="AI298" s="84" t="s">
        <v>278</v>
      </c>
      <c r="AJ298" s="151"/>
      <c r="AK298" s="84" t="s">
        <v>278</v>
      </c>
      <c r="AL298" s="151" t="s">
        <v>492</v>
      </c>
      <c r="AM298" s="84" t="s">
        <v>278</v>
      </c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276</v>
      </c>
      <c r="P299" s="155"/>
      <c r="Q299" s="40" t="s">
        <v>276</v>
      </c>
      <c r="R299" s="155"/>
      <c r="S299" s="40" t="s">
        <v>276</v>
      </c>
      <c r="T299" s="155"/>
      <c r="U299" s="40" t="s">
        <v>276</v>
      </c>
      <c r="V299" s="155" t="s">
        <v>287</v>
      </c>
      <c r="W299" s="40" t="s">
        <v>83</v>
      </c>
      <c r="X299" s="155"/>
      <c r="Y299" s="40" t="s">
        <v>276</v>
      </c>
      <c r="Z299" s="155" t="s">
        <v>277</v>
      </c>
      <c r="AA299" s="40" t="s">
        <v>276</v>
      </c>
      <c r="AB299" s="155" t="s">
        <v>87</v>
      </c>
      <c r="AC299" s="40" t="s">
        <v>276</v>
      </c>
      <c r="AD299" s="155"/>
      <c r="AE299" s="40" t="s">
        <v>276</v>
      </c>
      <c r="AF299" s="155" t="s">
        <v>279</v>
      </c>
      <c r="AG299" s="40" t="s">
        <v>276</v>
      </c>
      <c r="AH299" s="155"/>
      <c r="AI299" s="40" t="s">
        <v>276</v>
      </c>
      <c r="AJ299" s="155"/>
      <c r="AK299" s="40" t="s">
        <v>276</v>
      </c>
      <c r="AL299" s="155" t="s">
        <v>492</v>
      </c>
      <c r="AM299" s="40" t="s">
        <v>276</v>
      </c>
      <c r="AN299" s="155" t="s">
        <v>86</v>
      </c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276</v>
      </c>
      <c r="P300" s="156"/>
      <c r="Q300" s="87" t="s">
        <v>276</v>
      </c>
      <c r="R300" s="156"/>
      <c r="S300" s="87" t="s">
        <v>276</v>
      </c>
      <c r="T300" s="156"/>
      <c r="U300" s="87" t="s">
        <v>276</v>
      </c>
      <c r="V300" s="156"/>
      <c r="W300" s="87" t="s">
        <v>278</v>
      </c>
      <c r="X300" s="156"/>
      <c r="Y300" s="87" t="s">
        <v>276</v>
      </c>
      <c r="Z300" s="156" t="s">
        <v>277</v>
      </c>
      <c r="AA300" s="87" t="s">
        <v>276</v>
      </c>
      <c r="AB300" s="156" t="s">
        <v>89</v>
      </c>
      <c r="AC300" s="87" t="s">
        <v>276</v>
      </c>
      <c r="AD300" s="156"/>
      <c r="AE300" s="87" t="s">
        <v>276</v>
      </c>
      <c r="AF300" s="156"/>
      <c r="AG300" s="87" t="s">
        <v>276</v>
      </c>
      <c r="AH300" s="156"/>
      <c r="AI300" s="87" t="s">
        <v>276</v>
      </c>
      <c r="AJ300" s="156"/>
      <c r="AK300" s="87" t="s">
        <v>276</v>
      </c>
      <c r="AL300" s="156" t="s">
        <v>492</v>
      </c>
      <c r="AM300" s="87" t="s">
        <v>276</v>
      </c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276</v>
      </c>
      <c r="P301" s="157"/>
      <c r="Q301" s="80" t="s">
        <v>276</v>
      </c>
      <c r="R301" s="157"/>
      <c r="S301" s="80" t="s">
        <v>276</v>
      </c>
      <c r="T301" s="157"/>
      <c r="U301" s="80" t="s">
        <v>276</v>
      </c>
      <c r="V301" s="157"/>
      <c r="W301" s="80" t="s">
        <v>278</v>
      </c>
      <c r="X301" s="157"/>
      <c r="Y301" s="80" t="s">
        <v>276</v>
      </c>
      <c r="Z301" s="157" t="s">
        <v>277</v>
      </c>
      <c r="AA301" s="80" t="s">
        <v>276</v>
      </c>
      <c r="AB301" s="157" t="s">
        <v>22</v>
      </c>
      <c r="AC301" s="80" t="s">
        <v>276</v>
      </c>
      <c r="AD301" s="157"/>
      <c r="AE301" s="80" t="s">
        <v>276</v>
      </c>
      <c r="AF301" s="157"/>
      <c r="AG301" s="80" t="s">
        <v>276</v>
      </c>
      <c r="AH301" s="157"/>
      <c r="AI301" s="80" t="s">
        <v>276</v>
      </c>
      <c r="AJ301" s="157"/>
      <c r="AK301" s="80" t="s">
        <v>276</v>
      </c>
      <c r="AL301" s="157" t="s">
        <v>492</v>
      </c>
      <c r="AM301" s="80" t="s">
        <v>276</v>
      </c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277</v>
      </c>
      <c r="P302" s="151" t="s">
        <v>62</v>
      </c>
      <c r="Q302" s="84" t="s">
        <v>277</v>
      </c>
      <c r="R302" s="151"/>
      <c r="S302" s="84" t="s">
        <v>277</v>
      </c>
      <c r="T302" s="151"/>
      <c r="U302" s="84" t="s">
        <v>277</v>
      </c>
      <c r="V302" s="151"/>
      <c r="W302" s="84" t="s">
        <v>83</v>
      </c>
      <c r="X302" s="151" t="s">
        <v>85</v>
      </c>
      <c r="Y302" s="84" t="s">
        <v>277</v>
      </c>
      <c r="Z302" s="151" t="s">
        <v>294</v>
      </c>
      <c r="AA302" s="84" t="s">
        <v>277</v>
      </c>
      <c r="AB302" s="151"/>
      <c r="AC302" s="84" t="s">
        <v>277</v>
      </c>
      <c r="AD302" s="151" t="s">
        <v>502</v>
      </c>
      <c r="AE302" s="84" t="s">
        <v>277</v>
      </c>
      <c r="AF302" s="151"/>
      <c r="AG302" s="84" t="s">
        <v>277</v>
      </c>
      <c r="AH302" s="151"/>
      <c r="AI302" s="84" t="s">
        <v>277</v>
      </c>
      <c r="AJ302" s="151" t="s">
        <v>88</v>
      </c>
      <c r="AK302" s="84" t="s">
        <v>277</v>
      </c>
      <c r="AL302" s="151" t="s">
        <v>492</v>
      </c>
      <c r="AM302" s="84" t="s">
        <v>277</v>
      </c>
      <c r="AN302" s="151" t="s">
        <v>468</v>
      </c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277</v>
      </c>
      <c r="P303" s="155" t="s">
        <v>62</v>
      </c>
      <c r="Q303" s="40" t="s">
        <v>277</v>
      </c>
      <c r="R303" s="155" t="s">
        <v>718</v>
      </c>
      <c r="S303" s="40" t="s">
        <v>277</v>
      </c>
      <c r="T303" s="155"/>
      <c r="U303" s="40" t="s">
        <v>277</v>
      </c>
      <c r="V303" s="155"/>
      <c r="W303" s="40" t="s">
        <v>83</v>
      </c>
      <c r="X303" s="155" t="s">
        <v>85</v>
      </c>
      <c r="Y303" s="40" t="s">
        <v>277</v>
      </c>
      <c r="Z303" s="155"/>
      <c r="AA303" s="40" t="s">
        <v>277</v>
      </c>
      <c r="AB303" s="155"/>
      <c r="AC303" s="40" t="s">
        <v>277</v>
      </c>
      <c r="AD303" s="155" t="s">
        <v>499</v>
      </c>
      <c r="AE303" s="40" t="s">
        <v>277</v>
      </c>
      <c r="AF303" s="155"/>
      <c r="AG303" s="40" t="s">
        <v>277</v>
      </c>
      <c r="AH303" s="155"/>
      <c r="AI303" s="40" t="s">
        <v>277</v>
      </c>
      <c r="AJ303" s="155" t="s">
        <v>88</v>
      </c>
      <c r="AK303" s="40" t="s">
        <v>277</v>
      </c>
      <c r="AL303" s="155" t="s">
        <v>492</v>
      </c>
      <c r="AM303" s="40" t="s">
        <v>277</v>
      </c>
      <c r="AN303" s="155" t="s">
        <v>468</v>
      </c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82</v>
      </c>
      <c r="P304" s="155" t="s">
        <v>87</v>
      </c>
      <c r="Q304" s="40" t="s">
        <v>82</v>
      </c>
      <c r="R304" s="155"/>
      <c r="S304" s="40" t="s">
        <v>82</v>
      </c>
      <c r="T304" s="155"/>
      <c r="U304" s="40" t="s">
        <v>82</v>
      </c>
      <c r="V304" s="155"/>
      <c r="W304" s="40" t="s">
        <v>83</v>
      </c>
      <c r="X304" s="155" t="s">
        <v>85</v>
      </c>
      <c r="Y304" s="40" t="s">
        <v>82</v>
      </c>
      <c r="Z304" s="155"/>
      <c r="AA304" s="40" t="s">
        <v>82</v>
      </c>
      <c r="AB304" s="155" t="s">
        <v>277</v>
      </c>
      <c r="AC304" s="40" t="s">
        <v>91</v>
      </c>
      <c r="AD304" s="155" t="s">
        <v>284</v>
      </c>
      <c r="AE304" s="40" t="s">
        <v>82</v>
      </c>
      <c r="AF304" s="155"/>
      <c r="AG304" s="40" t="s">
        <v>82</v>
      </c>
      <c r="AH304" s="155"/>
      <c r="AI304" s="40" t="s">
        <v>82</v>
      </c>
      <c r="AJ304" s="155" t="s">
        <v>88</v>
      </c>
      <c r="AK304" s="40" t="s">
        <v>82</v>
      </c>
      <c r="AL304" s="155" t="s">
        <v>492</v>
      </c>
      <c r="AM304" s="40" t="s">
        <v>82</v>
      </c>
      <c r="AN304" s="155" t="s">
        <v>468</v>
      </c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82</v>
      </c>
      <c r="P305" s="151" t="s">
        <v>280</v>
      </c>
      <c r="Q305" s="84" t="s">
        <v>82</v>
      </c>
      <c r="R305" s="151"/>
      <c r="S305" s="84" t="s">
        <v>82</v>
      </c>
      <c r="T305" s="151"/>
      <c r="U305" s="84" t="s">
        <v>82</v>
      </c>
      <c r="V305" s="151"/>
      <c r="W305" s="84" t="s">
        <v>83</v>
      </c>
      <c r="X305" s="151" t="s">
        <v>85</v>
      </c>
      <c r="Y305" s="84" t="s">
        <v>82</v>
      </c>
      <c r="Z305" s="151"/>
      <c r="AA305" s="84" t="s">
        <v>82</v>
      </c>
      <c r="AB305" s="151" t="s">
        <v>277</v>
      </c>
      <c r="AC305" s="84" t="s">
        <v>82</v>
      </c>
      <c r="AD305" s="151"/>
      <c r="AE305" s="84" t="s">
        <v>82</v>
      </c>
      <c r="AF305" s="151"/>
      <c r="AG305" s="84" t="s">
        <v>82</v>
      </c>
      <c r="AH305" s="151"/>
      <c r="AI305" s="84" t="s">
        <v>82</v>
      </c>
      <c r="AJ305" s="151" t="s">
        <v>88</v>
      </c>
      <c r="AK305" s="84" t="s">
        <v>82</v>
      </c>
      <c r="AL305" s="151" t="s">
        <v>492</v>
      </c>
      <c r="AM305" s="84" t="s">
        <v>82</v>
      </c>
      <c r="AN305" s="151" t="s">
        <v>468</v>
      </c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278</v>
      </c>
      <c r="P306" s="155"/>
      <c r="Q306" s="40" t="s">
        <v>278</v>
      </c>
      <c r="R306" s="155"/>
      <c r="S306" s="40" t="s">
        <v>278</v>
      </c>
      <c r="T306" s="155"/>
      <c r="U306" s="40" t="s">
        <v>278</v>
      </c>
      <c r="V306" s="155"/>
      <c r="W306" s="40" t="s">
        <v>83</v>
      </c>
      <c r="X306" s="155" t="s">
        <v>85</v>
      </c>
      <c r="Y306" s="40" t="s">
        <v>278</v>
      </c>
      <c r="Z306" s="155"/>
      <c r="AA306" s="40" t="s">
        <v>278</v>
      </c>
      <c r="AB306" s="155"/>
      <c r="AC306" s="40" t="s">
        <v>278</v>
      </c>
      <c r="AD306" s="155"/>
      <c r="AE306" s="40" t="s">
        <v>278</v>
      </c>
      <c r="AF306" s="155"/>
      <c r="AG306" s="40" t="s">
        <v>278</v>
      </c>
      <c r="AH306" s="155"/>
      <c r="AI306" s="40" t="s">
        <v>278</v>
      </c>
      <c r="AJ306" s="155"/>
      <c r="AK306" s="40" t="s">
        <v>278</v>
      </c>
      <c r="AL306" s="155" t="s">
        <v>492</v>
      </c>
      <c r="AM306" s="40" t="s">
        <v>278</v>
      </c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278</v>
      </c>
      <c r="P307" s="156"/>
      <c r="Q307" s="87" t="s">
        <v>278</v>
      </c>
      <c r="R307" s="156"/>
      <c r="S307" s="87" t="s">
        <v>278</v>
      </c>
      <c r="T307" s="156"/>
      <c r="U307" s="87" t="s">
        <v>278</v>
      </c>
      <c r="V307" s="156"/>
      <c r="W307" s="87" t="s">
        <v>278</v>
      </c>
      <c r="X307" s="156"/>
      <c r="Y307" s="87" t="s">
        <v>278</v>
      </c>
      <c r="Z307" s="156"/>
      <c r="AA307" s="87" t="s">
        <v>278</v>
      </c>
      <c r="AB307" s="156"/>
      <c r="AC307" s="87" t="s">
        <v>278</v>
      </c>
      <c r="AD307" s="156"/>
      <c r="AE307" s="87" t="s">
        <v>278</v>
      </c>
      <c r="AF307" s="156"/>
      <c r="AG307" s="87" t="s">
        <v>278</v>
      </c>
      <c r="AH307" s="156"/>
      <c r="AI307" s="87" t="s">
        <v>278</v>
      </c>
      <c r="AJ307" s="156"/>
      <c r="AK307" s="87" t="s">
        <v>278</v>
      </c>
      <c r="AL307" s="156" t="s">
        <v>492</v>
      </c>
      <c r="AM307" s="87" t="s">
        <v>278</v>
      </c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278</v>
      </c>
      <c r="P308" s="157"/>
      <c r="Q308" s="80" t="s">
        <v>278</v>
      </c>
      <c r="R308" s="157"/>
      <c r="S308" s="80" t="s">
        <v>278</v>
      </c>
      <c r="T308" s="157"/>
      <c r="U308" s="80" t="s">
        <v>278</v>
      </c>
      <c r="V308" s="157"/>
      <c r="W308" s="80" t="s">
        <v>278</v>
      </c>
      <c r="X308" s="157"/>
      <c r="Y308" s="80" t="s">
        <v>278</v>
      </c>
      <c r="Z308" s="157"/>
      <c r="AA308" s="80" t="s">
        <v>278</v>
      </c>
      <c r="AB308" s="157"/>
      <c r="AC308" s="80" t="s">
        <v>278</v>
      </c>
      <c r="AD308" s="157"/>
      <c r="AE308" s="80" t="s">
        <v>278</v>
      </c>
      <c r="AF308" s="157"/>
      <c r="AG308" s="80" t="s">
        <v>278</v>
      </c>
      <c r="AH308" s="157"/>
      <c r="AI308" s="80" t="s">
        <v>278</v>
      </c>
      <c r="AJ308" s="157"/>
      <c r="AK308" s="80" t="s">
        <v>278</v>
      </c>
      <c r="AL308" s="157" t="s">
        <v>492</v>
      </c>
      <c r="AM308" s="80" t="s">
        <v>278</v>
      </c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278</v>
      </c>
      <c r="P309" s="151"/>
      <c r="Q309" s="84" t="s">
        <v>278</v>
      </c>
      <c r="R309" s="151"/>
      <c r="S309" s="84" t="s">
        <v>282</v>
      </c>
      <c r="T309" s="151" t="s">
        <v>85</v>
      </c>
      <c r="U309" s="84" t="s">
        <v>282</v>
      </c>
      <c r="V309" s="151" t="s">
        <v>86</v>
      </c>
      <c r="W309" s="84" t="s">
        <v>83</v>
      </c>
      <c r="X309" s="151"/>
      <c r="Y309" s="84" t="s">
        <v>278</v>
      </c>
      <c r="Z309" s="151"/>
      <c r="AA309" s="84" t="s">
        <v>278</v>
      </c>
      <c r="AB309" s="151"/>
      <c r="AC309" s="84" t="s">
        <v>278</v>
      </c>
      <c r="AD309" s="151"/>
      <c r="AE309" s="84" t="s">
        <v>282</v>
      </c>
      <c r="AF309" s="151" t="s">
        <v>279</v>
      </c>
      <c r="AG309" s="84" t="s">
        <v>278</v>
      </c>
      <c r="AH309" s="151"/>
      <c r="AI309" s="84" t="s">
        <v>83</v>
      </c>
      <c r="AJ309" s="151" t="s">
        <v>90</v>
      </c>
      <c r="AK309" s="84" t="s">
        <v>278</v>
      </c>
      <c r="AL309" s="151" t="s">
        <v>492</v>
      </c>
      <c r="AM309" s="84" t="s">
        <v>278</v>
      </c>
      <c r="AN309" s="151" t="s">
        <v>614</v>
      </c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278</v>
      </c>
      <c r="P310" s="155"/>
      <c r="Q310" s="40" t="s">
        <v>278</v>
      </c>
      <c r="R310" s="155"/>
      <c r="S310" s="40" t="s">
        <v>282</v>
      </c>
      <c r="T310" s="155" t="s">
        <v>87</v>
      </c>
      <c r="U310" s="40" t="s">
        <v>282</v>
      </c>
      <c r="V310" s="155" t="s">
        <v>86</v>
      </c>
      <c r="W310" s="40" t="s">
        <v>83</v>
      </c>
      <c r="X310" s="155"/>
      <c r="Y310" s="40" t="s">
        <v>278</v>
      </c>
      <c r="Z310" s="155"/>
      <c r="AA310" s="40" t="s">
        <v>278</v>
      </c>
      <c r="AB310" s="155"/>
      <c r="AC310" s="40" t="s">
        <v>278</v>
      </c>
      <c r="AD310" s="155"/>
      <c r="AE310" s="40" t="s">
        <v>282</v>
      </c>
      <c r="AF310" s="155" t="s">
        <v>279</v>
      </c>
      <c r="AG310" s="40" t="s">
        <v>278</v>
      </c>
      <c r="AH310" s="155"/>
      <c r="AI310" s="40" t="s">
        <v>83</v>
      </c>
      <c r="AJ310" s="155" t="s">
        <v>90</v>
      </c>
      <c r="AK310" s="40" t="s">
        <v>278</v>
      </c>
      <c r="AL310" s="155" t="s">
        <v>492</v>
      </c>
      <c r="AM310" s="40" t="s">
        <v>278</v>
      </c>
      <c r="AN310" s="155" t="s">
        <v>277</v>
      </c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83</v>
      </c>
      <c r="P311" s="155" t="s">
        <v>280</v>
      </c>
      <c r="Q311" s="40" t="s">
        <v>83</v>
      </c>
      <c r="R311" s="155" t="s">
        <v>87</v>
      </c>
      <c r="S311" s="40" t="s">
        <v>282</v>
      </c>
      <c r="T311" s="155" t="s">
        <v>87</v>
      </c>
      <c r="U311" s="40" t="s">
        <v>282</v>
      </c>
      <c r="V311" s="155" t="s">
        <v>87</v>
      </c>
      <c r="W311" s="40" t="s">
        <v>83</v>
      </c>
      <c r="X311" s="155"/>
      <c r="Y311" s="40" t="s">
        <v>278</v>
      </c>
      <c r="Z311" s="155"/>
      <c r="AA311" s="40" t="s">
        <v>83</v>
      </c>
      <c r="AB311" s="155" t="s">
        <v>90</v>
      </c>
      <c r="AC311" s="40" t="s">
        <v>481</v>
      </c>
      <c r="AD311" s="155" t="s">
        <v>85</v>
      </c>
      <c r="AE311" s="40" t="s">
        <v>282</v>
      </c>
      <c r="AF311" s="155" t="s">
        <v>279</v>
      </c>
      <c r="AG311" s="40" t="s">
        <v>282</v>
      </c>
      <c r="AH311" s="155"/>
      <c r="AI311" s="40" t="s">
        <v>83</v>
      </c>
      <c r="AJ311" s="155" t="s">
        <v>90</v>
      </c>
      <c r="AK311" s="40" t="s">
        <v>298</v>
      </c>
      <c r="AL311" s="155" t="s">
        <v>492</v>
      </c>
      <c r="AM311" s="40" t="s">
        <v>83</v>
      </c>
      <c r="AN311" s="155" t="s">
        <v>82</v>
      </c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83</v>
      </c>
      <c r="P312" s="151" t="s">
        <v>280</v>
      </c>
      <c r="Q312" s="84" t="s">
        <v>83</v>
      </c>
      <c r="R312" s="151" t="s">
        <v>87</v>
      </c>
      <c r="S312" s="84" t="s">
        <v>278</v>
      </c>
      <c r="T312" s="151"/>
      <c r="U312" s="84" t="s">
        <v>278</v>
      </c>
      <c r="V312" s="151"/>
      <c r="W312" s="84" t="s">
        <v>83</v>
      </c>
      <c r="X312" s="151"/>
      <c r="Y312" s="84" t="s">
        <v>83</v>
      </c>
      <c r="Z312" s="151"/>
      <c r="AA312" s="84" t="s">
        <v>83</v>
      </c>
      <c r="AB312" s="151" t="s">
        <v>90</v>
      </c>
      <c r="AC312" s="84" t="s">
        <v>282</v>
      </c>
      <c r="AD312" s="151" t="s">
        <v>85</v>
      </c>
      <c r="AE312" s="84" t="s">
        <v>278</v>
      </c>
      <c r="AF312" s="151"/>
      <c r="AG312" s="84" t="s">
        <v>282</v>
      </c>
      <c r="AH312" s="151"/>
      <c r="AI312" s="84" t="s">
        <v>278</v>
      </c>
      <c r="AJ312" s="151"/>
      <c r="AK312" s="84" t="s">
        <v>298</v>
      </c>
      <c r="AL312" s="151" t="s">
        <v>492</v>
      </c>
      <c r="AM312" s="84" t="s">
        <v>83</v>
      </c>
      <c r="AN312" s="151" t="s">
        <v>82</v>
      </c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83</v>
      </c>
      <c r="P313" s="155" t="s">
        <v>280</v>
      </c>
      <c r="Q313" s="40" t="s">
        <v>83</v>
      </c>
      <c r="R313" s="155" t="s">
        <v>87</v>
      </c>
      <c r="S313" s="40" t="s">
        <v>278</v>
      </c>
      <c r="T313" s="155"/>
      <c r="U313" s="40" t="s">
        <v>278</v>
      </c>
      <c r="V313" s="155"/>
      <c r="W313" s="40" t="s">
        <v>83</v>
      </c>
      <c r="X313" s="155"/>
      <c r="Y313" s="40" t="s">
        <v>83</v>
      </c>
      <c r="Z313" s="155"/>
      <c r="AA313" s="40" t="s">
        <v>83</v>
      </c>
      <c r="AB313" s="155" t="s">
        <v>90</v>
      </c>
      <c r="AC313" s="40" t="s">
        <v>282</v>
      </c>
      <c r="AD313" s="155" t="s">
        <v>91</v>
      </c>
      <c r="AE313" s="40" t="s">
        <v>278</v>
      </c>
      <c r="AF313" s="155"/>
      <c r="AG313" s="40" t="s">
        <v>282</v>
      </c>
      <c r="AH313" s="155"/>
      <c r="AI313" s="40" t="s">
        <v>278</v>
      </c>
      <c r="AJ313" s="155"/>
      <c r="AK313" s="40" t="s">
        <v>298</v>
      </c>
      <c r="AL313" s="155" t="s">
        <v>492</v>
      </c>
      <c r="AM313" s="40" t="s">
        <v>83</v>
      </c>
      <c r="AN313" s="155" t="s">
        <v>554</v>
      </c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278</v>
      </c>
      <c r="P314" s="243"/>
      <c r="Q314" s="241" t="s">
        <v>278</v>
      </c>
      <c r="R314" s="243"/>
      <c r="S314" s="241" t="s">
        <v>278</v>
      </c>
      <c r="T314" s="243"/>
      <c r="U314" s="241" t="s">
        <v>278</v>
      </c>
      <c r="V314" s="243"/>
      <c r="W314" s="241" t="s">
        <v>278</v>
      </c>
      <c r="X314" s="243"/>
      <c r="Y314" s="241" t="s">
        <v>278</v>
      </c>
      <c r="Z314" s="243"/>
      <c r="AA314" s="241" t="s">
        <v>278</v>
      </c>
      <c r="AB314" s="243"/>
      <c r="AC314" s="241" t="s">
        <v>278</v>
      </c>
      <c r="AD314" s="243"/>
      <c r="AE314" s="241" t="s">
        <v>278</v>
      </c>
      <c r="AF314" s="243"/>
      <c r="AG314" s="241" t="s">
        <v>278</v>
      </c>
      <c r="AH314" s="243"/>
      <c r="AI314" s="241" t="s">
        <v>278</v>
      </c>
      <c r="AJ314" s="243"/>
      <c r="AK314" s="241" t="s">
        <v>278</v>
      </c>
      <c r="AL314" s="243" t="s">
        <v>492</v>
      </c>
      <c r="AM314" s="241" t="s">
        <v>278</v>
      </c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278</v>
      </c>
      <c r="P315" s="156"/>
      <c r="Q315" s="87" t="s">
        <v>278</v>
      </c>
      <c r="R315" s="156"/>
      <c r="S315" s="87" t="s">
        <v>278</v>
      </c>
      <c r="T315" s="156"/>
      <c r="U315" s="87" t="s">
        <v>278</v>
      </c>
      <c r="V315" s="156"/>
      <c r="W315" s="87" t="s">
        <v>278</v>
      </c>
      <c r="X315" s="156"/>
      <c r="Y315" s="87" t="s">
        <v>278</v>
      </c>
      <c r="Z315" s="156"/>
      <c r="AA315" s="87" t="s">
        <v>278</v>
      </c>
      <c r="AB315" s="156"/>
      <c r="AC315" s="87" t="s">
        <v>278</v>
      </c>
      <c r="AD315" s="156"/>
      <c r="AE315" s="87" t="s">
        <v>278</v>
      </c>
      <c r="AF315" s="156"/>
      <c r="AG315" s="87" t="s">
        <v>278</v>
      </c>
      <c r="AH315" s="156"/>
      <c r="AI315" s="87" t="s">
        <v>278</v>
      </c>
      <c r="AJ315" s="156"/>
      <c r="AK315" s="87" t="s">
        <v>278</v>
      </c>
      <c r="AL315" s="156" t="s">
        <v>492</v>
      </c>
      <c r="AM315" s="87" t="s">
        <v>278</v>
      </c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276</v>
      </c>
      <c r="P316" s="159"/>
      <c r="Q316" s="89" t="s">
        <v>276</v>
      </c>
      <c r="R316" s="159"/>
      <c r="S316" s="89" t="s">
        <v>276</v>
      </c>
      <c r="T316" s="159"/>
      <c r="U316" s="89" t="s">
        <v>276</v>
      </c>
      <c r="V316" s="159"/>
      <c r="W316" s="89" t="s">
        <v>276</v>
      </c>
      <c r="X316" s="159"/>
      <c r="Y316" s="89" t="s">
        <v>83</v>
      </c>
      <c r="Z316" s="159"/>
      <c r="AA316" s="89" t="s">
        <v>276</v>
      </c>
      <c r="AB316" s="159"/>
      <c r="AC316" s="89" t="s">
        <v>276</v>
      </c>
      <c r="AD316" s="159"/>
      <c r="AE316" s="89" t="s">
        <v>276</v>
      </c>
      <c r="AF316" s="159" t="s">
        <v>279</v>
      </c>
      <c r="AG316" s="89" t="s">
        <v>276</v>
      </c>
      <c r="AH316" s="159"/>
      <c r="AI316" s="89" t="s">
        <v>276</v>
      </c>
      <c r="AJ316" s="159"/>
      <c r="AK316" s="89" t="s">
        <v>276</v>
      </c>
      <c r="AL316" s="159" t="s">
        <v>492</v>
      </c>
      <c r="AM316" s="89" t="s">
        <v>276</v>
      </c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276</v>
      </c>
      <c r="P317" s="159"/>
      <c r="Q317" s="89" t="s">
        <v>276</v>
      </c>
      <c r="R317" s="159"/>
      <c r="S317" s="89" t="s">
        <v>276</v>
      </c>
      <c r="T317" s="159"/>
      <c r="U317" s="89" t="s">
        <v>276</v>
      </c>
      <c r="V317" s="159"/>
      <c r="W317" s="89" t="s">
        <v>276</v>
      </c>
      <c r="X317" s="159"/>
      <c r="Y317" s="89" t="s">
        <v>83</v>
      </c>
      <c r="Z317" s="159"/>
      <c r="AA317" s="89" t="s">
        <v>276</v>
      </c>
      <c r="AB317" s="159"/>
      <c r="AC317" s="89" t="s">
        <v>276</v>
      </c>
      <c r="AD317" s="159"/>
      <c r="AE317" s="89" t="s">
        <v>276</v>
      </c>
      <c r="AF317" s="159" t="s">
        <v>279</v>
      </c>
      <c r="AG317" s="89" t="s">
        <v>276</v>
      </c>
      <c r="AH317" s="159"/>
      <c r="AI317" s="89" t="s">
        <v>276</v>
      </c>
      <c r="AJ317" s="159"/>
      <c r="AK317" s="89" t="s">
        <v>276</v>
      </c>
      <c r="AL317" s="159" t="s">
        <v>492</v>
      </c>
      <c r="AM317" s="89" t="s">
        <v>276</v>
      </c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277</v>
      </c>
      <c r="P318" s="159"/>
      <c r="Q318" s="89" t="s">
        <v>277</v>
      </c>
      <c r="R318" s="159"/>
      <c r="S318" s="89" t="s">
        <v>277</v>
      </c>
      <c r="T318" s="159"/>
      <c r="U318" s="89" t="s">
        <v>277</v>
      </c>
      <c r="V318" s="159"/>
      <c r="W318" s="89" t="s">
        <v>277</v>
      </c>
      <c r="X318" s="159"/>
      <c r="Y318" s="89" t="s">
        <v>83</v>
      </c>
      <c r="Z318" s="159"/>
      <c r="AA318" s="89" t="s">
        <v>277</v>
      </c>
      <c r="AB318" s="159"/>
      <c r="AC318" s="89" t="s">
        <v>277</v>
      </c>
      <c r="AD318" s="159"/>
      <c r="AE318" s="89" t="s">
        <v>277</v>
      </c>
      <c r="AF318" s="159" t="s">
        <v>279</v>
      </c>
      <c r="AG318" s="89" t="s">
        <v>277</v>
      </c>
      <c r="AH318" s="159"/>
      <c r="AI318" s="89" t="s">
        <v>277</v>
      </c>
      <c r="AJ318" s="159"/>
      <c r="AK318" s="89" t="s">
        <v>277</v>
      </c>
      <c r="AL318" s="159" t="s">
        <v>492</v>
      </c>
      <c r="AM318" s="89" t="s">
        <v>277</v>
      </c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277</v>
      </c>
      <c r="P319" s="159"/>
      <c r="Q319" s="89" t="s">
        <v>277</v>
      </c>
      <c r="R319" s="159"/>
      <c r="S319" s="89" t="s">
        <v>277</v>
      </c>
      <c r="T319" s="159"/>
      <c r="U319" s="89" t="s">
        <v>277</v>
      </c>
      <c r="V319" s="159"/>
      <c r="W319" s="89" t="s">
        <v>277</v>
      </c>
      <c r="X319" s="159"/>
      <c r="Y319" s="89" t="s">
        <v>83</v>
      </c>
      <c r="Z319" s="159"/>
      <c r="AA319" s="89" t="s">
        <v>277</v>
      </c>
      <c r="AB319" s="159"/>
      <c r="AC319" s="89" t="s">
        <v>277</v>
      </c>
      <c r="AD319" s="159"/>
      <c r="AE319" s="89" t="s">
        <v>277</v>
      </c>
      <c r="AF319" s="159" t="s">
        <v>279</v>
      </c>
      <c r="AG319" s="89" t="s">
        <v>277</v>
      </c>
      <c r="AH319" s="159"/>
      <c r="AI319" s="89" t="s">
        <v>277</v>
      </c>
      <c r="AJ319" s="159"/>
      <c r="AK319" s="89" t="s">
        <v>277</v>
      </c>
      <c r="AL319" s="159" t="s">
        <v>492</v>
      </c>
      <c r="AM319" s="89" t="s">
        <v>277</v>
      </c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82</v>
      </c>
      <c r="P320" s="159" t="s">
        <v>280</v>
      </c>
      <c r="Q320" s="89" t="s">
        <v>82</v>
      </c>
      <c r="R320" s="159"/>
      <c r="S320" s="89" t="s">
        <v>82</v>
      </c>
      <c r="T320" s="159"/>
      <c r="U320" s="89" t="s">
        <v>82</v>
      </c>
      <c r="V320" s="159"/>
      <c r="W320" s="89" t="s">
        <v>82</v>
      </c>
      <c r="X320" s="159" t="s">
        <v>277</v>
      </c>
      <c r="Y320" s="89" t="s">
        <v>83</v>
      </c>
      <c r="Z320" s="159"/>
      <c r="AA320" s="89" t="s">
        <v>82</v>
      </c>
      <c r="AB320" s="159" t="s">
        <v>276</v>
      </c>
      <c r="AC320" s="89" t="s">
        <v>82</v>
      </c>
      <c r="AD320" s="159" t="s">
        <v>277</v>
      </c>
      <c r="AE320" s="89" t="s">
        <v>82</v>
      </c>
      <c r="AF320" s="159"/>
      <c r="AG320" s="89" t="s">
        <v>82</v>
      </c>
      <c r="AH320" s="159"/>
      <c r="AI320" s="89" t="s">
        <v>82</v>
      </c>
      <c r="AJ320" s="159"/>
      <c r="AK320" s="89" t="s">
        <v>82</v>
      </c>
      <c r="AL320" s="159" t="s">
        <v>492</v>
      </c>
      <c r="AM320" s="89" t="s">
        <v>82</v>
      </c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82</v>
      </c>
      <c r="P321" s="156" t="s">
        <v>22</v>
      </c>
      <c r="Q321" s="87" t="s">
        <v>82</v>
      </c>
      <c r="R321" s="156"/>
      <c r="S321" s="87" t="s">
        <v>82</v>
      </c>
      <c r="T321" s="156"/>
      <c r="U321" s="87" t="s">
        <v>82</v>
      </c>
      <c r="V321" s="156"/>
      <c r="W321" s="87" t="s">
        <v>82</v>
      </c>
      <c r="X321" s="156" t="s">
        <v>277</v>
      </c>
      <c r="Y321" s="87" t="s">
        <v>278</v>
      </c>
      <c r="Z321" s="156"/>
      <c r="AA321" s="87" t="s">
        <v>82</v>
      </c>
      <c r="AB321" s="156" t="s">
        <v>276</v>
      </c>
      <c r="AC321" s="87" t="s">
        <v>82</v>
      </c>
      <c r="AD321" s="156" t="s">
        <v>277</v>
      </c>
      <c r="AE321" s="87" t="s">
        <v>82</v>
      </c>
      <c r="AF321" s="156"/>
      <c r="AG321" s="87" t="s">
        <v>82</v>
      </c>
      <c r="AH321" s="156"/>
      <c r="AI321" s="87" t="s">
        <v>82</v>
      </c>
      <c r="AJ321" s="156"/>
      <c r="AK321" s="87" t="s">
        <v>82</v>
      </c>
      <c r="AL321" s="156" t="s">
        <v>492</v>
      </c>
      <c r="AM321" s="87" t="s">
        <v>82</v>
      </c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82</v>
      </c>
      <c r="P322" s="156" t="s">
        <v>88</v>
      </c>
      <c r="Q322" s="87" t="s">
        <v>82</v>
      </c>
      <c r="R322" s="156"/>
      <c r="S322" s="87" t="s">
        <v>82</v>
      </c>
      <c r="T322" s="156"/>
      <c r="U322" s="87" t="s">
        <v>82</v>
      </c>
      <c r="V322" s="156"/>
      <c r="W322" s="87" t="s">
        <v>82</v>
      </c>
      <c r="X322" s="156" t="s">
        <v>277</v>
      </c>
      <c r="Y322" s="87" t="s">
        <v>278</v>
      </c>
      <c r="Z322" s="156"/>
      <c r="AA322" s="87" t="s">
        <v>276</v>
      </c>
      <c r="AB322" s="156" t="s">
        <v>89</v>
      </c>
      <c r="AC322" s="87" t="s">
        <v>82</v>
      </c>
      <c r="AD322" s="156" t="s">
        <v>277</v>
      </c>
      <c r="AE322" s="87" t="s">
        <v>82</v>
      </c>
      <c r="AF322" s="156"/>
      <c r="AG322" s="87" t="s">
        <v>82</v>
      </c>
      <c r="AH322" s="156"/>
      <c r="AI322" s="87" t="s">
        <v>82</v>
      </c>
      <c r="AJ322" s="156"/>
      <c r="AK322" s="87" t="s">
        <v>82</v>
      </c>
      <c r="AL322" s="156" t="s">
        <v>492</v>
      </c>
      <c r="AM322" s="87" t="s">
        <v>82</v>
      </c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278</v>
      </c>
      <c r="P323" s="159"/>
      <c r="Q323" s="89" t="s">
        <v>278</v>
      </c>
      <c r="R323" s="159"/>
      <c r="S323" s="89" t="s">
        <v>278</v>
      </c>
      <c r="T323" s="159"/>
      <c r="U323" s="89" t="s">
        <v>278</v>
      </c>
      <c r="V323" s="159"/>
      <c r="W323" s="89" t="s">
        <v>278</v>
      </c>
      <c r="X323" s="159"/>
      <c r="Y323" s="89" t="s">
        <v>83</v>
      </c>
      <c r="Z323" s="159"/>
      <c r="AA323" s="89" t="s">
        <v>278</v>
      </c>
      <c r="AB323" s="159"/>
      <c r="AC323" s="89" t="s">
        <v>278</v>
      </c>
      <c r="AD323" s="159"/>
      <c r="AE323" s="89" t="s">
        <v>278</v>
      </c>
      <c r="AF323" s="159"/>
      <c r="AG323" s="89" t="s">
        <v>278</v>
      </c>
      <c r="AH323" s="159"/>
      <c r="AI323" s="89" t="s">
        <v>278</v>
      </c>
      <c r="AJ323" s="159"/>
      <c r="AK323" s="89" t="s">
        <v>278</v>
      </c>
      <c r="AL323" s="159" t="s">
        <v>492</v>
      </c>
      <c r="AM323" s="89" t="s">
        <v>278</v>
      </c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278</v>
      </c>
      <c r="P324" s="159"/>
      <c r="Q324" s="89" t="s">
        <v>278</v>
      </c>
      <c r="R324" s="159"/>
      <c r="S324" s="89" t="s">
        <v>278</v>
      </c>
      <c r="T324" s="159"/>
      <c r="U324" s="89" t="s">
        <v>278</v>
      </c>
      <c r="V324" s="159"/>
      <c r="W324" s="89" t="s">
        <v>278</v>
      </c>
      <c r="X324" s="159"/>
      <c r="Y324" s="89" t="s">
        <v>83</v>
      </c>
      <c r="Z324" s="159"/>
      <c r="AA324" s="89" t="s">
        <v>278</v>
      </c>
      <c r="AB324" s="159"/>
      <c r="AC324" s="89" t="s">
        <v>278</v>
      </c>
      <c r="AD324" s="159"/>
      <c r="AE324" s="89" t="s">
        <v>278</v>
      </c>
      <c r="AF324" s="159"/>
      <c r="AG324" s="89" t="s">
        <v>278</v>
      </c>
      <c r="AH324" s="159"/>
      <c r="AI324" s="89" t="s">
        <v>278</v>
      </c>
      <c r="AJ324" s="159"/>
      <c r="AK324" s="89" t="s">
        <v>278</v>
      </c>
      <c r="AL324" s="159" t="s">
        <v>492</v>
      </c>
      <c r="AM324" s="89" t="s">
        <v>278</v>
      </c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276</v>
      </c>
      <c r="P325" s="156"/>
      <c r="Q325" s="87" t="s">
        <v>276</v>
      </c>
      <c r="R325" s="156"/>
      <c r="S325" s="87" t="s">
        <v>276</v>
      </c>
      <c r="T325" s="156"/>
      <c r="U325" s="87" t="s">
        <v>276</v>
      </c>
      <c r="V325" s="156"/>
      <c r="W325" s="87" t="s">
        <v>276</v>
      </c>
      <c r="X325" s="156"/>
      <c r="Y325" s="87" t="s">
        <v>83</v>
      </c>
      <c r="Z325" s="156" t="s">
        <v>88</v>
      </c>
      <c r="AA325" s="87" t="s">
        <v>276</v>
      </c>
      <c r="AB325" s="156"/>
      <c r="AC325" s="87" t="s">
        <v>276</v>
      </c>
      <c r="AD325" s="156"/>
      <c r="AE325" s="87" t="s">
        <v>276</v>
      </c>
      <c r="AF325" s="156" t="s">
        <v>22</v>
      </c>
      <c r="AG325" s="87" t="s">
        <v>276</v>
      </c>
      <c r="AH325" s="156"/>
      <c r="AI325" s="87" t="s">
        <v>276</v>
      </c>
      <c r="AJ325" s="156"/>
      <c r="AK325" s="87" t="s">
        <v>276</v>
      </c>
      <c r="AL325" s="156" t="s">
        <v>492</v>
      </c>
      <c r="AM325" s="87" t="s">
        <v>276</v>
      </c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276</v>
      </c>
      <c r="P326" s="159"/>
      <c r="Q326" s="89" t="s">
        <v>276</v>
      </c>
      <c r="R326" s="159"/>
      <c r="S326" s="89" t="s">
        <v>276</v>
      </c>
      <c r="T326" s="159"/>
      <c r="U326" s="89" t="s">
        <v>276</v>
      </c>
      <c r="V326" s="159"/>
      <c r="W326" s="89" t="s">
        <v>276</v>
      </c>
      <c r="X326" s="159"/>
      <c r="Y326" s="89" t="s">
        <v>83</v>
      </c>
      <c r="Z326" s="159" t="s">
        <v>84</v>
      </c>
      <c r="AA326" s="89" t="s">
        <v>276</v>
      </c>
      <c r="AB326" s="159"/>
      <c r="AC326" s="89" t="s">
        <v>276</v>
      </c>
      <c r="AD326" s="159" t="s">
        <v>502</v>
      </c>
      <c r="AE326" s="89" t="s">
        <v>276</v>
      </c>
      <c r="AF326" s="159" t="s">
        <v>279</v>
      </c>
      <c r="AG326" s="89" t="s">
        <v>276</v>
      </c>
      <c r="AH326" s="159"/>
      <c r="AI326" s="89" t="s">
        <v>276</v>
      </c>
      <c r="AJ326" s="159"/>
      <c r="AK326" s="89" t="s">
        <v>276</v>
      </c>
      <c r="AL326" s="159" t="s">
        <v>492</v>
      </c>
      <c r="AM326" s="89" t="s">
        <v>276</v>
      </c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277</v>
      </c>
      <c r="P327" s="159"/>
      <c r="Q327" s="89" t="s">
        <v>277</v>
      </c>
      <c r="R327" s="159"/>
      <c r="S327" s="89" t="s">
        <v>277</v>
      </c>
      <c r="T327" s="159"/>
      <c r="U327" s="89" t="s">
        <v>277</v>
      </c>
      <c r="V327" s="159"/>
      <c r="W327" s="89" t="s">
        <v>277</v>
      </c>
      <c r="X327" s="159"/>
      <c r="Y327" s="89" t="s">
        <v>83</v>
      </c>
      <c r="Z327" s="159"/>
      <c r="AA327" s="89" t="s">
        <v>277</v>
      </c>
      <c r="AB327" s="159"/>
      <c r="AC327" s="89" t="s">
        <v>277</v>
      </c>
      <c r="AD327" s="159"/>
      <c r="AE327" s="89" t="s">
        <v>277</v>
      </c>
      <c r="AF327" s="159" t="s">
        <v>279</v>
      </c>
      <c r="AG327" s="89" t="s">
        <v>277</v>
      </c>
      <c r="AH327" s="159"/>
      <c r="AI327" s="89" t="s">
        <v>277</v>
      </c>
      <c r="AJ327" s="159"/>
      <c r="AK327" s="89" t="s">
        <v>277</v>
      </c>
      <c r="AL327" s="159" t="s">
        <v>492</v>
      </c>
      <c r="AM327" s="89" t="s">
        <v>277</v>
      </c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277</v>
      </c>
      <c r="P328" s="156" t="s">
        <v>62</v>
      </c>
      <c r="Q328" s="87" t="s">
        <v>277</v>
      </c>
      <c r="R328" s="156"/>
      <c r="S328" s="87" t="s">
        <v>277</v>
      </c>
      <c r="T328" s="156"/>
      <c r="U328" s="87" t="s">
        <v>277</v>
      </c>
      <c r="V328" s="156"/>
      <c r="W328" s="87" t="s">
        <v>277</v>
      </c>
      <c r="X328" s="156"/>
      <c r="Y328" s="87" t="s">
        <v>278</v>
      </c>
      <c r="Z328" s="156"/>
      <c r="AA328" s="87" t="s">
        <v>277</v>
      </c>
      <c r="AB328" s="156"/>
      <c r="AC328" s="87" t="s">
        <v>277</v>
      </c>
      <c r="AD328" s="156"/>
      <c r="AE328" s="87" t="s">
        <v>277</v>
      </c>
      <c r="AF328" s="156"/>
      <c r="AG328" s="87" t="s">
        <v>277</v>
      </c>
      <c r="AH328" s="156"/>
      <c r="AI328" s="87" t="s">
        <v>277</v>
      </c>
      <c r="AJ328" s="156" t="s">
        <v>87</v>
      </c>
      <c r="AK328" s="87" t="s">
        <v>277</v>
      </c>
      <c r="AL328" s="156" t="s">
        <v>492</v>
      </c>
      <c r="AM328" s="87" t="s">
        <v>277</v>
      </c>
      <c r="AN328" s="156" t="s">
        <v>468</v>
      </c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277</v>
      </c>
      <c r="P329" s="157" t="s">
        <v>62</v>
      </c>
      <c r="Q329" s="80" t="s">
        <v>277</v>
      </c>
      <c r="R329" s="157"/>
      <c r="S329" s="80" t="s">
        <v>277</v>
      </c>
      <c r="T329" s="157"/>
      <c r="U329" s="80" t="s">
        <v>277</v>
      </c>
      <c r="V329" s="157"/>
      <c r="W329" s="80" t="s">
        <v>277</v>
      </c>
      <c r="X329" s="157"/>
      <c r="Y329" s="80" t="s">
        <v>278</v>
      </c>
      <c r="Z329" s="157"/>
      <c r="AA329" s="80" t="s">
        <v>277</v>
      </c>
      <c r="AB329" s="157"/>
      <c r="AC329" s="80" t="s">
        <v>277</v>
      </c>
      <c r="AD329" s="157"/>
      <c r="AE329" s="80" t="s">
        <v>277</v>
      </c>
      <c r="AF329" s="157"/>
      <c r="AG329" s="80" t="s">
        <v>277</v>
      </c>
      <c r="AH329" s="157"/>
      <c r="AI329" s="80" t="s">
        <v>277</v>
      </c>
      <c r="AJ329" s="157" t="s">
        <v>88</v>
      </c>
      <c r="AK329" s="80" t="s">
        <v>277</v>
      </c>
      <c r="AL329" s="157" t="s">
        <v>492</v>
      </c>
      <c r="AM329" s="80" t="s">
        <v>277</v>
      </c>
      <c r="AN329" s="157" t="s">
        <v>468</v>
      </c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82</v>
      </c>
      <c r="P330" s="159" t="s">
        <v>87</v>
      </c>
      <c r="Q330" s="89" t="s">
        <v>82</v>
      </c>
      <c r="R330" s="159"/>
      <c r="S330" s="89" t="s">
        <v>82</v>
      </c>
      <c r="T330" s="159"/>
      <c r="U330" s="89" t="s">
        <v>82</v>
      </c>
      <c r="V330" s="159"/>
      <c r="W330" s="89" t="s">
        <v>82</v>
      </c>
      <c r="X330" s="159" t="s">
        <v>277</v>
      </c>
      <c r="Y330" s="89" t="s">
        <v>83</v>
      </c>
      <c r="Z330" s="159"/>
      <c r="AA330" s="89" t="s">
        <v>82</v>
      </c>
      <c r="AB330" s="159" t="s">
        <v>277</v>
      </c>
      <c r="AC330" s="89" t="s">
        <v>82</v>
      </c>
      <c r="AD330" s="159" t="s">
        <v>277</v>
      </c>
      <c r="AE330" s="89" t="s">
        <v>82</v>
      </c>
      <c r="AF330" s="159"/>
      <c r="AG330" s="89" t="s">
        <v>82</v>
      </c>
      <c r="AH330" s="159"/>
      <c r="AI330" s="89" t="s">
        <v>82</v>
      </c>
      <c r="AJ330" s="159"/>
      <c r="AK330" s="89" t="s">
        <v>82</v>
      </c>
      <c r="AL330" s="159" t="s">
        <v>492</v>
      </c>
      <c r="AM330" s="89" t="s">
        <v>82</v>
      </c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82</v>
      </c>
      <c r="P331" s="160" t="s">
        <v>280</v>
      </c>
      <c r="Q331" s="101" t="s">
        <v>82</v>
      </c>
      <c r="R331" s="160"/>
      <c r="S331" s="101" t="s">
        <v>82</v>
      </c>
      <c r="T331" s="160"/>
      <c r="U331" s="101" t="s">
        <v>82</v>
      </c>
      <c r="V331" s="160"/>
      <c r="W331" s="101" t="s">
        <v>82</v>
      </c>
      <c r="X331" s="160" t="s">
        <v>277</v>
      </c>
      <c r="Y331" s="101" t="s">
        <v>83</v>
      </c>
      <c r="Z331" s="160"/>
      <c r="AA331" s="101" t="s">
        <v>82</v>
      </c>
      <c r="AB331" s="160" t="s">
        <v>277</v>
      </c>
      <c r="AC331" s="101" t="s">
        <v>82</v>
      </c>
      <c r="AD331" s="160" t="s">
        <v>277</v>
      </c>
      <c r="AE331" s="101" t="s">
        <v>82</v>
      </c>
      <c r="AF331" s="160"/>
      <c r="AG331" s="101" t="s">
        <v>82</v>
      </c>
      <c r="AH331" s="160"/>
      <c r="AI331" s="101" t="s">
        <v>82</v>
      </c>
      <c r="AJ331" s="160"/>
      <c r="AK331" s="101" t="s">
        <v>82</v>
      </c>
      <c r="AL331" s="160" t="s">
        <v>492</v>
      </c>
      <c r="AM331" s="101" t="s">
        <v>82</v>
      </c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722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278</v>
      </c>
      <c r="P332" s="160"/>
      <c r="Q332" s="101" t="s">
        <v>278</v>
      </c>
      <c r="R332" s="160"/>
      <c r="S332" s="101" t="s">
        <v>278</v>
      </c>
      <c r="T332" s="160"/>
      <c r="U332" s="101" t="s">
        <v>278</v>
      </c>
      <c r="V332" s="160"/>
      <c r="W332" s="101" t="s">
        <v>278</v>
      </c>
      <c r="X332" s="160"/>
      <c r="Y332" s="101" t="s">
        <v>83</v>
      </c>
      <c r="Z332" s="160"/>
      <c r="AA332" s="101" t="s">
        <v>278</v>
      </c>
      <c r="AB332" s="160"/>
      <c r="AC332" s="101" t="s">
        <v>278</v>
      </c>
      <c r="AD332" s="160" t="s">
        <v>91</v>
      </c>
      <c r="AE332" s="101" t="s">
        <v>278</v>
      </c>
      <c r="AF332" s="160"/>
      <c r="AG332" s="101" t="s">
        <v>278</v>
      </c>
      <c r="AH332" s="160"/>
      <c r="AI332" s="101" t="s">
        <v>278</v>
      </c>
      <c r="AJ332" s="160"/>
      <c r="AK332" s="101" t="s">
        <v>278</v>
      </c>
      <c r="AL332" s="160" t="s">
        <v>492</v>
      </c>
      <c r="AM332" s="101" t="s">
        <v>278</v>
      </c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278</v>
      </c>
      <c r="P333" s="159"/>
      <c r="Q333" s="89" t="s">
        <v>278</v>
      </c>
      <c r="R333" s="159"/>
      <c r="S333" s="89" t="s">
        <v>278</v>
      </c>
      <c r="T333" s="159"/>
      <c r="U333" s="89" t="s">
        <v>278</v>
      </c>
      <c r="V333" s="159"/>
      <c r="W333" s="89" t="s">
        <v>278</v>
      </c>
      <c r="X333" s="159"/>
      <c r="Y333" s="89" t="s">
        <v>83</v>
      </c>
      <c r="Z333" s="159" t="s">
        <v>84</v>
      </c>
      <c r="AA333" s="89" t="s">
        <v>278</v>
      </c>
      <c r="AB333" s="159"/>
      <c r="AC333" s="89" t="s">
        <v>278</v>
      </c>
      <c r="AD333" s="159"/>
      <c r="AE333" s="89" t="s">
        <v>278</v>
      </c>
      <c r="AF333" s="159"/>
      <c r="AG333" s="89" t="s">
        <v>278</v>
      </c>
      <c r="AH333" s="159"/>
      <c r="AI333" s="89" t="s">
        <v>278</v>
      </c>
      <c r="AJ333" s="159"/>
      <c r="AK333" s="89" t="s">
        <v>278</v>
      </c>
      <c r="AL333" s="159" t="s">
        <v>492</v>
      </c>
      <c r="AM333" s="89" t="s">
        <v>278</v>
      </c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276</v>
      </c>
      <c r="P334" s="160"/>
      <c r="Q334" s="101" t="s">
        <v>276</v>
      </c>
      <c r="R334" s="160"/>
      <c r="S334" s="101" t="s">
        <v>276</v>
      </c>
      <c r="T334" s="160" t="s">
        <v>87</v>
      </c>
      <c r="U334" s="101" t="s">
        <v>276</v>
      </c>
      <c r="V334" s="160"/>
      <c r="W334" s="101" t="s">
        <v>276</v>
      </c>
      <c r="X334" s="160" t="s">
        <v>277</v>
      </c>
      <c r="Y334" s="101" t="s">
        <v>83</v>
      </c>
      <c r="Z334" s="160"/>
      <c r="AA334" s="101" t="s">
        <v>276</v>
      </c>
      <c r="AB334" s="160"/>
      <c r="AC334" s="101" t="s">
        <v>276</v>
      </c>
      <c r="AD334" s="160"/>
      <c r="AE334" s="101" t="s">
        <v>276</v>
      </c>
      <c r="AF334" s="160" t="s">
        <v>279</v>
      </c>
      <c r="AG334" s="101" t="s">
        <v>276</v>
      </c>
      <c r="AH334" s="160"/>
      <c r="AI334" s="101" t="s">
        <v>276</v>
      </c>
      <c r="AJ334" s="160"/>
      <c r="AK334" s="101" t="s">
        <v>276</v>
      </c>
      <c r="AL334" s="160" t="s">
        <v>492</v>
      </c>
      <c r="AM334" s="101" t="s">
        <v>276</v>
      </c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276</v>
      </c>
      <c r="P335" s="156"/>
      <c r="Q335" s="87" t="s">
        <v>276</v>
      </c>
      <c r="R335" s="156"/>
      <c r="S335" s="87" t="s">
        <v>276</v>
      </c>
      <c r="T335" s="156"/>
      <c r="U335" s="87" t="s">
        <v>276</v>
      </c>
      <c r="V335" s="156"/>
      <c r="W335" s="87" t="s">
        <v>276</v>
      </c>
      <c r="X335" s="156" t="s">
        <v>277</v>
      </c>
      <c r="Y335" s="87" t="s">
        <v>278</v>
      </c>
      <c r="Z335" s="156"/>
      <c r="AA335" s="87" t="s">
        <v>276</v>
      </c>
      <c r="AB335" s="156"/>
      <c r="AC335" s="87" t="s">
        <v>276</v>
      </c>
      <c r="AD335" s="156"/>
      <c r="AE335" s="87" t="s">
        <v>276</v>
      </c>
      <c r="AF335" s="156"/>
      <c r="AG335" s="87" t="s">
        <v>276</v>
      </c>
      <c r="AH335" s="156"/>
      <c r="AI335" s="87" t="s">
        <v>276</v>
      </c>
      <c r="AJ335" s="156"/>
      <c r="AK335" s="87" t="s">
        <v>276</v>
      </c>
      <c r="AL335" s="156" t="s">
        <v>492</v>
      </c>
      <c r="AM335" s="87" t="s">
        <v>276</v>
      </c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276</v>
      </c>
      <c r="P336" s="157"/>
      <c r="Q336" s="80" t="s">
        <v>276</v>
      </c>
      <c r="R336" s="157"/>
      <c r="S336" s="80" t="s">
        <v>276</v>
      </c>
      <c r="T336" s="157" t="s">
        <v>277</v>
      </c>
      <c r="U336" s="80" t="s">
        <v>276</v>
      </c>
      <c r="V336" s="157"/>
      <c r="W336" s="80" t="s">
        <v>276</v>
      </c>
      <c r="X336" s="157" t="s">
        <v>277</v>
      </c>
      <c r="Y336" s="80" t="s">
        <v>278</v>
      </c>
      <c r="Z336" s="157"/>
      <c r="AA336" s="80" t="s">
        <v>276</v>
      </c>
      <c r="AB336" s="157"/>
      <c r="AC336" s="80" t="s">
        <v>276</v>
      </c>
      <c r="AD336" s="157"/>
      <c r="AE336" s="80" t="s">
        <v>276</v>
      </c>
      <c r="AF336" s="157"/>
      <c r="AG336" s="80" t="s">
        <v>276</v>
      </c>
      <c r="AH336" s="157"/>
      <c r="AI336" s="80" t="s">
        <v>276</v>
      </c>
      <c r="AJ336" s="157"/>
      <c r="AK336" s="80" t="s">
        <v>276</v>
      </c>
      <c r="AL336" s="157" t="s">
        <v>492</v>
      </c>
      <c r="AM336" s="80" t="s">
        <v>276</v>
      </c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277</v>
      </c>
      <c r="P337" s="159"/>
      <c r="Q337" s="89" t="s">
        <v>277</v>
      </c>
      <c r="R337" s="159"/>
      <c r="S337" s="89" t="s">
        <v>277</v>
      </c>
      <c r="T337" s="159"/>
      <c r="U337" s="89" t="s">
        <v>277</v>
      </c>
      <c r="V337" s="159"/>
      <c r="W337" s="89" t="s">
        <v>277</v>
      </c>
      <c r="X337" s="159"/>
      <c r="Y337" s="89" t="s">
        <v>83</v>
      </c>
      <c r="Z337" s="159"/>
      <c r="AA337" s="89" t="s">
        <v>277</v>
      </c>
      <c r="AB337" s="159"/>
      <c r="AC337" s="89" t="s">
        <v>277</v>
      </c>
      <c r="AD337" s="159"/>
      <c r="AE337" s="89" t="s">
        <v>277</v>
      </c>
      <c r="AF337" s="159"/>
      <c r="AG337" s="89" t="s">
        <v>277</v>
      </c>
      <c r="AH337" s="159"/>
      <c r="AI337" s="89" t="s">
        <v>277</v>
      </c>
      <c r="AJ337" s="159"/>
      <c r="AK337" s="89" t="s">
        <v>277</v>
      </c>
      <c r="AL337" s="159" t="s">
        <v>492</v>
      </c>
      <c r="AM337" s="89" t="s">
        <v>277</v>
      </c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277</v>
      </c>
      <c r="P338" s="160"/>
      <c r="Q338" s="101" t="s">
        <v>277</v>
      </c>
      <c r="R338" s="160"/>
      <c r="S338" s="101" t="s">
        <v>277</v>
      </c>
      <c r="T338" s="160"/>
      <c r="U338" s="101" t="s">
        <v>277</v>
      </c>
      <c r="V338" s="160"/>
      <c r="W338" s="101" t="s">
        <v>277</v>
      </c>
      <c r="X338" s="160"/>
      <c r="Y338" s="101" t="s">
        <v>83</v>
      </c>
      <c r="Z338" s="160"/>
      <c r="AA338" s="101" t="s">
        <v>277</v>
      </c>
      <c r="AB338" s="160"/>
      <c r="AC338" s="101" t="s">
        <v>277</v>
      </c>
      <c r="AD338" s="160" t="s">
        <v>481</v>
      </c>
      <c r="AE338" s="101" t="s">
        <v>277</v>
      </c>
      <c r="AF338" s="160"/>
      <c r="AG338" s="101" t="s">
        <v>277</v>
      </c>
      <c r="AH338" s="160"/>
      <c r="AI338" s="101" t="s">
        <v>277</v>
      </c>
      <c r="AJ338" s="160"/>
      <c r="AK338" s="101" t="s">
        <v>277</v>
      </c>
      <c r="AL338" s="160" t="s">
        <v>492</v>
      </c>
      <c r="AM338" s="101" t="s">
        <v>277</v>
      </c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82</v>
      </c>
      <c r="P339" s="160" t="s">
        <v>280</v>
      </c>
      <c r="Q339" s="101" t="s">
        <v>82</v>
      </c>
      <c r="R339" s="160"/>
      <c r="S339" s="101" t="s">
        <v>82</v>
      </c>
      <c r="T339" s="160"/>
      <c r="U339" s="101" t="s">
        <v>82</v>
      </c>
      <c r="V339" s="160"/>
      <c r="W339" s="101" t="s">
        <v>82</v>
      </c>
      <c r="X339" s="160"/>
      <c r="Y339" s="101" t="s">
        <v>83</v>
      </c>
      <c r="Z339" s="160"/>
      <c r="AA339" s="101" t="s">
        <v>82</v>
      </c>
      <c r="AB339" s="160" t="s">
        <v>277</v>
      </c>
      <c r="AC339" s="101" t="s">
        <v>82</v>
      </c>
      <c r="AD339" s="160"/>
      <c r="AE339" s="101" t="s">
        <v>82</v>
      </c>
      <c r="AF339" s="160" t="s">
        <v>87</v>
      </c>
      <c r="AG339" s="101" t="s">
        <v>82</v>
      </c>
      <c r="AH339" s="160"/>
      <c r="AI339" s="101" t="s">
        <v>82</v>
      </c>
      <c r="AJ339" s="160"/>
      <c r="AK339" s="101" t="s">
        <v>82</v>
      </c>
      <c r="AL339" s="160" t="s">
        <v>492</v>
      </c>
      <c r="AM339" s="101" t="s">
        <v>82</v>
      </c>
      <c r="AN339" s="160" t="s">
        <v>468</v>
      </c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82</v>
      </c>
      <c r="P340" s="159" t="s">
        <v>286</v>
      </c>
      <c r="Q340" s="89" t="s">
        <v>82</v>
      </c>
      <c r="R340" s="159"/>
      <c r="S340" s="89" t="s">
        <v>82</v>
      </c>
      <c r="T340" s="159"/>
      <c r="U340" s="89" t="s">
        <v>82</v>
      </c>
      <c r="V340" s="159"/>
      <c r="W340" s="89" t="s">
        <v>82</v>
      </c>
      <c r="X340" s="159"/>
      <c r="Y340" s="89" t="s">
        <v>83</v>
      </c>
      <c r="Z340" s="159"/>
      <c r="AA340" s="89" t="s">
        <v>82</v>
      </c>
      <c r="AB340" s="159" t="s">
        <v>277</v>
      </c>
      <c r="AC340" s="89" t="s">
        <v>82</v>
      </c>
      <c r="AD340" s="159"/>
      <c r="AE340" s="89" t="s">
        <v>82</v>
      </c>
      <c r="AF340" s="159" t="s">
        <v>283</v>
      </c>
      <c r="AG340" s="89" t="s">
        <v>82</v>
      </c>
      <c r="AH340" s="159"/>
      <c r="AI340" s="89" t="s">
        <v>82</v>
      </c>
      <c r="AJ340" s="159"/>
      <c r="AK340" s="89" t="s">
        <v>82</v>
      </c>
      <c r="AL340" s="159" t="s">
        <v>492</v>
      </c>
      <c r="AM340" s="89" t="s">
        <v>82</v>
      </c>
      <c r="AN340" s="159" t="s">
        <v>468</v>
      </c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278</v>
      </c>
      <c r="P341" s="160"/>
      <c r="Q341" s="101" t="s">
        <v>278</v>
      </c>
      <c r="R341" s="160"/>
      <c r="S341" s="101" t="s">
        <v>278</v>
      </c>
      <c r="T341" s="160"/>
      <c r="U341" s="101" t="s">
        <v>278</v>
      </c>
      <c r="V341" s="160"/>
      <c r="W341" s="101" t="s">
        <v>278</v>
      </c>
      <c r="X341" s="160"/>
      <c r="Y341" s="101" t="s">
        <v>83</v>
      </c>
      <c r="Z341" s="160" t="s">
        <v>84</v>
      </c>
      <c r="AA341" s="101" t="s">
        <v>278</v>
      </c>
      <c r="AB341" s="160"/>
      <c r="AC341" s="101" t="s">
        <v>278</v>
      </c>
      <c r="AD341" s="160"/>
      <c r="AE341" s="101" t="s">
        <v>278</v>
      </c>
      <c r="AF341" s="160"/>
      <c r="AG341" s="101" t="s">
        <v>278</v>
      </c>
      <c r="AH341" s="160"/>
      <c r="AI341" s="101" t="s">
        <v>278</v>
      </c>
      <c r="AJ341" s="160"/>
      <c r="AK341" s="101" t="s">
        <v>278</v>
      </c>
      <c r="AL341" s="160" t="s">
        <v>492</v>
      </c>
      <c r="AM341" s="101" t="s">
        <v>278</v>
      </c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 t="s">
        <v>278</v>
      </c>
      <c r="R342" s="156"/>
      <c r="S342" s="87" t="s">
        <v>278</v>
      </c>
      <c r="T342" s="156"/>
      <c r="U342" s="87" t="s">
        <v>278</v>
      </c>
      <c r="V342" s="156"/>
      <c r="W342" s="87" t="s">
        <v>278</v>
      </c>
      <c r="X342" s="156"/>
      <c r="Y342" s="87" t="s">
        <v>278</v>
      </c>
      <c r="Z342" s="156"/>
      <c r="AA342" s="87" t="s">
        <v>278</v>
      </c>
      <c r="AB342" s="156"/>
      <c r="AC342" s="87" t="s">
        <v>278</v>
      </c>
      <c r="AD342" s="156"/>
      <c r="AE342" s="87" t="s">
        <v>278</v>
      </c>
      <c r="AF342" s="156"/>
      <c r="AG342" s="87" t="s">
        <v>278</v>
      </c>
      <c r="AH342" s="156"/>
      <c r="AI342" s="87" t="s">
        <v>278</v>
      </c>
      <c r="AJ342" s="156"/>
      <c r="AK342" s="87" t="s">
        <v>278</v>
      </c>
      <c r="AL342" s="156" t="s">
        <v>492</v>
      </c>
      <c r="AM342" s="87" t="s">
        <v>278</v>
      </c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 t="s">
        <v>278</v>
      </c>
      <c r="R343" s="157"/>
      <c r="S343" s="80" t="s">
        <v>278</v>
      </c>
      <c r="T343" s="157"/>
      <c r="U343" s="80" t="s">
        <v>278</v>
      </c>
      <c r="V343" s="157"/>
      <c r="W343" s="80" t="s">
        <v>278</v>
      </c>
      <c r="X343" s="157"/>
      <c r="Y343" s="80" t="s">
        <v>278</v>
      </c>
      <c r="Z343" s="157"/>
      <c r="AA343" s="80" t="s">
        <v>278</v>
      </c>
      <c r="AB343" s="157"/>
      <c r="AC343" s="80" t="s">
        <v>278</v>
      </c>
      <c r="AD343" s="157"/>
      <c r="AE343" s="80" t="s">
        <v>278</v>
      </c>
      <c r="AF343" s="157"/>
      <c r="AG343" s="80" t="s">
        <v>278</v>
      </c>
      <c r="AH343" s="157"/>
      <c r="AI343" s="80" t="s">
        <v>278</v>
      </c>
      <c r="AJ343" s="157"/>
      <c r="AK343" s="80" t="s">
        <v>278</v>
      </c>
      <c r="AL343" s="157" t="s">
        <v>492</v>
      </c>
      <c r="AM343" s="80" t="s">
        <v>278</v>
      </c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83</v>
      </c>
      <c r="P344" s="161" t="s">
        <v>280</v>
      </c>
      <c r="Q344" s="102" t="s">
        <v>83</v>
      </c>
      <c r="R344" s="161" t="s">
        <v>88</v>
      </c>
      <c r="S344" s="102" t="s">
        <v>278</v>
      </c>
      <c r="T344" s="161"/>
      <c r="U344" s="102" t="s">
        <v>282</v>
      </c>
      <c r="V344" s="161"/>
      <c r="W344" s="102" t="s">
        <v>83</v>
      </c>
      <c r="X344" s="161" t="s">
        <v>87</v>
      </c>
      <c r="Y344" s="102" t="s">
        <v>83</v>
      </c>
      <c r="Z344" s="161"/>
      <c r="AA344" s="102" t="s">
        <v>83</v>
      </c>
      <c r="AB344" s="161" t="s">
        <v>90</v>
      </c>
      <c r="AC344" s="102" t="s">
        <v>282</v>
      </c>
      <c r="AD344" s="161"/>
      <c r="AE344" s="102" t="s">
        <v>278</v>
      </c>
      <c r="AF344" s="161"/>
      <c r="AG344" s="102" t="s">
        <v>282</v>
      </c>
      <c r="AH344" s="161"/>
      <c r="AI344" s="102" t="s">
        <v>278</v>
      </c>
      <c r="AJ344" s="161"/>
      <c r="AK344" s="102" t="s">
        <v>298</v>
      </c>
      <c r="AL344" s="161" t="s">
        <v>492</v>
      </c>
      <c r="AM344" s="102" t="s">
        <v>83</v>
      </c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83</v>
      </c>
      <c r="P345" s="151" t="s">
        <v>280</v>
      </c>
      <c r="Q345" s="84" t="s">
        <v>83</v>
      </c>
      <c r="R345" s="151" t="s">
        <v>85</v>
      </c>
      <c r="S345" s="84" t="s">
        <v>278</v>
      </c>
      <c r="T345" s="151"/>
      <c r="U345" s="84" t="s">
        <v>282</v>
      </c>
      <c r="V345" s="151"/>
      <c r="W345" s="84" t="s">
        <v>83</v>
      </c>
      <c r="X345" s="151" t="s">
        <v>87</v>
      </c>
      <c r="Y345" s="84" t="s">
        <v>83</v>
      </c>
      <c r="Z345" s="151"/>
      <c r="AA345" s="84" t="s">
        <v>83</v>
      </c>
      <c r="AB345" s="151" t="s">
        <v>90</v>
      </c>
      <c r="AC345" s="84" t="s">
        <v>282</v>
      </c>
      <c r="AD345" s="151"/>
      <c r="AE345" s="84" t="s">
        <v>278</v>
      </c>
      <c r="AF345" s="151"/>
      <c r="AG345" s="84" t="s">
        <v>282</v>
      </c>
      <c r="AH345" s="151"/>
      <c r="AI345" s="84" t="s">
        <v>278</v>
      </c>
      <c r="AJ345" s="151"/>
      <c r="AK345" s="84" t="s">
        <v>298</v>
      </c>
      <c r="AL345" s="151" t="s">
        <v>492</v>
      </c>
      <c r="AM345" s="84" t="s">
        <v>83</v>
      </c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83</v>
      </c>
      <c r="P346" s="151" t="s">
        <v>280</v>
      </c>
      <c r="Q346" s="84" t="s">
        <v>83</v>
      </c>
      <c r="R346" s="151" t="s">
        <v>85</v>
      </c>
      <c r="S346" s="84" t="s">
        <v>282</v>
      </c>
      <c r="T346" s="151"/>
      <c r="U346" s="84" t="s">
        <v>282</v>
      </c>
      <c r="V346" s="151" t="s">
        <v>87</v>
      </c>
      <c r="W346" s="84" t="s">
        <v>278</v>
      </c>
      <c r="X346" s="151"/>
      <c r="Y346" s="84" t="s">
        <v>83</v>
      </c>
      <c r="Z346" s="151"/>
      <c r="AA346" s="84" t="s">
        <v>83</v>
      </c>
      <c r="AB346" s="151" t="s">
        <v>90</v>
      </c>
      <c r="AC346" s="84" t="s">
        <v>282</v>
      </c>
      <c r="AD346" s="151"/>
      <c r="AE346" s="84" t="s">
        <v>282</v>
      </c>
      <c r="AF346" s="151" t="s">
        <v>279</v>
      </c>
      <c r="AG346" s="84" t="s">
        <v>282</v>
      </c>
      <c r="AH346" s="151"/>
      <c r="AI346" s="84" t="s">
        <v>83</v>
      </c>
      <c r="AJ346" s="151" t="s">
        <v>90</v>
      </c>
      <c r="AK346" s="84" t="s">
        <v>298</v>
      </c>
      <c r="AL346" s="151" t="s">
        <v>492</v>
      </c>
      <c r="AM346" s="84" t="s">
        <v>83</v>
      </c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278</v>
      </c>
      <c r="P347" s="151"/>
      <c r="Q347" s="84" t="s">
        <v>278</v>
      </c>
      <c r="R347" s="151"/>
      <c r="S347" s="84" t="s">
        <v>282</v>
      </c>
      <c r="T347" s="151"/>
      <c r="U347" s="84" t="s">
        <v>278</v>
      </c>
      <c r="V347" s="151"/>
      <c r="W347" s="84" t="s">
        <v>278</v>
      </c>
      <c r="X347" s="151"/>
      <c r="Y347" s="84" t="s">
        <v>83</v>
      </c>
      <c r="Z347" s="151" t="s">
        <v>84</v>
      </c>
      <c r="AA347" s="84" t="s">
        <v>278</v>
      </c>
      <c r="AB347" s="151"/>
      <c r="AC347" s="84" t="s">
        <v>278</v>
      </c>
      <c r="AD347" s="151"/>
      <c r="AE347" s="84" t="s">
        <v>282</v>
      </c>
      <c r="AF347" s="151" t="s">
        <v>279</v>
      </c>
      <c r="AG347" s="84" t="s">
        <v>278</v>
      </c>
      <c r="AH347" s="151"/>
      <c r="AI347" s="84" t="s">
        <v>83</v>
      </c>
      <c r="AJ347" s="151" t="s">
        <v>90</v>
      </c>
      <c r="AK347" s="84" t="s">
        <v>278</v>
      </c>
      <c r="AL347" s="151" t="s">
        <v>492</v>
      </c>
      <c r="AM347" s="84" t="s">
        <v>278</v>
      </c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278</v>
      </c>
      <c r="P348" s="151"/>
      <c r="Q348" s="84" t="s">
        <v>278</v>
      </c>
      <c r="R348" s="151"/>
      <c r="S348" s="84" t="s">
        <v>282</v>
      </c>
      <c r="T348" s="151"/>
      <c r="U348" s="84" t="s">
        <v>278</v>
      </c>
      <c r="V348" s="151"/>
      <c r="W348" s="84" t="s">
        <v>278</v>
      </c>
      <c r="X348" s="151"/>
      <c r="Y348" s="84" t="s">
        <v>83</v>
      </c>
      <c r="Z348" s="151"/>
      <c r="AA348" s="84" t="s">
        <v>278</v>
      </c>
      <c r="AB348" s="151"/>
      <c r="AC348" s="84" t="s">
        <v>278</v>
      </c>
      <c r="AD348" s="151"/>
      <c r="AE348" s="84" t="s">
        <v>282</v>
      </c>
      <c r="AF348" s="151" t="s">
        <v>279</v>
      </c>
      <c r="AG348" s="84" t="s">
        <v>278</v>
      </c>
      <c r="AH348" s="151"/>
      <c r="AI348" s="84" t="s">
        <v>83</v>
      </c>
      <c r="AJ348" s="151" t="s">
        <v>90</v>
      </c>
      <c r="AK348" s="84" t="s">
        <v>278</v>
      </c>
      <c r="AL348" s="151" t="s">
        <v>492</v>
      </c>
      <c r="AM348" s="84" t="s">
        <v>278</v>
      </c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 t="s">
        <v>278</v>
      </c>
      <c r="R349" s="156"/>
      <c r="S349" s="87" t="s">
        <v>278</v>
      </c>
      <c r="T349" s="156"/>
      <c r="U349" s="87" t="s">
        <v>278</v>
      </c>
      <c r="V349" s="156"/>
      <c r="W349" s="87" t="s">
        <v>278</v>
      </c>
      <c r="X349" s="156"/>
      <c r="Y349" s="87" t="s">
        <v>278</v>
      </c>
      <c r="Z349" s="156"/>
      <c r="AA349" s="87" t="s">
        <v>278</v>
      </c>
      <c r="AB349" s="156"/>
      <c r="AC349" s="87" t="s">
        <v>278</v>
      </c>
      <c r="AD349" s="156"/>
      <c r="AE349" s="87" t="s">
        <v>278</v>
      </c>
      <c r="AF349" s="156"/>
      <c r="AG349" s="87" t="s">
        <v>278</v>
      </c>
      <c r="AH349" s="156"/>
      <c r="AI349" s="87" t="s">
        <v>278</v>
      </c>
      <c r="AJ349" s="156"/>
      <c r="AK349" s="87" t="s">
        <v>278</v>
      </c>
      <c r="AL349" s="156" t="s">
        <v>492</v>
      </c>
      <c r="AM349" s="87" t="s">
        <v>278</v>
      </c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 t="s">
        <v>278</v>
      </c>
      <c r="R350" s="157"/>
      <c r="S350" s="80" t="s">
        <v>278</v>
      </c>
      <c r="T350" s="157"/>
      <c r="U350" s="80" t="s">
        <v>278</v>
      </c>
      <c r="V350" s="157"/>
      <c r="W350" s="80" t="s">
        <v>278</v>
      </c>
      <c r="X350" s="157"/>
      <c r="Y350" s="80" t="s">
        <v>278</v>
      </c>
      <c r="Z350" s="157"/>
      <c r="AA350" s="80" t="s">
        <v>278</v>
      </c>
      <c r="AB350" s="157"/>
      <c r="AC350" s="80" t="s">
        <v>278</v>
      </c>
      <c r="AD350" s="157"/>
      <c r="AE350" s="80" t="s">
        <v>278</v>
      </c>
      <c r="AF350" s="157"/>
      <c r="AG350" s="80" t="s">
        <v>278</v>
      </c>
      <c r="AH350" s="157"/>
      <c r="AI350" s="80" t="s">
        <v>278</v>
      </c>
      <c r="AJ350" s="157"/>
      <c r="AK350" s="80" t="s">
        <v>278</v>
      </c>
      <c r="AL350" s="157" t="s">
        <v>492</v>
      </c>
      <c r="AM350" s="80" t="s">
        <v>278</v>
      </c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276</v>
      </c>
      <c r="P351" s="151"/>
      <c r="Q351" s="84" t="s">
        <v>276</v>
      </c>
      <c r="R351" s="151"/>
      <c r="S351" s="84" t="s">
        <v>276</v>
      </c>
      <c r="T351" s="151"/>
      <c r="U351" s="84" t="s">
        <v>276</v>
      </c>
      <c r="V351" s="151"/>
      <c r="W351" s="84" t="s">
        <v>83</v>
      </c>
      <c r="X351" s="151"/>
      <c r="Y351" s="84" t="s">
        <v>276</v>
      </c>
      <c r="Z351" s="151"/>
      <c r="AA351" s="84" t="s">
        <v>276</v>
      </c>
      <c r="AB351" s="151" t="s">
        <v>84</v>
      </c>
      <c r="AC351" s="84" t="s">
        <v>276</v>
      </c>
      <c r="AD351" s="151" t="s">
        <v>85</v>
      </c>
      <c r="AE351" s="84" t="s">
        <v>276</v>
      </c>
      <c r="AF351" s="151" t="s">
        <v>279</v>
      </c>
      <c r="AG351" s="84" t="s">
        <v>276</v>
      </c>
      <c r="AH351" s="151"/>
      <c r="AI351" s="84" t="s">
        <v>276</v>
      </c>
      <c r="AJ351" s="151"/>
      <c r="AK351" s="84" t="s">
        <v>276</v>
      </c>
      <c r="AL351" s="151" t="s">
        <v>492</v>
      </c>
      <c r="AM351" s="84" t="s">
        <v>276</v>
      </c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276</v>
      </c>
      <c r="P352" s="155"/>
      <c r="Q352" s="40" t="s">
        <v>276</v>
      </c>
      <c r="R352" s="155"/>
      <c r="S352" s="40" t="s">
        <v>276</v>
      </c>
      <c r="T352" s="155"/>
      <c r="U352" s="40" t="s">
        <v>276</v>
      </c>
      <c r="V352" s="155"/>
      <c r="W352" s="40" t="s">
        <v>83</v>
      </c>
      <c r="X352" s="155"/>
      <c r="Y352" s="40" t="s">
        <v>276</v>
      </c>
      <c r="Z352" s="155"/>
      <c r="AA352" s="40" t="s">
        <v>276</v>
      </c>
      <c r="AB352" s="155"/>
      <c r="AC352" s="40" t="s">
        <v>276</v>
      </c>
      <c r="AD352" s="155" t="s">
        <v>85</v>
      </c>
      <c r="AE352" s="40" t="s">
        <v>276</v>
      </c>
      <c r="AF352" s="155" t="s">
        <v>279</v>
      </c>
      <c r="AG352" s="40" t="s">
        <v>276</v>
      </c>
      <c r="AH352" s="155"/>
      <c r="AI352" s="40" t="s">
        <v>276</v>
      </c>
      <c r="AJ352" s="155"/>
      <c r="AK352" s="40" t="s">
        <v>276</v>
      </c>
      <c r="AL352" s="155" t="s">
        <v>492</v>
      </c>
      <c r="AM352" s="40" t="s">
        <v>276</v>
      </c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277</v>
      </c>
      <c r="P353" s="155"/>
      <c r="Q353" s="40" t="s">
        <v>277</v>
      </c>
      <c r="R353" s="155"/>
      <c r="S353" s="40" t="s">
        <v>277</v>
      </c>
      <c r="T353" s="155"/>
      <c r="U353" s="40" t="s">
        <v>277</v>
      </c>
      <c r="V353" s="155"/>
      <c r="W353" s="40" t="s">
        <v>83</v>
      </c>
      <c r="X353" s="155"/>
      <c r="Y353" s="40" t="s">
        <v>277</v>
      </c>
      <c r="Z353" s="155"/>
      <c r="AA353" s="40" t="s">
        <v>277</v>
      </c>
      <c r="AB353" s="155"/>
      <c r="AC353" s="40" t="s">
        <v>277</v>
      </c>
      <c r="AD353" s="155" t="s">
        <v>87</v>
      </c>
      <c r="AE353" s="40" t="s">
        <v>277</v>
      </c>
      <c r="AF353" s="155" t="s">
        <v>279</v>
      </c>
      <c r="AG353" s="40" t="s">
        <v>277</v>
      </c>
      <c r="AH353" s="155"/>
      <c r="AI353" s="40" t="s">
        <v>277</v>
      </c>
      <c r="AJ353" s="155"/>
      <c r="AK353" s="40" t="s">
        <v>277</v>
      </c>
      <c r="AL353" s="155" t="s">
        <v>492</v>
      </c>
      <c r="AM353" s="40" t="s">
        <v>277</v>
      </c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277</v>
      </c>
      <c r="P354" s="151"/>
      <c r="Q354" s="84" t="s">
        <v>277</v>
      </c>
      <c r="R354" s="151"/>
      <c r="S354" s="84" t="s">
        <v>277</v>
      </c>
      <c r="T354" s="151"/>
      <c r="U354" s="84" t="s">
        <v>277</v>
      </c>
      <c r="V354" s="151"/>
      <c r="W354" s="84" t="s">
        <v>83</v>
      </c>
      <c r="X354" s="151"/>
      <c r="Y354" s="84" t="s">
        <v>277</v>
      </c>
      <c r="Z354" s="151" t="s">
        <v>84</v>
      </c>
      <c r="AA354" s="84" t="s">
        <v>277</v>
      </c>
      <c r="AB354" s="151"/>
      <c r="AC354" s="84" t="s">
        <v>502</v>
      </c>
      <c r="AD354" s="151" t="s">
        <v>87</v>
      </c>
      <c r="AE354" s="84" t="s">
        <v>277</v>
      </c>
      <c r="AF354" s="151" t="s">
        <v>279</v>
      </c>
      <c r="AG354" s="84" t="s">
        <v>277</v>
      </c>
      <c r="AH354" s="151"/>
      <c r="AI354" s="84" t="s">
        <v>277</v>
      </c>
      <c r="AJ354" s="151"/>
      <c r="AK354" s="84" t="s">
        <v>277</v>
      </c>
      <c r="AL354" s="151" t="s">
        <v>492</v>
      </c>
      <c r="AM354" s="84" t="s">
        <v>277</v>
      </c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82</v>
      </c>
      <c r="P355" s="155" t="s">
        <v>280</v>
      </c>
      <c r="Q355" s="40" t="s">
        <v>82</v>
      </c>
      <c r="R355" s="155"/>
      <c r="S355" s="40" t="s">
        <v>82</v>
      </c>
      <c r="T355" s="155"/>
      <c r="U355" s="40" t="s">
        <v>82</v>
      </c>
      <c r="V355" s="155"/>
      <c r="W355" s="40" t="s">
        <v>83</v>
      </c>
      <c r="X355" s="155"/>
      <c r="Y355" s="40" t="s">
        <v>82</v>
      </c>
      <c r="Z355" s="155"/>
      <c r="AA355" s="40" t="s">
        <v>82</v>
      </c>
      <c r="AB355" s="155" t="s">
        <v>276</v>
      </c>
      <c r="AC355" s="40" t="s">
        <v>277</v>
      </c>
      <c r="AD355" s="155" t="s">
        <v>87</v>
      </c>
      <c r="AE355" s="40" t="s">
        <v>82</v>
      </c>
      <c r="AF355" s="155"/>
      <c r="AG355" s="40" t="s">
        <v>82</v>
      </c>
      <c r="AH355" s="155"/>
      <c r="AI355" s="40" t="s">
        <v>82</v>
      </c>
      <c r="AJ355" s="155" t="s">
        <v>492</v>
      </c>
      <c r="AK355" s="40" t="s">
        <v>82</v>
      </c>
      <c r="AL355" s="155" t="s">
        <v>492</v>
      </c>
      <c r="AM355" s="40" t="s">
        <v>82</v>
      </c>
      <c r="AN355" s="155" t="s">
        <v>468</v>
      </c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82</v>
      </c>
      <c r="P356" s="156" t="s">
        <v>88</v>
      </c>
      <c r="Q356" s="87" t="s">
        <v>82</v>
      </c>
      <c r="R356" s="156"/>
      <c r="S356" s="87" t="s">
        <v>82</v>
      </c>
      <c r="T356" s="156"/>
      <c r="U356" s="87" t="s">
        <v>82</v>
      </c>
      <c r="V356" s="156"/>
      <c r="W356" s="87" t="s">
        <v>278</v>
      </c>
      <c r="X356" s="156"/>
      <c r="Y356" s="87" t="s">
        <v>82</v>
      </c>
      <c r="Z356" s="156"/>
      <c r="AA356" s="87" t="s">
        <v>82</v>
      </c>
      <c r="AB356" s="156" t="s">
        <v>276</v>
      </c>
      <c r="AC356" s="87" t="s">
        <v>277</v>
      </c>
      <c r="AD356" s="156" t="s">
        <v>22</v>
      </c>
      <c r="AE356" s="87" t="s">
        <v>82</v>
      </c>
      <c r="AF356" s="156"/>
      <c r="AG356" s="87" t="s">
        <v>82</v>
      </c>
      <c r="AH356" s="156"/>
      <c r="AI356" s="87" t="s">
        <v>82</v>
      </c>
      <c r="AJ356" s="156" t="s">
        <v>492</v>
      </c>
      <c r="AK356" s="87" t="s">
        <v>82</v>
      </c>
      <c r="AL356" s="156" t="s">
        <v>492</v>
      </c>
      <c r="AM356" s="87" t="s">
        <v>82</v>
      </c>
      <c r="AN356" s="156" t="s">
        <v>468</v>
      </c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82</v>
      </c>
      <c r="P357" s="157" t="s">
        <v>88</v>
      </c>
      <c r="Q357" s="80" t="s">
        <v>82</v>
      </c>
      <c r="R357" s="157"/>
      <c r="S357" s="80" t="s">
        <v>82</v>
      </c>
      <c r="T357" s="157"/>
      <c r="U357" s="80" t="s">
        <v>82</v>
      </c>
      <c r="V357" s="157"/>
      <c r="W357" s="80" t="s">
        <v>278</v>
      </c>
      <c r="X357" s="157"/>
      <c r="Y357" s="80" t="s">
        <v>82</v>
      </c>
      <c r="Z357" s="157"/>
      <c r="AA357" s="80" t="s">
        <v>82</v>
      </c>
      <c r="AB357" s="157" t="s">
        <v>276</v>
      </c>
      <c r="AC357" s="80" t="s">
        <v>277</v>
      </c>
      <c r="AD357" s="157" t="s">
        <v>22</v>
      </c>
      <c r="AE357" s="80" t="s">
        <v>82</v>
      </c>
      <c r="AF357" s="157"/>
      <c r="AG357" s="80" t="s">
        <v>82</v>
      </c>
      <c r="AH357" s="157"/>
      <c r="AI357" s="80" t="s">
        <v>82</v>
      </c>
      <c r="AJ357" s="157" t="s">
        <v>492</v>
      </c>
      <c r="AK357" s="80" t="s">
        <v>82</v>
      </c>
      <c r="AL357" s="157" t="s">
        <v>492</v>
      </c>
      <c r="AM357" s="80" t="s">
        <v>82</v>
      </c>
      <c r="AN357" s="157" t="s">
        <v>468</v>
      </c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278</v>
      </c>
      <c r="P358" s="151"/>
      <c r="Q358" s="84" t="s">
        <v>278</v>
      </c>
      <c r="R358" s="151"/>
      <c r="S358" s="84" t="s">
        <v>278</v>
      </c>
      <c r="T358" s="151"/>
      <c r="U358" s="84" t="s">
        <v>278</v>
      </c>
      <c r="V358" s="151"/>
      <c r="W358" s="84" t="s">
        <v>83</v>
      </c>
      <c r="X358" s="151"/>
      <c r="Y358" s="84" t="s">
        <v>278</v>
      </c>
      <c r="Z358" s="151"/>
      <c r="AA358" s="84" t="s">
        <v>278</v>
      </c>
      <c r="AB358" s="151"/>
      <c r="AC358" s="84" t="s">
        <v>278</v>
      </c>
      <c r="AD358" s="151"/>
      <c r="AE358" s="84" t="s">
        <v>278</v>
      </c>
      <c r="AF358" s="151"/>
      <c r="AG358" s="84" t="s">
        <v>278</v>
      </c>
      <c r="AH358" s="151"/>
      <c r="AI358" s="84" t="s">
        <v>278</v>
      </c>
      <c r="AJ358" s="151" t="s">
        <v>492</v>
      </c>
      <c r="AK358" s="84" t="s">
        <v>278</v>
      </c>
      <c r="AL358" s="151" t="s">
        <v>492</v>
      </c>
      <c r="AM358" s="84" t="s">
        <v>278</v>
      </c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278</v>
      </c>
      <c r="P359" s="155"/>
      <c r="Q359" s="40" t="s">
        <v>278</v>
      </c>
      <c r="R359" s="155"/>
      <c r="S359" s="40" t="s">
        <v>278</v>
      </c>
      <c r="T359" s="155"/>
      <c r="U359" s="40" t="s">
        <v>278</v>
      </c>
      <c r="V359" s="155"/>
      <c r="W359" s="40" t="s">
        <v>83</v>
      </c>
      <c r="X359" s="155"/>
      <c r="Y359" s="40" t="s">
        <v>278</v>
      </c>
      <c r="Z359" s="155"/>
      <c r="AA359" s="40" t="s">
        <v>278</v>
      </c>
      <c r="AB359" s="155"/>
      <c r="AC359" s="40" t="s">
        <v>278</v>
      </c>
      <c r="AD359" s="155"/>
      <c r="AE359" s="40" t="s">
        <v>278</v>
      </c>
      <c r="AF359" s="155"/>
      <c r="AG359" s="40" t="s">
        <v>278</v>
      </c>
      <c r="AH359" s="155"/>
      <c r="AI359" s="40" t="s">
        <v>278</v>
      </c>
      <c r="AJ359" s="155" t="s">
        <v>492</v>
      </c>
      <c r="AK359" s="40" t="s">
        <v>278</v>
      </c>
      <c r="AL359" s="155" t="s">
        <v>492</v>
      </c>
      <c r="AM359" s="40" t="s">
        <v>278</v>
      </c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276</v>
      </c>
      <c r="P360" s="155" t="s">
        <v>62</v>
      </c>
      <c r="Q360" s="40" t="s">
        <v>276</v>
      </c>
      <c r="R360" s="155"/>
      <c r="S360" s="40" t="s">
        <v>276</v>
      </c>
      <c r="T360" s="155"/>
      <c r="U360" s="40" t="s">
        <v>276</v>
      </c>
      <c r="V360" s="155"/>
      <c r="W360" s="40" t="s">
        <v>83</v>
      </c>
      <c r="X360" s="155"/>
      <c r="Y360" s="40" t="s">
        <v>276</v>
      </c>
      <c r="Z360" s="155"/>
      <c r="AA360" s="40" t="s">
        <v>276</v>
      </c>
      <c r="AB360" s="155"/>
      <c r="AC360" s="40" t="s">
        <v>276</v>
      </c>
      <c r="AD360" s="155" t="s">
        <v>91</v>
      </c>
      <c r="AE360" s="40" t="s">
        <v>276</v>
      </c>
      <c r="AF360" s="155" t="s">
        <v>279</v>
      </c>
      <c r="AG360" s="40" t="s">
        <v>276</v>
      </c>
      <c r="AH360" s="155"/>
      <c r="AI360" s="40" t="s">
        <v>276</v>
      </c>
      <c r="AJ360" s="155" t="s">
        <v>492</v>
      </c>
      <c r="AK360" s="40" t="s">
        <v>276</v>
      </c>
      <c r="AL360" s="155" t="s">
        <v>492</v>
      </c>
      <c r="AM360" s="40" t="s">
        <v>276</v>
      </c>
      <c r="AN360" s="155" t="s">
        <v>468</v>
      </c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276</v>
      </c>
      <c r="P361" s="151" t="s">
        <v>62</v>
      </c>
      <c r="Q361" s="84" t="s">
        <v>276</v>
      </c>
      <c r="R361" s="151"/>
      <c r="S361" s="84" t="s">
        <v>276</v>
      </c>
      <c r="T361" s="151"/>
      <c r="U361" s="84" t="s">
        <v>276</v>
      </c>
      <c r="V361" s="151"/>
      <c r="W361" s="84" t="s">
        <v>83</v>
      </c>
      <c r="X361" s="151"/>
      <c r="Y361" s="84" t="s">
        <v>276</v>
      </c>
      <c r="Z361" s="151" t="s">
        <v>84</v>
      </c>
      <c r="AA361" s="84" t="s">
        <v>276</v>
      </c>
      <c r="AB361" s="151"/>
      <c r="AC361" s="84" t="s">
        <v>276</v>
      </c>
      <c r="AD361" s="151" t="s">
        <v>507</v>
      </c>
      <c r="AE361" s="84" t="s">
        <v>276</v>
      </c>
      <c r="AF361" s="151" t="s">
        <v>87</v>
      </c>
      <c r="AG361" s="84" t="s">
        <v>276</v>
      </c>
      <c r="AH361" s="151"/>
      <c r="AI361" s="84" t="s">
        <v>276</v>
      </c>
      <c r="AJ361" s="151" t="s">
        <v>492</v>
      </c>
      <c r="AK361" s="84" t="s">
        <v>276</v>
      </c>
      <c r="AL361" s="151" t="s">
        <v>492</v>
      </c>
      <c r="AM361" s="84" t="s">
        <v>276</v>
      </c>
      <c r="AN361" s="151" t="s">
        <v>468</v>
      </c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277</v>
      </c>
      <c r="P362" s="155" t="s">
        <v>62</v>
      </c>
      <c r="Q362" s="40" t="s">
        <v>277</v>
      </c>
      <c r="R362" s="155"/>
      <c r="S362" s="40" t="s">
        <v>277</v>
      </c>
      <c r="T362" s="155"/>
      <c r="U362" s="40" t="s">
        <v>277</v>
      </c>
      <c r="V362" s="155"/>
      <c r="W362" s="40" t="s">
        <v>83</v>
      </c>
      <c r="X362" s="155"/>
      <c r="Y362" s="40" t="s">
        <v>277</v>
      </c>
      <c r="Z362" s="155"/>
      <c r="AA362" s="40" t="s">
        <v>277</v>
      </c>
      <c r="AB362" s="155"/>
      <c r="AC362" s="40" t="s">
        <v>277</v>
      </c>
      <c r="AD362" s="155"/>
      <c r="AE362" s="40" t="s">
        <v>277</v>
      </c>
      <c r="AF362" s="155" t="s">
        <v>88</v>
      </c>
      <c r="AG362" s="40" t="s">
        <v>277</v>
      </c>
      <c r="AH362" s="155"/>
      <c r="AI362" s="40" t="s">
        <v>277</v>
      </c>
      <c r="AJ362" s="155" t="s">
        <v>492</v>
      </c>
      <c r="AK362" s="40" t="s">
        <v>277</v>
      </c>
      <c r="AL362" s="155" t="s">
        <v>492</v>
      </c>
      <c r="AM362" s="40" t="s">
        <v>277</v>
      </c>
      <c r="AN362" s="155" t="s">
        <v>468</v>
      </c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277</v>
      </c>
      <c r="P363" s="156" t="s">
        <v>62</v>
      </c>
      <c r="Q363" s="87" t="s">
        <v>277</v>
      </c>
      <c r="R363" s="156"/>
      <c r="S363" s="87" t="s">
        <v>277</v>
      </c>
      <c r="T363" s="156"/>
      <c r="U363" s="87" t="s">
        <v>277</v>
      </c>
      <c r="V363" s="156"/>
      <c r="W363" s="87" t="s">
        <v>278</v>
      </c>
      <c r="X363" s="156"/>
      <c r="Y363" s="87" t="s">
        <v>277</v>
      </c>
      <c r="Z363" s="156"/>
      <c r="AA363" s="87" t="s">
        <v>277</v>
      </c>
      <c r="AB363" s="156"/>
      <c r="AC363" s="87" t="s">
        <v>277</v>
      </c>
      <c r="AD363" s="156"/>
      <c r="AE363" s="87" t="s">
        <v>277</v>
      </c>
      <c r="AF363" s="156"/>
      <c r="AG363" s="87" t="s">
        <v>277</v>
      </c>
      <c r="AH363" s="156"/>
      <c r="AI363" s="87" t="s">
        <v>277</v>
      </c>
      <c r="AJ363" s="156" t="s">
        <v>492</v>
      </c>
      <c r="AK363" s="87" t="s">
        <v>277</v>
      </c>
      <c r="AL363" s="156" t="s">
        <v>492</v>
      </c>
      <c r="AM363" s="87" t="s">
        <v>277</v>
      </c>
      <c r="AN363" s="156" t="s">
        <v>468</v>
      </c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277</v>
      </c>
      <c r="P364" s="157" t="s">
        <v>62</v>
      </c>
      <c r="Q364" s="80" t="s">
        <v>277</v>
      </c>
      <c r="R364" s="157"/>
      <c r="S364" s="80" t="s">
        <v>277</v>
      </c>
      <c r="T364" s="157"/>
      <c r="U364" s="80" t="s">
        <v>277</v>
      </c>
      <c r="V364" s="157"/>
      <c r="W364" s="80" t="s">
        <v>278</v>
      </c>
      <c r="X364" s="157"/>
      <c r="Y364" s="80" t="s">
        <v>277</v>
      </c>
      <c r="Z364" s="157"/>
      <c r="AA364" s="80" t="s">
        <v>277</v>
      </c>
      <c r="AB364" s="157"/>
      <c r="AC364" s="80" t="s">
        <v>277</v>
      </c>
      <c r="AD364" s="157"/>
      <c r="AE364" s="80" t="s">
        <v>277</v>
      </c>
      <c r="AF364" s="157"/>
      <c r="AG364" s="80" t="s">
        <v>277</v>
      </c>
      <c r="AH364" s="157"/>
      <c r="AI364" s="80" t="s">
        <v>277</v>
      </c>
      <c r="AJ364" s="157" t="s">
        <v>492</v>
      </c>
      <c r="AK364" s="80" t="s">
        <v>277</v>
      </c>
      <c r="AL364" s="157" t="s">
        <v>492</v>
      </c>
      <c r="AM364" s="80" t="s">
        <v>277</v>
      </c>
      <c r="AN364" s="157" t="s">
        <v>468</v>
      </c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82</v>
      </c>
      <c r="P365" s="151" t="s">
        <v>62</v>
      </c>
      <c r="Q365" s="84" t="s">
        <v>82</v>
      </c>
      <c r="R365" s="151"/>
      <c r="S365" s="84" t="s">
        <v>82</v>
      </c>
      <c r="T365" s="151"/>
      <c r="U365" s="84" t="s">
        <v>82</v>
      </c>
      <c r="V365" s="151"/>
      <c r="W365" s="84" t="s">
        <v>83</v>
      </c>
      <c r="X365" s="151"/>
      <c r="Y365" s="84" t="s">
        <v>82</v>
      </c>
      <c r="Z365" s="151"/>
      <c r="AA365" s="84" t="s">
        <v>82</v>
      </c>
      <c r="AB365" s="151" t="s">
        <v>277</v>
      </c>
      <c r="AC365" s="84" t="s">
        <v>82</v>
      </c>
      <c r="AD365" s="151" t="s">
        <v>277</v>
      </c>
      <c r="AE365" s="84" t="s">
        <v>82</v>
      </c>
      <c r="AF365" s="151"/>
      <c r="AG365" s="84" t="s">
        <v>82</v>
      </c>
      <c r="AH365" s="151"/>
      <c r="AI365" s="84" t="s">
        <v>82</v>
      </c>
      <c r="AJ365" s="151" t="s">
        <v>492</v>
      </c>
      <c r="AK365" s="84" t="s">
        <v>82</v>
      </c>
      <c r="AL365" s="151" t="s">
        <v>492</v>
      </c>
      <c r="AM365" s="84" t="s">
        <v>82</v>
      </c>
      <c r="AN365" s="151" t="s">
        <v>468</v>
      </c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82</v>
      </c>
      <c r="P366" s="151" t="s">
        <v>62</v>
      </c>
      <c r="Q366" s="84" t="s">
        <v>82</v>
      </c>
      <c r="R366" s="151"/>
      <c r="S366" s="84" t="s">
        <v>82</v>
      </c>
      <c r="T366" s="151"/>
      <c r="U366" s="84" t="s">
        <v>82</v>
      </c>
      <c r="V366" s="151"/>
      <c r="W366" s="84" t="s">
        <v>83</v>
      </c>
      <c r="X366" s="151"/>
      <c r="Y366" s="84" t="s">
        <v>82</v>
      </c>
      <c r="Z366" s="151"/>
      <c r="AA366" s="84" t="s">
        <v>82</v>
      </c>
      <c r="AB366" s="151" t="s">
        <v>277</v>
      </c>
      <c r="AC366" s="84" t="s">
        <v>82</v>
      </c>
      <c r="AD366" s="151" t="s">
        <v>277</v>
      </c>
      <c r="AE366" s="84" t="s">
        <v>82</v>
      </c>
      <c r="AF366" s="151"/>
      <c r="AG366" s="84" t="s">
        <v>82</v>
      </c>
      <c r="AH366" s="151"/>
      <c r="AI366" s="84" t="s">
        <v>82</v>
      </c>
      <c r="AJ366" s="151" t="s">
        <v>492</v>
      </c>
      <c r="AK366" s="84" t="s">
        <v>82</v>
      </c>
      <c r="AL366" s="151" t="s">
        <v>492</v>
      </c>
      <c r="AM366" s="84" t="s">
        <v>82</v>
      </c>
      <c r="AN366" s="151" t="s">
        <v>468</v>
      </c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278</v>
      </c>
      <c r="P367" s="151"/>
      <c r="Q367" s="84" t="s">
        <v>278</v>
      </c>
      <c r="R367" s="151"/>
      <c r="S367" s="84" t="s">
        <v>278</v>
      </c>
      <c r="T367" s="151"/>
      <c r="U367" s="84" t="s">
        <v>278</v>
      </c>
      <c r="V367" s="151"/>
      <c r="W367" s="84" t="s">
        <v>83</v>
      </c>
      <c r="X367" s="151"/>
      <c r="Y367" s="84" t="s">
        <v>278</v>
      </c>
      <c r="Z367" s="151"/>
      <c r="AA367" s="84" t="s">
        <v>278</v>
      </c>
      <c r="AB367" s="151"/>
      <c r="AC367" s="84" t="s">
        <v>278</v>
      </c>
      <c r="AD367" s="151"/>
      <c r="AE367" s="84" t="s">
        <v>278</v>
      </c>
      <c r="AF367" s="151"/>
      <c r="AG367" s="84" t="s">
        <v>278</v>
      </c>
      <c r="AH367" s="151"/>
      <c r="AI367" s="84" t="s">
        <v>278</v>
      </c>
      <c r="AJ367" s="151" t="s">
        <v>492</v>
      </c>
      <c r="AK367" s="84" t="s">
        <v>278</v>
      </c>
      <c r="AL367" s="151" t="s">
        <v>492</v>
      </c>
      <c r="AM367" s="84" t="s">
        <v>278</v>
      </c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278</v>
      </c>
      <c r="P368" s="151"/>
      <c r="Q368" s="84" t="s">
        <v>278</v>
      </c>
      <c r="R368" s="151"/>
      <c r="S368" s="84" t="s">
        <v>278</v>
      </c>
      <c r="T368" s="151"/>
      <c r="U368" s="84" t="s">
        <v>278</v>
      </c>
      <c r="V368" s="151"/>
      <c r="W368" s="84" t="s">
        <v>83</v>
      </c>
      <c r="X368" s="151"/>
      <c r="Y368" s="84" t="s">
        <v>278</v>
      </c>
      <c r="Z368" s="151"/>
      <c r="AA368" s="84" t="s">
        <v>278</v>
      </c>
      <c r="AB368" s="151"/>
      <c r="AC368" s="84" t="s">
        <v>278</v>
      </c>
      <c r="AD368" s="151"/>
      <c r="AE368" s="84" t="s">
        <v>278</v>
      </c>
      <c r="AF368" s="151"/>
      <c r="AG368" s="84" t="s">
        <v>278</v>
      </c>
      <c r="AH368" s="151"/>
      <c r="AI368" s="84" t="s">
        <v>278</v>
      </c>
      <c r="AJ368" s="151" t="s">
        <v>492</v>
      </c>
      <c r="AK368" s="84" t="s">
        <v>278</v>
      </c>
      <c r="AL368" s="151" t="s">
        <v>492</v>
      </c>
      <c r="AM368" s="84" t="s">
        <v>278</v>
      </c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276</v>
      </c>
      <c r="P369" s="156"/>
      <c r="Q369" s="87" t="s">
        <v>276</v>
      </c>
      <c r="R369" s="156"/>
      <c r="S369" s="87" t="s">
        <v>276</v>
      </c>
      <c r="T369" s="156"/>
      <c r="U369" s="87" t="s">
        <v>276</v>
      </c>
      <c r="V369" s="156"/>
      <c r="W369" s="87" t="s">
        <v>83</v>
      </c>
      <c r="X369" s="156" t="s">
        <v>88</v>
      </c>
      <c r="Y369" s="87" t="s">
        <v>276</v>
      </c>
      <c r="Z369" s="156" t="s">
        <v>277</v>
      </c>
      <c r="AA369" s="87" t="s">
        <v>276</v>
      </c>
      <c r="AB369" s="156"/>
      <c r="AC369" s="87" t="s">
        <v>276</v>
      </c>
      <c r="AD369" s="156"/>
      <c r="AE369" s="87" t="s">
        <v>276</v>
      </c>
      <c r="AF369" s="156"/>
      <c r="AG369" s="87" t="s">
        <v>276</v>
      </c>
      <c r="AH369" s="156"/>
      <c r="AI369" s="87" t="s">
        <v>276</v>
      </c>
      <c r="AJ369" s="156" t="s">
        <v>492</v>
      </c>
      <c r="AK369" s="87" t="s">
        <v>276</v>
      </c>
      <c r="AL369" s="156" t="s">
        <v>492</v>
      </c>
      <c r="AM369" s="87" t="s">
        <v>276</v>
      </c>
      <c r="AN369" s="156" t="s">
        <v>468</v>
      </c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276</v>
      </c>
      <c r="P370" s="156"/>
      <c r="Q370" s="87" t="s">
        <v>276</v>
      </c>
      <c r="R370" s="156"/>
      <c r="S370" s="87" t="s">
        <v>276</v>
      </c>
      <c r="T370" s="156"/>
      <c r="U370" s="87" t="s">
        <v>276</v>
      </c>
      <c r="V370" s="156"/>
      <c r="W370" s="87" t="s">
        <v>278</v>
      </c>
      <c r="X370" s="156"/>
      <c r="Y370" s="87" t="s">
        <v>276</v>
      </c>
      <c r="Z370" s="156" t="s">
        <v>277</v>
      </c>
      <c r="AA370" s="87" t="s">
        <v>276</v>
      </c>
      <c r="AB370" s="156"/>
      <c r="AC370" s="87" t="s">
        <v>276</v>
      </c>
      <c r="AD370" s="156"/>
      <c r="AE370" s="87" t="s">
        <v>276</v>
      </c>
      <c r="AF370" s="156"/>
      <c r="AG370" s="87" t="s">
        <v>276</v>
      </c>
      <c r="AH370" s="156"/>
      <c r="AI370" s="87" t="s">
        <v>276</v>
      </c>
      <c r="AJ370" s="156" t="s">
        <v>492</v>
      </c>
      <c r="AK370" s="87" t="s">
        <v>276</v>
      </c>
      <c r="AL370" s="156" t="s">
        <v>492</v>
      </c>
      <c r="AM370" s="87" t="s">
        <v>276</v>
      </c>
      <c r="AN370" s="156" t="s">
        <v>468</v>
      </c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276</v>
      </c>
      <c r="P371" s="156"/>
      <c r="Q371" s="87" t="s">
        <v>276</v>
      </c>
      <c r="R371" s="156"/>
      <c r="S371" s="87" t="s">
        <v>276</v>
      </c>
      <c r="T371" s="156"/>
      <c r="U371" s="87" t="s">
        <v>276</v>
      </c>
      <c r="V371" s="156"/>
      <c r="W371" s="87" t="s">
        <v>278</v>
      </c>
      <c r="X371" s="156"/>
      <c r="Y371" s="87" t="s">
        <v>276</v>
      </c>
      <c r="Z371" s="156" t="s">
        <v>277</v>
      </c>
      <c r="AA371" s="87" t="s">
        <v>276</v>
      </c>
      <c r="AB371" s="156"/>
      <c r="AC371" s="87" t="s">
        <v>276</v>
      </c>
      <c r="AD371" s="156"/>
      <c r="AE371" s="87" t="s">
        <v>276</v>
      </c>
      <c r="AF371" s="156"/>
      <c r="AG371" s="87" t="s">
        <v>276</v>
      </c>
      <c r="AH371" s="156"/>
      <c r="AI371" s="87" t="s">
        <v>276</v>
      </c>
      <c r="AJ371" s="156" t="s">
        <v>492</v>
      </c>
      <c r="AK371" s="87" t="s">
        <v>276</v>
      </c>
      <c r="AL371" s="156" t="s">
        <v>492</v>
      </c>
      <c r="AM371" s="87" t="s">
        <v>276</v>
      </c>
      <c r="AN371" s="156" t="s">
        <v>468</v>
      </c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277</v>
      </c>
      <c r="P372" s="151"/>
      <c r="Q372" s="84" t="s">
        <v>277</v>
      </c>
      <c r="R372" s="151"/>
      <c r="S372" s="84" t="s">
        <v>277</v>
      </c>
      <c r="T372" s="151"/>
      <c r="U372" s="84" t="s">
        <v>277</v>
      </c>
      <c r="V372" s="151"/>
      <c r="W372" s="84" t="s">
        <v>83</v>
      </c>
      <c r="X372" s="151"/>
      <c r="Y372" s="84" t="s">
        <v>277</v>
      </c>
      <c r="Z372" s="151"/>
      <c r="AA372" s="84" t="s">
        <v>277</v>
      </c>
      <c r="AB372" s="151"/>
      <c r="AC372" s="84" t="s">
        <v>277</v>
      </c>
      <c r="AD372" s="151"/>
      <c r="AE372" s="84" t="s">
        <v>277</v>
      </c>
      <c r="AF372" s="151"/>
      <c r="AG372" s="84" t="s">
        <v>277</v>
      </c>
      <c r="AH372" s="151"/>
      <c r="AI372" s="84" t="s">
        <v>277</v>
      </c>
      <c r="AJ372" s="151" t="s">
        <v>492</v>
      </c>
      <c r="AK372" s="84" t="s">
        <v>277</v>
      </c>
      <c r="AL372" s="151"/>
      <c r="AM372" s="84" t="s">
        <v>277</v>
      </c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277</v>
      </c>
      <c r="P373" s="155"/>
      <c r="Q373" s="40" t="s">
        <v>277</v>
      </c>
      <c r="R373" s="155"/>
      <c r="S373" s="40" t="s">
        <v>277</v>
      </c>
      <c r="T373" s="155"/>
      <c r="U373" s="40" t="s">
        <v>277</v>
      </c>
      <c r="V373" s="155"/>
      <c r="W373" s="40" t="s">
        <v>83</v>
      </c>
      <c r="X373" s="155"/>
      <c r="Y373" s="40" t="s">
        <v>277</v>
      </c>
      <c r="Z373" s="155"/>
      <c r="AA373" s="40" t="s">
        <v>277</v>
      </c>
      <c r="AB373" s="155"/>
      <c r="AC373" s="40" t="s">
        <v>277</v>
      </c>
      <c r="AD373" s="155"/>
      <c r="AE373" s="40" t="s">
        <v>277</v>
      </c>
      <c r="AF373" s="155"/>
      <c r="AG373" s="40" t="s">
        <v>277</v>
      </c>
      <c r="AH373" s="155"/>
      <c r="AI373" s="40" t="s">
        <v>277</v>
      </c>
      <c r="AJ373" s="155" t="s">
        <v>492</v>
      </c>
      <c r="AK373" s="40" t="s">
        <v>277</v>
      </c>
      <c r="AL373" s="155"/>
      <c r="AM373" s="40" t="s">
        <v>277</v>
      </c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82</v>
      </c>
      <c r="P374" s="155"/>
      <c r="Q374" s="40" t="s">
        <v>82</v>
      </c>
      <c r="R374" s="155"/>
      <c r="S374" s="40" t="s">
        <v>82</v>
      </c>
      <c r="T374" s="155"/>
      <c r="U374" s="40" t="s">
        <v>82</v>
      </c>
      <c r="V374" s="155"/>
      <c r="W374" s="40" t="s">
        <v>83</v>
      </c>
      <c r="X374" s="155"/>
      <c r="Y374" s="40" t="s">
        <v>82</v>
      </c>
      <c r="Z374" s="155"/>
      <c r="AA374" s="40" t="s">
        <v>82</v>
      </c>
      <c r="AB374" s="155" t="s">
        <v>277</v>
      </c>
      <c r="AC374" s="40" t="s">
        <v>82</v>
      </c>
      <c r="AD374" s="155"/>
      <c r="AE374" s="40" t="s">
        <v>82</v>
      </c>
      <c r="AF374" s="155"/>
      <c r="AG374" s="40" t="s">
        <v>82</v>
      </c>
      <c r="AH374" s="155"/>
      <c r="AI374" s="40" t="s">
        <v>82</v>
      </c>
      <c r="AJ374" s="155" t="s">
        <v>492</v>
      </c>
      <c r="AK374" s="40" t="s">
        <v>82</v>
      </c>
      <c r="AL374" s="155"/>
      <c r="AM374" s="40" t="s">
        <v>82</v>
      </c>
      <c r="AN374" s="155"/>
    </row>
    <row r="375" spans="1:40" ht="12.75" customHeight="1" thickBot="1" x14ac:dyDescent="0.3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82</v>
      </c>
      <c r="P375" s="153"/>
      <c r="Q375" s="88" t="s">
        <v>82</v>
      </c>
      <c r="R375" s="153"/>
      <c r="S375" s="88" t="s">
        <v>82</v>
      </c>
      <c r="T375" s="153"/>
      <c r="U375" s="88" t="s">
        <v>82</v>
      </c>
      <c r="V375" s="153"/>
      <c r="W375" s="88" t="s">
        <v>83</v>
      </c>
      <c r="X375" s="153"/>
      <c r="Y375" s="88" t="s">
        <v>82</v>
      </c>
      <c r="Z375" s="153"/>
      <c r="AA375" s="88" t="s">
        <v>82</v>
      </c>
      <c r="AB375" s="153" t="s">
        <v>277</v>
      </c>
      <c r="AC375" s="88" t="s">
        <v>82</v>
      </c>
      <c r="AD375" s="153"/>
      <c r="AE375" s="88" t="s">
        <v>82</v>
      </c>
      <c r="AF375" s="153"/>
      <c r="AG375" s="88" t="s">
        <v>82</v>
      </c>
      <c r="AH375" s="153"/>
      <c r="AI375" s="88" t="s">
        <v>82</v>
      </c>
      <c r="AJ375" s="153" t="s">
        <v>492</v>
      </c>
      <c r="AK375" s="88" t="s">
        <v>82</v>
      </c>
      <c r="AL375" s="153"/>
      <c r="AM375" s="88" t="s">
        <v>82</v>
      </c>
      <c r="AN375" s="153"/>
    </row>
    <row r="376" spans="1:40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120</v>
      </c>
      <c r="Q377" s="12" t="s">
        <v>85</v>
      </c>
      <c r="R377" s="71">
        <f>COUNTIF(R$11:R$375,Q377)*8</f>
        <v>144</v>
      </c>
      <c r="S377" s="12" t="s">
        <v>85</v>
      </c>
      <c r="T377" s="71">
        <f>COUNTIF(T$11:T$375,S377)*8</f>
        <v>152</v>
      </c>
      <c r="U377" s="12" t="s">
        <v>85</v>
      </c>
      <c r="V377" s="164">
        <f>COUNTIF(V$11:V$375,U377)*8</f>
        <v>128</v>
      </c>
      <c r="W377" s="12" t="s">
        <v>85</v>
      </c>
      <c r="X377" s="81">
        <f>COUNTIF(X$11:X$375,W377)*8</f>
        <v>160</v>
      </c>
      <c r="Y377" s="12" t="s">
        <v>85</v>
      </c>
      <c r="Z377" s="71">
        <f>COUNTIF(Z$11:Z$375,Y377)*8</f>
        <v>128</v>
      </c>
      <c r="AA377" s="12" t="s">
        <v>85</v>
      </c>
      <c r="AB377" s="71">
        <f>COUNTIF(AB$11:AB$375,AA377)*8</f>
        <v>136</v>
      </c>
      <c r="AC377" s="12" t="s">
        <v>85</v>
      </c>
      <c r="AD377" s="71">
        <f>COUNTIF(AD$11:AD$375,AC377)*8</f>
        <v>152</v>
      </c>
      <c r="AE377" s="12" t="s">
        <v>85</v>
      </c>
      <c r="AF377" s="71">
        <f>COUNTIF(AF$11:AF$375,AE377)*8</f>
        <v>0</v>
      </c>
      <c r="AG377" s="12" t="s">
        <v>85</v>
      </c>
      <c r="AH377" s="71">
        <f>COUNTIF(AH$11:AH$375,AG377)*8</f>
        <v>152</v>
      </c>
      <c r="AI377" s="12" t="s">
        <v>85</v>
      </c>
      <c r="AJ377" s="71">
        <f>COUNTIF(AJ$11:AJ$375,AI377)*8</f>
        <v>112</v>
      </c>
      <c r="AK377" s="12" t="s">
        <v>85</v>
      </c>
      <c r="AL377" s="71">
        <f>COUNTIF(AL$11:AL$375,AK377)*8</f>
        <v>32</v>
      </c>
      <c r="AM377" s="12" t="s">
        <v>85</v>
      </c>
      <c r="AN377" s="71">
        <f>COUNTIF(AN$11:AN$375,AM377)*8</f>
        <v>152</v>
      </c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8</v>
      </c>
      <c r="Q378" s="12" t="s">
        <v>286</v>
      </c>
      <c r="R378" s="71">
        <v>16</v>
      </c>
      <c r="S378" s="12" t="s">
        <v>286</v>
      </c>
      <c r="T378" s="71">
        <v>0</v>
      </c>
      <c r="U378" s="12" t="s">
        <v>286</v>
      </c>
      <c r="V378" s="164">
        <v>8</v>
      </c>
      <c r="W378" s="12" t="s">
        <v>286</v>
      </c>
      <c r="X378" s="81">
        <v>0</v>
      </c>
      <c r="Y378" s="12" t="s">
        <v>286</v>
      </c>
      <c r="Z378" s="71">
        <v>0</v>
      </c>
      <c r="AA378" s="12" t="s">
        <v>286</v>
      </c>
      <c r="AB378" s="71">
        <v>4</v>
      </c>
      <c r="AC378" s="12" t="s">
        <v>286</v>
      </c>
      <c r="AD378" s="71">
        <v>8</v>
      </c>
      <c r="AE378" s="12" t="s">
        <v>286</v>
      </c>
      <c r="AF378" s="71">
        <v>0</v>
      </c>
      <c r="AG378" s="12" t="s">
        <v>286</v>
      </c>
      <c r="AH378" s="71">
        <v>8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8</v>
      </c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128</v>
      </c>
      <c r="Q379" s="131" t="s">
        <v>85</v>
      </c>
      <c r="R379" s="71">
        <v>160</v>
      </c>
      <c r="S379" s="131" t="s">
        <v>85</v>
      </c>
      <c r="T379" s="71">
        <v>152</v>
      </c>
      <c r="U379" s="131" t="s">
        <v>85</v>
      </c>
      <c r="V379" s="164">
        <v>136</v>
      </c>
      <c r="W379" s="131" t="s">
        <v>85</v>
      </c>
      <c r="X379" s="136">
        <v>160</v>
      </c>
      <c r="Y379" s="131" t="s">
        <v>85</v>
      </c>
      <c r="Z379" s="71">
        <v>128</v>
      </c>
      <c r="AA379" s="131" t="s">
        <v>85</v>
      </c>
      <c r="AB379" s="71">
        <v>140</v>
      </c>
      <c r="AC379" s="131" t="s">
        <v>85</v>
      </c>
      <c r="AD379" s="71">
        <v>160</v>
      </c>
      <c r="AE379" s="131" t="s">
        <v>85</v>
      </c>
      <c r="AF379" s="71">
        <v>0</v>
      </c>
      <c r="AG379" s="131" t="s">
        <v>85</v>
      </c>
      <c r="AH379" s="71">
        <v>160</v>
      </c>
      <c r="AI379" s="131" t="s">
        <v>85</v>
      </c>
      <c r="AJ379" s="71">
        <v>112</v>
      </c>
      <c r="AK379" s="131" t="s">
        <v>85</v>
      </c>
      <c r="AL379" s="71">
        <v>32</v>
      </c>
      <c r="AM379" s="131" t="s">
        <v>85</v>
      </c>
      <c r="AN379" s="71">
        <v>160</v>
      </c>
    </row>
    <row r="380" spans="1:40" ht="15" hidden="1" customHeight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1</v>
      </c>
      <c r="S380" s="137" t="s">
        <v>287</v>
      </c>
      <c r="T380" s="71">
        <v>0</v>
      </c>
      <c r="U380" s="137" t="s">
        <v>287</v>
      </c>
      <c r="V380" s="164">
        <v>2</v>
      </c>
      <c r="W380" s="137" t="s">
        <v>287</v>
      </c>
      <c r="X380" s="81">
        <v>6</v>
      </c>
      <c r="Y380" s="137" t="s">
        <v>287</v>
      </c>
      <c r="Z380" s="71">
        <v>8</v>
      </c>
      <c r="AA380" s="137" t="s">
        <v>287</v>
      </c>
      <c r="AB380" s="71">
        <v>2</v>
      </c>
      <c r="AC380" s="137" t="s">
        <v>287</v>
      </c>
      <c r="AD380" s="71">
        <v>1</v>
      </c>
      <c r="AE380" s="137" t="s">
        <v>287</v>
      </c>
      <c r="AF380" s="71">
        <v>0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6.5" hidden="1" customHeight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2</v>
      </c>
      <c r="Q381" s="137" t="s">
        <v>288</v>
      </c>
      <c r="R381" s="71">
        <v>4</v>
      </c>
      <c r="S381" s="137" t="s">
        <v>288</v>
      </c>
      <c r="T381" s="71">
        <v>0</v>
      </c>
      <c r="U381" s="137" t="s">
        <v>288</v>
      </c>
      <c r="V381" s="164">
        <v>10</v>
      </c>
      <c r="W381" s="137" t="s">
        <v>288</v>
      </c>
      <c r="X381" s="81">
        <v>10</v>
      </c>
      <c r="Y381" s="137" t="s">
        <v>288</v>
      </c>
      <c r="Z381" s="71">
        <v>16</v>
      </c>
      <c r="AA381" s="137" t="s">
        <v>288</v>
      </c>
      <c r="AB381" s="71">
        <v>10</v>
      </c>
      <c r="AC381" s="137" t="s">
        <v>288</v>
      </c>
      <c r="AD381" s="71">
        <v>6</v>
      </c>
      <c r="AE381" s="137" t="s">
        <v>288</v>
      </c>
      <c r="AF381" s="71">
        <v>0</v>
      </c>
      <c r="AG381" s="137" t="s">
        <v>288</v>
      </c>
      <c r="AH381" s="71">
        <v>0</v>
      </c>
      <c r="AI381" s="137" t="s">
        <v>288</v>
      </c>
      <c r="AJ381" s="71">
        <v>4</v>
      </c>
      <c r="AK381" s="137" t="s">
        <v>288</v>
      </c>
      <c r="AL381" s="71">
        <v>0</v>
      </c>
      <c r="AM381" s="137" t="s">
        <v>288</v>
      </c>
      <c r="AN381" s="71">
        <v>0</v>
      </c>
    </row>
    <row r="382" spans="1:40" ht="16.5" hidden="1" customHeight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3</v>
      </c>
      <c r="S382" s="137" t="s">
        <v>289</v>
      </c>
      <c r="T382" s="71">
        <v>0</v>
      </c>
      <c r="U382" s="137" t="s">
        <v>289</v>
      </c>
      <c r="V382" s="164">
        <v>0</v>
      </c>
      <c r="W382" s="137" t="s">
        <v>289</v>
      </c>
      <c r="X382" s="81">
        <v>3</v>
      </c>
      <c r="Y382" s="137" t="s">
        <v>289</v>
      </c>
      <c r="Z382" s="71">
        <v>3</v>
      </c>
      <c r="AA382" s="137" t="s">
        <v>289</v>
      </c>
      <c r="AB382" s="71">
        <v>6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3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6.5" hidden="1" customHeight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4</v>
      </c>
      <c r="Q383" s="137" t="s">
        <v>283</v>
      </c>
      <c r="R383" s="71">
        <v>8</v>
      </c>
      <c r="S383" s="137" t="s">
        <v>283</v>
      </c>
      <c r="T383" s="71">
        <v>0</v>
      </c>
      <c r="U383" s="137" t="s">
        <v>283</v>
      </c>
      <c r="V383" s="164">
        <v>0</v>
      </c>
      <c r="W383" s="137" t="s">
        <v>283</v>
      </c>
      <c r="X383" s="81">
        <v>0</v>
      </c>
      <c r="Y383" s="137" t="s">
        <v>283</v>
      </c>
      <c r="Z383" s="71">
        <v>4</v>
      </c>
      <c r="AA383" s="137" t="s">
        <v>283</v>
      </c>
      <c r="AB383" s="71">
        <v>0</v>
      </c>
      <c r="AC383" s="137" t="s">
        <v>283</v>
      </c>
      <c r="AD383" s="71">
        <v>0</v>
      </c>
      <c r="AE383" s="137" t="s">
        <v>283</v>
      </c>
      <c r="AF383" s="71">
        <v>8</v>
      </c>
      <c r="AG383" s="137" t="s">
        <v>283</v>
      </c>
      <c r="AH383" s="71">
        <v>0</v>
      </c>
      <c r="AI383" s="137" t="s">
        <v>283</v>
      </c>
      <c r="AJ383" s="71">
        <v>12</v>
      </c>
      <c r="AK383" s="137" t="s">
        <v>283</v>
      </c>
      <c r="AL383" s="71">
        <v>4</v>
      </c>
      <c r="AM383" s="137" t="s">
        <v>283</v>
      </c>
      <c r="AN383" s="71">
        <v>20</v>
      </c>
    </row>
    <row r="384" spans="1:40" ht="16.5" hidden="1" customHeight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164">
        <v>0</v>
      </c>
      <c r="W384" s="137" t="s">
        <v>290</v>
      </c>
      <c r="X384" s="8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6.5" hidden="1" customHeight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164">
        <v>0</v>
      </c>
      <c r="W385" s="137" t="s">
        <v>291</v>
      </c>
      <c r="X385" s="8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6</v>
      </c>
      <c r="AK385" s="137" t="s">
        <v>291</v>
      </c>
      <c r="AL385" s="71">
        <v>0</v>
      </c>
      <c r="AM385" s="137" t="s">
        <v>291</v>
      </c>
      <c r="AN385" s="71">
        <v>24</v>
      </c>
    </row>
    <row r="386" spans="1:40" ht="16.5" hidden="1" customHeight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164">
        <v>0</v>
      </c>
      <c r="W386" s="137" t="s">
        <v>292</v>
      </c>
      <c r="X386" s="8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14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6.5" hidden="1" customHeight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40</v>
      </c>
      <c r="Q387" s="12" t="s">
        <v>87</v>
      </c>
      <c r="R387" s="71">
        <v>48</v>
      </c>
      <c r="S387" s="12" t="s">
        <v>87</v>
      </c>
      <c r="T387" s="71">
        <v>48</v>
      </c>
      <c r="U387" s="12" t="s">
        <v>87</v>
      </c>
      <c r="V387" s="164">
        <v>24</v>
      </c>
      <c r="W387" s="12" t="s">
        <v>87</v>
      </c>
      <c r="X387" s="81">
        <v>40</v>
      </c>
      <c r="Y387" s="12" t="s">
        <v>87</v>
      </c>
      <c r="Z387" s="71">
        <v>8</v>
      </c>
      <c r="AA387" s="12" t="s">
        <v>87</v>
      </c>
      <c r="AB387" s="71">
        <v>24</v>
      </c>
      <c r="AC387" s="12" t="s">
        <v>87</v>
      </c>
      <c r="AD387" s="71">
        <v>24</v>
      </c>
      <c r="AE387" s="12" t="s">
        <v>87</v>
      </c>
      <c r="AF387" s="71">
        <v>56</v>
      </c>
      <c r="AG387" s="12" t="s">
        <v>87</v>
      </c>
      <c r="AH387" s="71">
        <v>48</v>
      </c>
      <c r="AI387" s="12" t="s">
        <v>87</v>
      </c>
      <c r="AJ387" s="71">
        <v>16</v>
      </c>
      <c r="AK387" s="12" t="s">
        <v>87</v>
      </c>
      <c r="AL387" s="71">
        <v>40</v>
      </c>
      <c r="AM387" s="12" t="s">
        <v>87</v>
      </c>
      <c r="AN387" s="71">
        <v>16</v>
      </c>
    </row>
    <row r="388" spans="1:40" ht="16.5" customHeight="1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46</v>
      </c>
      <c r="Q388" s="131" t="s">
        <v>87</v>
      </c>
      <c r="R388" s="71">
        <v>64</v>
      </c>
      <c r="S388" s="131" t="s">
        <v>87</v>
      </c>
      <c r="T388" s="71">
        <v>48</v>
      </c>
      <c r="U388" s="131" t="s">
        <v>87</v>
      </c>
      <c r="V388" s="164">
        <v>36</v>
      </c>
      <c r="W388" s="131" t="s">
        <v>87</v>
      </c>
      <c r="X388" s="136">
        <v>59</v>
      </c>
      <c r="Y388" s="131" t="s">
        <v>87</v>
      </c>
      <c r="Z388" s="71">
        <v>39</v>
      </c>
      <c r="AA388" s="131" t="s">
        <v>87</v>
      </c>
      <c r="AB388" s="71">
        <v>42</v>
      </c>
      <c r="AC388" s="131" t="s">
        <v>87</v>
      </c>
      <c r="AD388" s="71">
        <v>31</v>
      </c>
      <c r="AE388" s="131" t="s">
        <v>87</v>
      </c>
      <c r="AF388" s="71">
        <v>64</v>
      </c>
      <c r="AG388" s="131" t="s">
        <v>87</v>
      </c>
      <c r="AH388" s="71">
        <v>51</v>
      </c>
      <c r="AI388" s="131" t="s">
        <v>87</v>
      </c>
      <c r="AJ388" s="71">
        <v>52</v>
      </c>
      <c r="AK388" s="131" t="s">
        <v>87</v>
      </c>
      <c r="AL388" s="71">
        <v>44</v>
      </c>
      <c r="AM388" s="131" t="s">
        <v>87</v>
      </c>
      <c r="AN388" s="71">
        <v>60</v>
      </c>
    </row>
    <row r="389" spans="1:40" ht="15" hidden="1" customHeight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38" t="s">
        <v>279</v>
      </c>
      <c r="R389" s="139">
        <v>0</v>
      </c>
      <c r="S389" s="12" t="s">
        <v>279</v>
      </c>
      <c r="T389" s="71">
        <v>0</v>
      </c>
      <c r="U389" s="12" t="s">
        <v>279</v>
      </c>
      <c r="V389" s="164">
        <v>0</v>
      </c>
      <c r="W389" s="12" t="s">
        <v>279</v>
      </c>
      <c r="X389" s="81">
        <v>24</v>
      </c>
      <c r="Y389" s="12" t="s">
        <v>279</v>
      </c>
      <c r="Z389" s="71">
        <v>8</v>
      </c>
      <c r="AA389" s="12" t="s">
        <v>279</v>
      </c>
      <c r="AB389" s="71">
        <v>0</v>
      </c>
      <c r="AC389" s="12" t="s">
        <v>279</v>
      </c>
      <c r="AD389" s="71">
        <v>16</v>
      </c>
      <c r="AE389" s="12" t="s">
        <v>279</v>
      </c>
      <c r="AF389" s="71">
        <v>744</v>
      </c>
      <c r="AG389" s="12" t="s">
        <v>279</v>
      </c>
      <c r="AH389" s="71">
        <v>24</v>
      </c>
      <c r="AI389" s="12" t="s">
        <v>279</v>
      </c>
      <c r="AJ389" s="71">
        <v>0</v>
      </c>
      <c r="AK389" s="12" t="s">
        <v>279</v>
      </c>
      <c r="AL389" s="71">
        <v>0</v>
      </c>
      <c r="AM389" s="12" t="s">
        <v>279</v>
      </c>
      <c r="AN389" s="81">
        <v>72</v>
      </c>
    </row>
    <row r="390" spans="1:40" ht="16.5" hidden="1" customHeight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38" t="s">
        <v>293</v>
      </c>
      <c r="R390" s="139">
        <v>0</v>
      </c>
      <c r="S390" s="12" t="s">
        <v>293</v>
      </c>
      <c r="T390" s="71">
        <v>0</v>
      </c>
      <c r="U390" s="12" t="s">
        <v>293</v>
      </c>
      <c r="V390" s="164">
        <v>0</v>
      </c>
      <c r="W390" s="12" t="s">
        <v>293</v>
      </c>
      <c r="X390" s="81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28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81">
        <v>0</v>
      </c>
    </row>
    <row r="391" spans="1:40" ht="16.5" customHeight="1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8" t="s">
        <v>279</v>
      </c>
      <c r="R391" s="139">
        <v>0</v>
      </c>
      <c r="S391" s="131" t="s">
        <v>279</v>
      </c>
      <c r="T391" s="71">
        <v>0</v>
      </c>
      <c r="U391" s="131" t="s">
        <v>279</v>
      </c>
      <c r="V391" s="71">
        <v>0</v>
      </c>
      <c r="W391" s="131" t="s">
        <v>279</v>
      </c>
      <c r="X391" s="136">
        <v>24</v>
      </c>
      <c r="Y391" s="131" t="s">
        <v>279</v>
      </c>
      <c r="Z391" s="71">
        <v>8</v>
      </c>
      <c r="AA391" s="131" t="s">
        <v>279</v>
      </c>
      <c r="AB391" s="71">
        <v>0</v>
      </c>
      <c r="AC391" s="131" t="s">
        <v>279</v>
      </c>
      <c r="AD391" s="71">
        <v>16</v>
      </c>
      <c r="AE391" s="131" t="s">
        <v>279</v>
      </c>
      <c r="AF391" s="71">
        <v>772</v>
      </c>
      <c r="AG391" s="131" t="s">
        <v>279</v>
      </c>
      <c r="AH391" s="71">
        <v>24</v>
      </c>
      <c r="AI391" s="131" t="s">
        <v>279</v>
      </c>
      <c r="AJ391" s="71">
        <v>0</v>
      </c>
      <c r="AK391" s="131" t="s">
        <v>279</v>
      </c>
      <c r="AL391" s="71">
        <v>0</v>
      </c>
      <c r="AM391" s="131" t="s">
        <v>279</v>
      </c>
      <c r="AN391" s="136">
        <v>72</v>
      </c>
    </row>
    <row r="392" spans="1:40" ht="15" hidden="1" customHeight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56</v>
      </c>
      <c r="Q392" s="12" t="s">
        <v>88</v>
      </c>
      <c r="R392" s="71">
        <v>64</v>
      </c>
      <c r="S392" s="12" t="s">
        <v>88</v>
      </c>
      <c r="T392" s="71">
        <v>56</v>
      </c>
      <c r="U392" s="12" t="s">
        <v>88</v>
      </c>
      <c r="V392" s="164">
        <v>64</v>
      </c>
      <c r="W392" s="12" t="s">
        <v>88</v>
      </c>
      <c r="X392" s="81">
        <v>64</v>
      </c>
      <c r="Y392" s="12" t="s">
        <v>88</v>
      </c>
      <c r="Z392" s="71">
        <v>72</v>
      </c>
      <c r="AA392" s="12" t="s">
        <v>88</v>
      </c>
      <c r="AB392" s="71">
        <v>80</v>
      </c>
      <c r="AC392" s="12" t="s">
        <v>88</v>
      </c>
      <c r="AD392" s="71">
        <v>80</v>
      </c>
      <c r="AE392" s="12" t="s">
        <v>88</v>
      </c>
      <c r="AF392" s="71">
        <v>80</v>
      </c>
      <c r="AG392" s="12" t="s">
        <v>88</v>
      </c>
      <c r="AH392" s="71">
        <v>48</v>
      </c>
      <c r="AI392" s="12" t="s">
        <v>88</v>
      </c>
      <c r="AJ392" s="71">
        <v>72</v>
      </c>
      <c r="AK392" s="12" t="s">
        <v>88</v>
      </c>
      <c r="AL392" s="71">
        <v>48</v>
      </c>
      <c r="AM392" s="12" t="s">
        <v>88</v>
      </c>
      <c r="AN392" s="71">
        <v>80</v>
      </c>
    </row>
    <row r="393" spans="1:40" ht="16.5" hidden="1" customHeight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164">
        <v>0</v>
      </c>
      <c r="W393" s="12" t="s">
        <v>294</v>
      </c>
      <c r="X393" s="81">
        <v>16</v>
      </c>
      <c r="Y393" s="12" t="s">
        <v>294</v>
      </c>
      <c r="Z393" s="71">
        <v>4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6.5" customHeight="1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56</v>
      </c>
      <c r="Q394" s="131" t="s">
        <v>88</v>
      </c>
      <c r="R394" s="71">
        <v>64</v>
      </c>
      <c r="S394" s="131" t="s">
        <v>88</v>
      </c>
      <c r="T394" s="71">
        <v>56</v>
      </c>
      <c r="U394" s="131" t="s">
        <v>88</v>
      </c>
      <c r="V394" s="164">
        <v>64</v>
      </c>
      <c r="W394" s="131" t="s">
        <v>88</v>
      </c>
      <c r="X394" s="136">
        <v>80</v>
      </c>
      <c r="Y394" s="131" t="s">
        <v>88</v>
      </c>
      <c r="Z394" s="71">
        <v>76</v>
      </c>
      <c r="AA394" s="131" t="s">
        <v>88</v>
      </c>
      <c r="AB394" s="71">
        <v>80</v>
      </c>
      <c r="AC394" s="131" t="s">
        <v>88</v>
      </c>
      <c r="AD394" s="71">
        <v>80</v>
      </c>
      <c r="AE394" s="131" t="s">
        <v>88</v>
      </c>
      <c r="AF394" s="71">
        <v>80</v>
      </c>
      <c r="AG394" s="131" t="s">
        <v>88</v>
      </c>
      <c r="AH394" s="71">
        <v>48</v>
      </c>
      <c r="AI394" s="131" t="s">
        <v>88</v>
      </c>
      <c r="AJ394" s="71">
        <v>72</v>
      </c>
      <c r="AK394" s="131" t="s">
        <v>88</v>
      </c>
      <c r="AL394" s="71">
        <v>48</v>
      </c>
      <c r="AM394" s="131" t="s">
        <v>88</v>
      </c>
      <c r="AN394" s="71">
        <v>80</v>
      </c>
    </row>
    <row r="395" spans="1:40" ht="15" customHeight="1" x14ac:dyDescent="0.25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V395" s="8"/>
      <c r="W395" s="21"/>
      <c r="X395"/>
      <c r="Y395" s="21"/>
      <c r="Z395" s="171"/>
      <c r="AA395" s="21"/>
      <c r="AB395" s="1"/>
      <c r="AC395" s="21"/>
      <c r="AD395" s="1"/>
      <c r="AE395" s="21"/>
      <c r="AF395" s="1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14"/>
      <c r="W396" s="140"/>
      <c r="X396" s="30"/>
      <c r="Y396" s="140"/>
      <c r="Z396" s="22"/>
      <c r="AA396"/>
      <c r="AB396" s="9"/>
      <c r="AC396" s="24"/>
      <c r="AD396" s="24"/>
      <c r="AE396" s="140"/>
      <c r="AF396" s="14"/>
      <c r="AG396" s="140"/>
      <c r="AH396" s="14"/>
      <c r="AI396" s="140"/>
      <c r="AJ396" s="14"/>
      <c r="AK396" s="140"/>
      <c r="AL396" s="14"/>
      <c r="AM396" s="140"/>
      <c r="AN396" s="24"/>
    </row>
    <row r="397" spans="1:40" ht="15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14"/>
      <c r="W397" s="140"/>
      <c r="X397" s="30"/>
      <c r="Y397" s="140"/>
      <c r="Z397" s="22"/>
      <c r="AA397" s="140"/>
      <c r="AB397" s="14"/>
      <c r="AC397" s="140"/>
      <c r="AD397" s="24"/>
      <c r="AE397" s="140"/>
      <c r="AF397" s="14"/>
      <c r="AG397" s="140"/>
      <c r="AH397" s="14"/>
      <c r="AI397" s="140"/>
      <c r="AJ397" s="14"/>
      <c r="AK397" s="140"/>
      <c r="AL397" s="14"/>
      <c r="AM397" s="140"/>
      <c r="AN397" s="24"/>
    </row>
    <row r="398" spans="1:40" ht="15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14"/>
      <c r="W398"/>
      <c r="X398" s="30"/>
      <c r="Y398" s="140"/>
      <c r="Z398" s="22"/>
      <c r="AA398" s="140"/>
      <c r="AB398" s="14"/>
      <c r="AC398" s="140"/>
      <c r="AD398" s="24"/>
      <c r="AE398" s="140"/>
      <c r="AF398" s="14"/>
      <c r="AG398" s="140"/>
      <c r="AH398" s="14"/>
      <c r="AI398" s="140"/>
      <c r="AJ398" s="14"/>
      <c r="AK398" s="140"/>
      <c r="AL398" s="14"/>
      <c r="AM398" s="140"/>
      <c r="AN398" s="24"/>
    </row>
    <row r="399" spans="1:40" ht="15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128</v>
      </c>
      <c r="Q399" s="71" t="s">
        <v>85</v>
      </c>
      <c r="R399" s="141">
        <v>160</v>
      </c>
      <c r="S399" s="81" t="s">
        <v>85</v>
      </c>
      <c r="T399" s="141">
        <v>160</v>
      </c>
      <c r="U399" s="81" t="s">
        <v>85</v>
      </c>
      <c r="V399" s="141">
        <v>160</v>
      </c>
      <c r="W399" s="71" t="s">
        <v>85</v>
      </c>
      <c r="X399" s="141">
        <v>160</v>
      </c>
      <c r="Y399" s="81" t="s">
        <v>85</v>
      </c>
      <c r="Z399" s="141">
        <v>160</v>
      </c>
      <c r="AA399" s="81" t="s">
        <v>85</v>
      </c>
      <c r="AB399" s="141">
        <v>144</v>
      </c>
      <c r="AC399" s="71" t="s">
        <v>85</v>
      </c>
      <c r="AD399" s="141">
        <v>160</v>
      </c>
      <c r="AE399" s="81" t="s">
        <v>85</v>
      </c>
      <c r="AF399" s="71">
        <v>160</v>
      </c>
      <c r="AG399" s="81" t="s">
        <v>85</v>
      </c>
      <c r="AH399" s="141">
        <v>160</v>
      </c>
      <c r="AI399" s="81" t="s">
        <v>85</v>
      </c>
      <c r="AJ399" s="141">
        <v>144</v>
      </c>
      <c r="AK399" s="81" t="s">
        <v>85</v>
      </c>
      <c r="AL399" s="71">
        <v>160</v>
      </c>
      <c r="AM399" s="71" t="s">
        <v>85</v>
      </c>
      <c r="AN399" s="141">
        <v>160</v>
      </c>
    </row>
    <row r="400" spans="1:40" ht="15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52</v>
      </c>
      <c r="Q400" s="71" t="s">
        <v>87</v>
      </c>
      <c r="R400" s="141">
        <v>64</v>
      </c>
      <c r="S400" s="81" t="s">
        <v>87</v>
      </c>
      <c r="T400" s="141">
        <v>64</v>
      </c>
      <c r="U400" s="81" t="s">
        <v>87</v>
      </c>
      <c r="V400" s="141">
        <v>60</v>
      </c>
      <c r="W400" s="71" t="s">
        <v>87</v>
      </c>
      <c r="X400" s="141">
        <v>64</v>
      </c>
      <c r="Y400" s="81" t="s">
        <v>87</v>
      </c>
      <c r="Z400" s="141">
        <v>64</v>
      </c>
      <c r="AA400" s="81" t="s">
        <v>87</v>
      </c>
      <c r="AB400" s="141">
        <v>58</v>
      </c>
      <c r="AC400" s="71" t="s">
        <v>87</v>
      </c>
      <c r="AD400" s="141">
        <v>64</v>
      </c>
      <c r="AE400" s="81" t="s">
        <v>87</v>
      </c>
      <c r="AF400" s="71">
        <v>64</v>
      </c>
      <c r="AG400" s="81" t="s">
        <v>87</v>
      </c>
      <c r="AH400" s="141">
        <v>60</v>
      </c>
      <c r="AI400" s="81" t="s">
        <v>87</v>
      </c>
      <c r="AJ400" s="141">
        <v>54</v>
      </c>
      <c r="AK400" s="81" t="s">
        <v>87</v>
      </c>
      <c r="AL400" s="71">
        <v>40</v>
      </c>
      <c r="AM400" s="71" t="s">
        <v>87</v>
      </c>
      <c r="AN400" s="141">
        <v>64</v>
      </c>
    </row>
    <row r="401" spans="1:40" ht="15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304</v>
      </c>
      <c r="Q401" s="138" t="s">
        <v>279</v>
      </c>
      <c r="R401" s="139">
        <v>224</v>
      </c>
      <c r="S401" s="81" t="s">
        <v>279</v>
      </c>
      <c r="T401" s="71">
        <v>4</v>
      </c>
      <c r="U401" s="71" t="s">
        <v>279</v>
      </c>
      <c r="V401" s="141">
        <v>308</v>
      </c>
      <c r="W401" s="71" t="s">
        <v>279</v>
      </c>
      <c r="X401" s="141">
        <v>32</v>
      </c>
      <c r="Y401" s="81" t="s">
        <v>279</v>
      </c>
      <c r="Z401" s="81">
        <v>172</v>
      </c>
      <c r="AA401" s="81" t="s">
        <v>279</v>
      </c>
      <c r="AB401" s="71">
        <v>80</v>
      </c>
      <c r="AC401" s="71" t="s">
        <v>279</v>
      </c>
      <c r="AD401" s="71">
        <v>80</v>
      </c>
      <c r="AE401" s="81" t="s">
        <v>279</v>
      </c>
      <c r="AF401" s="71">
        <v>772</v>
      </c>
      <c r="AG401" s="81" t="s">
        <v>279</v>
      </c>
      <c r="AH401" s="71">
        <v>24</v>
      </c>
      <c r="AI401" s="81" t="s">
        <v>279</v>
      </c>
      <c r="AJ401" s="71">
        <v>16</v>
      </c>
      <c r="AK401" s="81" t="s">
        <v>279</v>
      </c>
      <c r="AL401" s="71">
        <v>52</v>
      </c>
      <c r="AM401" s="71" t="s">
        <v>279</v>
      </c>
      <c r="AN401" s="141">
        <v>72</v>
      </c>
    </row>
    <row r="402" spans="1:40" ht="15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80</v>
      </c>
      <c r="Q402" s="71" t="s">
        <v>88</v>
      </c>
      <c r="R402" s="141">
        <v>80</v>
      </c>
      <c r="S402" s="81" t="s">
        <v>88</v>
      </c>
      <c r="T402" s="141">
        <v>80</v>
      </c>
      <c r="U402" s="81" t="s">
        <v>88</v>
      </c>
      <c r="V402" s="141">
        <v>80</v>
      </c>
      <c r="W402" s="71" t="s">
        <v>88</v>
      </c>
      <c r="X402" s="108">
        <v>80</v>
      </c>
      <c r="Y402" s="81" t="s">
        <v>88</v>
      </c>
      <c r="Z402" s="141">
        <v>80</v>
      </c>
      <c r="AA402" s="81" t="s">
        <v>88</v>
      </c>
      <c r="AB402" s="141">
        <v>80</v>
      </c>
      <c r="AC402" s="71" t="s">
        <v>88</v>
      </c>
      <c r="AD402" s="141">
        <v>80</v>
      </c>
      <c r="AE402" s="81" t="s">
        <v>88</v>
      </c>
      <c r="AF402" s="71">
        <v>80</v>
      </c>
      <c r="AG402" s="81" t="s">
        <v>88</v>
      </c>
      <c r="AH402" s="71">
        <v>80</v>
      </c>
      <c r="AI402" s="81" t="s">
        <v>88</v>
      </c>
      <c r="AJ402" s="249">
        <v>80</v>
      </c>
      <c r="AK402" s="81" t="s">
        <v>88</v>
      </c>
      <c r="AL402" s="71">
        <v>72</v>
      </c>
      <c r="AM402" s="71" t="s">
        <v>88</v>
      </c>
      <c r="AN402" s="141">
        <v>80</v>
      </c>
    </row>
    <row r="403" spans="1:40" ht="15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24"/>
      <c r="R403" s="142"/>
      <c r="S403" s="14"/>
      <c r="T403" s="14"/>
      <c r="U403" s="14"/>
      <c r="V403" s="14"/>
      <c r="W403" s="24"/>
      <c r="X403" s="142"/>
      <c r="Y403" s="14"/>
      <c r="Z403" s="22"/>
      <c r="AA403" s="14"/>
      <c r="AB403" s="24"/>
      <c r="AC403" s="24"/>
      <c r="AD403" s="24"/>
      <c r="AE403" s="14"/>
      <c r="AF403" s="14"/>
      <c r="AG403" s="14"/>
      <c r="AH403" s="14"/>
      <c r="AI403" s="14"/>
      <c r="AJ403" s="14"/>
      <c r="AK403" s="14"/>
      <c r="AL403" s="14"/>
      <c r="AM403" s="24"/>
      <c r="AN403" s="24"/>
    </row>
    <row r="404" spans="1:40" ht="15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30"/>
      <c r="S404" s="143"/>
      <c r="T404" s="14"/>
      <c r="U404" s="143"/>
      <c r="V404" s="14"/>
      <c r="W404" s="143"/>
      <c r="X404" s="30"/>
      <c r="Y404" s="143"/>
      <c r="Z404" s="22"/>
      <c r="AA404" s="143"/>
      <c r="AB404" s="14"/>
      <c r="AC404" s="143"/>
      <c r="AD404" s="2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24"/>
    </row>
    <row r="405" spans="1:4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41">
        <v>0</v>
      </c>
      <c r="S405" s="131" t="s">
        <v>85</v>
      </c>
      <c r="T405" s="136">
        <v>8</v>
      </c>
      <c r="U405" s="131" t="s">
        <v>85</v>
      </c>
      <c r="V405" s="136">
        <v>24</v>
      </c>
      <c r="W405" s="131" t="s">
        <v>85</v>
      </c>
      <c r="X405" s="136">
        <v>0</v>
      </c>
      <c r="Y405" s="131" t="s">
        <v>85</v>
      </c>
      <c r="Z405" s="71">
        <v>32</v>
      </c>
      <c r="AA405" s="131" t="s">
        <v>85</v>
      </c>
      <c r="AB405" s="136">
        <v>4</v>
      </c>
      <c r="AC405" s="131" t="s">
        <v>85</v>
      </c>
      <c r="AD405" s="136">
        <v>0</v>
      </c>
      <c r="AE405" s="131" t="s">
        <v>85</v>
      </c>
      <c r="AF405" s="136">
        <v>160</v>
      </c>
      <c r="AG405" s="131" t="s">
        <v>85</v>
      </c>
      <c r="AH405" s="136">
        <v>0</v>
      </c>
      <c r="AI405" s="131" t="s">
        <v>85</v>
      </c>
      <c r="AJ405" s="136">
        <v>32</v>
      </c>
      <c r="AK405" s="131" t="s">
        <v>85</v>
      </c>
      <c r="AL405" s="136">
        <v>128</v>
      </c>
      <c r="AM405" s="131" t="s">
        <v>85</v>
      </c>
      <c r="AN405" s="144">
        <v>0</v>
      </c>
    </row>
    <row r="406" spans="1:40" ht="15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6</v>
      </c>
      <c r="Q406" s="131" t="s">
        <v>87</v>
      </c>
      <c r="R406" s="141">
        <v>0</v>
      </c>
      <c r="S406" s="131" t="s">
        <v>87</v>
      </c>
      <c r="T406" s="136">
        <v>16</v>
      </c>
      <c r="U406" s="131" t="s">
        <v>87</v>
      </c>
      <c r="V406" s="136">
        <v>24</v>
      </c>
      <c r="W406" s="131" t="s">
        <v>87</v>
      </c>
      <c r="X406" s="136">
        <v>5</v>
      </c>
      <c r="Y406" s="131" t="s">
        <v>87</v>
      </c>
      <c r="Z406" s="71">
        <v>25</v>
      </c>
      <c r="AA406" s="131" t="s">
        <v>87</v>
      </c>
      <c r="AB406" s="144">
        <v>16</v>
      </c>
      <c r="AC406" s="131" t="s">
        <v>87</v>
      </c>
      <c r="AD406" s="136">
        <v>33</v>
      </c>
      <c r="AE406" s="131" t="s">
        <v>87</v>
      </c>
      <c r="AF406" s="136">
        <v>0</v>
      </c>
      <c r="AG406" s="131" t="s">
        <v>87</v>
      </c>
      <c r="AH406" s="136">
        <v>9</v>
      </c>
      <c r="AI406" s="131" t="s">
        <v>87</v>
      </c>
      <c r="AJ406" s="136">
        <v>2</v>
      </c>
      <c r="AK406" s="131" t="s">
        <v>87</v>
      </c>
      <c r="AL406" s="136">
        <v>-4</v>
      </c>
      <c r="AM406" s="131" t="s">
        <v>87</v>
      </c>
      <c r="AN406" s="144">
        <v>4</v>
      </c>
    </row>
    <row r="407" spans="1:40" ht="15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304</v>
      </c>
      <c r="Q407" s="138" t="s">
        <v>279</v>
      </c>
      <c r="R407" s="139">
        <v>0</v>
      </c>
      <c r="S407" s="131" t="s">
        <v>279</v>
      </c>
      <c r="T407" s="136">
        <v>4</v>
      </c>
      <c r="U407" s="131" t="s">
        <v>279</v>
      </c>
      <c r="V407" s="136">
        <v>308</v>
      </c>
      <c r="W407" s="131" t="s">
        <v>279</v>
      </c>
      <c r="X407" s="136">
        <v>8</v>
      </c>
      <c r="Y407" s="131" t="s">
        <v>279</v>
      </c>
      <c r="Z407" s="71">
        <v>164</v>
      </c>
      <c r="AA407" s="131" t="s">
        <v>279</v>
      </c>
      <c r="AB407" s="136">
        <v>80</v>
      </c>
      <c r="AC407" s="131" t="s">
        <v>279</v>
      </c>
      <c r="AD407" s="136">
        <v>64</v>
      </c>
      <c r="AE407" s="131" t="s">
        <v>279</v>
      </c>
      <c r="AF407" s="136">
        <v>0</v>
      </c>
      <c r="AG407" s="131" t="s">
        <v>279</v>
      </c>
      <c r="AH407" s="136">
        <v>0</v>
      </c>
      <c r="AI407" s="131" t="s">
        <v>279</v>
      </c>
      <c r="AJ407" s="136">
        <v>16</v>
      </c>
      <c r="AK407" s="131" t="s">
        <v>279</v>
      </c>
      <c r="AL407" s="136">
        <v>52</v>
      </c>
      <c r="AM407" s="131" t="s">
        <v>279</v>
      </c>
      <c r="AN407" s="136">
        <v>0</v>
      </c>
    </row>
    <row r="408" spans="1:40" ht="15" x14ac:dyDescent="0.25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24</v>
      </c>
      <c r="Q408" s="131" t="s">
        <v>88</v>
      </c>
      <c r="R408" s="108">
        <v>16</v>
      </c>
      <c r="S408" s="131" t="s">
        <v>88</v>
      </c>
      <c r="T408" s="144">
        <v>24</v>
      </c>
      <c r="U408" s="131" t="s">
        <v>88</v>
      </c>
      <c r="V408" s="144">
        <v>16</v>
      </c>
      <c r="W408" s="131" t="s">
        <v>88</v>
      </c>
      <c r="X408" s="136">
        <v>0</v>
      </c>
      <c r="Y408" s="131" t="s">
        <v>88</v>
      </c>
      <c r="Z408" s="172">
        <v>4</v>
      </c>
      <c r="AA408" s="131" t="s">
        <v>88</v>
      </c>
      <c r="AB408" s="144">
        <v>0</v>
      </c>
      <c r="AC408" s="131" t="s">
        <v>88</v>
      </c>
      <c r="AD408" s="144">
        <v>0</v>
      </c>
      <c r="AE408" s="131" t="s">
        <v>88</v>
      </c>
      <c r="AF408" s="144">
        <v>0</v>
      </c>
      <c r="AG408" s="131" t="s">
        <v>88</v>
      </c>
      <c r="AH408" s="144">
        <v>32</v>
      </c>
      <c r="AI408" s="131" t="s">
        <v>88</v>
      </c>
      <c r="AJ408" s="144">
        <v>8</v>
      </c>
      <c r="AK408" s="131" t="s">
        <v>88</v>
      </c>
      <c r="AL408" s="144">
        <v>24</v>
      </c>
      <c r="AM408" s="131" t="s">
        <v>88</v>
      </c>
      <c r="AN408" s="144">
        <v>0</v>
      </c>
    </row>
    <row r="409" spans="1:40" ht="15" x14ac:dyDescent="0.25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8"/>
      <c r="R409" s="145"/>
      <c r="S409" s="8"/>
      <c r="T409" s="145"/>
      <c r="U409" s="146"/>
      <c r="V409" s="145"/>
      <c r="W409"/>
      <c r="X409"/>
      <c r="Y409" s="8"/>
      <c r="Z409" s="9"/>
      <c r="AA409" s="8"/>
      <c r="AB409" s="145"/>
      <c r="AC409"/>
      <c r="AD409" s="145"/>
      <c r="AE409" s="8"/>
      <c r="AF409" s="145"/>
      <c r="AG409" s="8"/>
      <c r="AH409" s="145"/>
      <c r="AI409" s="8"/>
      <c r="AJ409" s="145"/>
      <c r="AK409" s="8"/>
      <c r="AL409" s="145"/>
      <c r="AM409"/>
      <c r="AN409"/>
    </row>
    <row r="410" spans="1:40" ht="15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46"/>
      <c r="R410" s="145"/>
      <c r="S410" s="146"/>
      <c r="T410" s="145"/>
      <c r="U410" s="119"/>
      <c r="V410" s="119"/>
      <c r="W410" s="119"/>
      <c r="X410" s="119"/>
      <c r="Y410" s="146"/>
      <c r="Z410" s="9"/>
      <c r="AA410" s="146"/>
      <c r="AB410" s="145"/>
      <c r="AC410"/>
      <c r="AD410"/>
      <c r="AE410" s="146"/>
      <c r="AF410" s="145"/>
      <c r="AG410" s="146"/>
      <c r="AH410" s="145"/>
      <c r="AI410" s="146"/>
      <c r="AJ410" s="145"/>
      <c r="AK410" s="146"/>
      <c r="AL410" s="145"/>
      <c r="AM410" s="119"/>
      <c r="AN410" s="119"/>
    </row>
    <row r="411" spans="1:40" ht="15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 s="9"/>
      <c r="Q411"/>
      <c r="R411" s="142"/>
      <c r="S411"/>
      <c r="T411" s="9"/>
      <c r="U411" s="119"/>
      <c r="V411" s="9"/>
      <c r="W411"/>
      <c r="X411" s="142"/>
      <c r="Y411"/>
      <c r="Z411" s="9"/>
      <c r="AA411"/>
      <c r="AB411"/>
      <c r="AC411"/>
      <c r="AD411"/>
      <c r="AE411"/>
      <c r="AF411" s="9"/>
      <c r="AG411"/>
      <c r="AH411" s="9"/>
      <c r="AI411"/>
      <c r="AJ411" s="9"/>
      <c r="AK411"/>
      <c r="AL411" s="9"/>
      <c r="AM411"/>
      <c r="AN411"/>
    </row>
    <row r="412" spans="1:4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  <c r="U412" s="179" t="s">
        <v>295</v>
      </c>
      <c r="V412" s="164">
        <v>1</v>
      </c>
      <c r="W412" s="103" t="s">
        <v>295</v>
      </c>
      <c r="X412" s="273">
        <v>1</v>
      </c>
      <c r="Y412" s="103" t="s">
        <v>295</v>
      </c>
      <c r="Z412" s="71">
        <v>1</v>
      </c>
      <c r="AA412" s="103" t="s">
        <v>295</v>
      </c>
      <c r="AB412" s="71">
        <v>2</v>
      </c>
      <c r="AC412" s="103" t="s">
        <v>295</v>
      </c>
      <c r="AD412" s="71">
        <v>4</v>
      </c>
      <c r="AE412" s="103" t="s">
        <v>295</v>
      </c>
      <c r="AF412" s="71">
        <v>0</v>
      </c>
      <c r="AG412" s="103" t="s">
        <v>295</v>
      </c>
      <c r="AH412" s="71">
        <v>1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 t="s">
        <v>295</v>
      </c>
      <c r="AN412" s="71">
        <v>2</v>
      </c>
    </row>
    <row r="413" spans="1:40" ht="15" hidden="1" x14ac:dyDescent="0.25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4</v>
      </c>
      <c r="S413" s="103" t="s">
        <v>296</v>
      </c>
      <c r="T413" s="71">
        <v>4</v>
      </c>
      <c r="U413" s="179" t="s">
        <v>296</v>
      </c>
      <c r="V413" s="164">
        <v>2</v>
      </c>
      <c r="W413" s="103" t="s">
        <v>296</v>
      </c>
      <c r="X413" s="273">
        <v>4</v>
      </c>
      <c r="Y413" s="103" t="s">
        <v>296</v>
      </c>
      <c r="Z413" s="71">
        <v>2</v>
      </c>
      <c r="AA413" s="103" t="s">
        <v>296</v>
      </c>
      <c r="AB413" s="71">
        <v>0</v>
      </c>
      <c r="AC413" s="103" t="s">
        <v>296</v>
      </c>
      <c r="AD413" s="71">
        <v>8</v>
      </c>
      <c r="AE413" s="103" t="s">
        <v>296</v>
      </c>
      <c r="AF413" s="71">
        <v>2</v>
      </c>
      <c r="AG413" s="103" t="s">
        <v>296</v>
      </c>
      <c r="AH413" s="71">
        <v>0</v>
      </c>
      <c r="AI413" s="103" t="s">
        <v>296</v>
      </c>
      <c r="AJ413" s="71">
        <v>0</v>
      </c>
      <c r="AK413" s="103" t="s">
        <v>296</v>
      </c>
      <c r="AL413" s="71">
        <v>2</v>
      </c>
      <c r="AM413" s="103" t="s">
        <v>296</v>
      </c>
      <c r="AN413" s="71">
        <v>2</v>
      </c>
    </row>
    <row r="414" spans="1:40" ht="15" hidden="1" x14ac:dyDescent="0.25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79" t="s">
        <v>285</v>
      </c>
      <c r="V414" s="164">
        <v>0</v>
      </c>
      <c r="W414" s="103" t="s">
        <v>285</v>
      </c>
      <c r="X414" s="273">
        <v>0</v>
      </c>
      <c r="Y414" s="103" t="s">
        <v>285</v>
      </c>
      <c r="Z414" s="71">
        <v>0</v>
      </c>
      <c r="AA414" s="103" t="s">
        <v>285</v>
      </c>
      <c r="AB414" s="71">
        <v>3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6</v>
      </c>
    </row>
    <row r="415" spans="1:40" ht="15" hidden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4</v>
      </c>
      <c r="Q415" s="103" t="s">
        <v>284</v>
      </c>
      <c r="R415" s="71">
        <v>16</v>
      </c>
      <c r="S415" s="103" t="s">
        <v>284</v>
      </c>
      <c r="T415" s="71">
        <v>0</v>
      </c>
      <c r="U415" s="179" t="s">
        <v>284</v>
      </c>
      <c r="V415" s="164">
        <v>0</v>
      </c>
      <c r="W415" s="103" t="s">
        <v>284</v>
      </c>
      <c r="X415" s="273">
        <v>0</v>
      </c>
      <c r="Y415" s="103" t="s">
        <v>284</v>
      </c>
      <c r="Z415" s="71">
        <v>8</v>
      </c>
      <c r="AA415" s="103" t="s">
        <v>284</v>
      </c>
      <c r="AB415" s="71">
        <v>12</v>
      </c>
      <c r="AC415" s="103" t="s">
        <v>284</v>
      </c>
      <c r="AD415" s="71">
        <v>36</v>
      </c>
      <c r="AE415" s="103" t="s">
        <v>284</v>
      </c>
      <c r="AF415" s="71">
        <v>0</v>
      </c>
      <c r="AG415" s="103" t="s">
        <v>284</v>
      </c>
      <c r="AH415" s="71">
        <v>12</v>
      </c>
      <c r="AI415" s="103" t="s">
        <v>284</v>
      </c>
      <c r="AJ415" s="71">
        <v>4</v>
      </c>
      <c r="AK415" s="103" t="s">
        <v>284</v>
      </c>
      <c r="AL415" s="71">
        <v>0</v>
      </c>
      <c r="AM415" s="103" t="s">
        <v>284</v>
      </c>
      <c r="AN415" s="71">
        <v>40</v>
      </c>
    </row>
    <row r="416" spans="1:4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79" t="s">
        <v>12</v>
      </c>
      <c r="V416" s="164">
        <v>0</v>
      </c>
      <c r="W416" s="103" t="s">
        <v>12</v>
      </c>
      <c r="X416" s="273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79" t="s">
        <v>13</v>
      </c>
      <c r="V417" s="164">
        <v>0</v>
      </c>
      <c r="W417" s="103" t="s">
        <v>13</v>
      </c>
      <c r="X417" s="273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79" t="s">
        <v>14</v>
      </c>
      <c r="V418" s="164">
        <v>0</v>
      </c>
      <c r="W418" s="103" t="s">
        <v>14</v>
      </c>
      <c r="X418" s="273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5" hidden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8</v>
      </c>
      <c r="S419" s="71" t="s">
        <v>11</v>
      </c>
      <c r="T419" s="71">
        <v>8</v>
      </c>
      <c r="U419" s="164" t="s">
        <v>11</v>
      </c>
      <c r="V419" s="164">
        <v>0</v>
      </c>
      <c r="W419" s="71" t="s">
        <v>11</v>
      </c>
      <c r="X419" s="273">
        <v>8</v>
      </c>
      <c r="Y419" s="71" t="s">
        <v>11</v>
      </c>
      <c r="Z419" s="71">
        <v>16</v>
      </c>
      <c r="AA419" s="71" t="s">
        <v>11</v>
      </c>
      <c r="AB419" s="71">
        <v>24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8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32</v>
      </c>
    </row>
    <row r="420" spans="1:40" ht="15" x14ac:dyDescent="0.25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4</v>
      </c>
      <c r="Q420" s="93" t="s">
        <v>15</v>
      </c>
      <c r="R420" s="71">
        <v>28</v>
      </c>
      <c r="S420" s="93" t="s">
        <v>15</v>
      </c>
      <c r="T420" s="71">
        <v>12</v>
      </c>
      <c r="U420" s="93" t="s">
        <v>15</v>
      </c>
      <c r="V420" s="164">
        <v>3</v>
      </c>
      <c r="W420" s="106" t="s">
        <v>15</v>
      </c>
      <c r="X420" s="108">
        <v>13</v>
      </c>
      <c r="Y420" s="93" t="s">
        <v>15</v>
      </c>
      <c r="Z420" s="71">
        <v>27</v>
      </c>
      <c r="AA420" s="93" t="s">
        <v>15</v>
      </c>
      <c r="AB420" s="71">
        <v>41</v>
      </c>
      <c r="AC420" s="106" t="s">
        <v>15</v>
      </c>
      <c r="AD420" s="71">
        <v>48</v>
      </c>
      <c r="AE420" s="93" t="s">
        <v>15</v>
      </c>
      <c r="AF420" s="71">
        <v>2</v>
      </c>
      <c r="AG420" s="93" t="s">
        <v>15</v>
      </c>
      <c r="AH420" s="71">
        <v>21</v>
      </c>
      <c r="AI420" s="93" t="s">
        <v>15</v>
      </c>
      <c r="AJ420" s="71">
        <v>4</v>
      </c>
      <c r="AK420" s="93" t="s">
        <v>15</v>
      </c>
      <c r="AL420" s="71">
        <v>2</v>
      </c>
      <c r="AM420" s="106" t="s">
        <v>15</v>
      </c>
      <c r="AN420" s="71">
        <v>82</v>
      </c>
    </row>
    <row r="421" spans="1:40" ht="15" hidden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-1</v>
      </c>
      <c r="Q421" s="104" t="s">
        <v>16</v>
      </c>
      <c r="R421" s="121">
        <v>-2</v>
      </c>
      <c r="S421" s="104" t="s">
        <v>16</v>
      </c>
      <c r="T421" s="121">
        <v>0</v>
      </c>
      <c r="U421" s="104" t="s">
        <v>16</v>
      </c>
      <c r="V421" s="274">
        <v>0</v>
      </c>
      <c r="W421" s="109" t="s">
        <v>16</v>
      </c>
      <c r="X421" s="108">
        <v>-2</v>
      </c>
      <c r="Y421" s="104" t="s">
        <v>16</v>
      </c>
      <c r="Z421" s="121">
        <v>0</v>
      </c>
      <c r="AA421" s="104" t="s">
        <v>16</v>
      </c>
      <c r="AB421" s="121">
        <v>0</v>
      </c>
      <c r="AC421" s="109" t="s">
        <v>16</v>
      </c>
      <c r="AD421" s="121">
        <v>-1</v>
      </c>
      <c r="AE421" s="104" t="s">
        <v>16</v>
      </c>
      <c r="AF421" s="121">
        <v>-1</v>
      </c>
      <c r="AG421" s="104" t="s">
        <v>16</v>
      </c>
      <c r="AH421" s="121">
        <v>-1</v>
      </c>
      <c r="AI421" s="104" t="s">
        <v>16</v>
      </c>
      <c r="AJ421" s="121">
        <v>0</v>
      </c>
      <c r="AK421" s="104" t="s">
        <v>16</v>
      </c>
      <c r="AL421" s="121">
        <v>0</v>
      </c>
      <c r="AM421" s="109" t="s">
        <v>16</v>
      </c>
      <c r="AN421" s="121">
        <v>0</v>
      </c>
    </row>
    <row r="422" spans="1:40" ht="15" hidden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4" t="s">
        <v>10</v>
      </c>
      <c r="P422" s="121">
        <v>0</v>
      </c>
      <c r="Q422" s="104" t="s">
        <v>10</v>
      </c>
      <c r="R422" s="121">
        <v>-2</v>
      </c>
      <c r="S422" s="104" t="s">
        <v>10</v>
      </c>
      <c r="T422" s="121">
        <v>-4</v>
      </c>
      <c r="U422" s="104" t="s">
        <v>10</v>
      </c>
      <c r="V422" s="274">
        <v>0</v>
      </c>
      <c r="W422" s="109" t="s">
        <v>10</v>
      </c>
      <c r="X422" s="108">
        <v>-2</v>
      </c>
      <c r="Y422" s="104" t="s">
        <v>10</v>
      </c>
      <c r="Z422" s="121">
        <v>0</v>
      </c>
      <c r="AA422" s="104" t="s">
        <v>10</v>
      </c>
      <c r="AB422" s="121">
        <v>0</v>
      </c>
      <c r="AC422" s="109" t="s">
        <v>10</v>
      </c>
      <c r="AD422" s="121">
        <v>-6</v>
      </c>
      <c r="AE422" s="104" t="s">
        <v>10</v>
      </c>
      <c r="AF422" s="121">
        <v>-8</v>
      </c>
      <c r="AG422" s="104" t="s">
        <v>10</v>
      </c>
      <c r="AH422" s="121">
        <v>0</v>
      </c>
      <c r="AI422" s="104" t="s">
        <v>10</v>
      </c>
      <c r="AJ422" s="121">
        <v>0</v>
      </c>
      <c r="AK422" s="104" t="s">
        <v>10</v>
      </c>
      <c r="AL422" s="121">
        <v>-4</v>
      </c>
      <c r="AM422" s="109" t="s">
        <v>10</v>
      </c>
      <c r="AN422" s="121">
        <v>-2</v>
      </c>
    </row>
    <row r="423" spans="1:40" ht="15" hidden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4" t="s">
        <v>17</v>
      </c>
      <c r="P423" s="121">
        <v>0</v>
      </c>
      <c r="Q423" s="104" t="s">
        <v>17</v>
      </c>
      <c r="R423" s="121">
        <v>-6</v>
      </c>
      <c r="S423" s="104" t="s">
        <v>17</v>
      </c>
      <c r="T423" s="121">
        <v>0</v>
      </c>
      <c r="U423" s="104" t="s">
        <v>17</v>
      </c>
      <c r="V423" s="274">
        <v>-3</v>
      </c>
      <c r="W423" s="109" t="s">
        <v>17</v>
      </c>
      <c r="X423" s="108">
        <v>0</v>
      </c>
      <c r="Y423" s="104" t="s">
        <v>17</v>
      </c>
      <c r="Z423" s="121">
        <v>0</v>
      </c>
      <c r="AA423" s="104" t="s">
        <v>17</v>
      </c>
      <c r="AB423" s="121">
        <v>-3</v>
      </c>
      <c r="AC423" s="109" t="s">
        <v>17</v>
      </c>
      <c r="AD423" s="121">
        <v>-6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9" t="s">
        <v>17</v>
      </c>
      <c r="AN423" s="121">
        <v>0</v>
      </c>
    </row>
    <row r="424" spans="1:40" ht="15" hidden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-4</v>
      </c>
      <c r="S424" s="104" t="s">
        <v>18</v>
      </c>
      <c r="T424" s="121">
        <v>0</v>
      </c>
      <c r="U424" s="104" t="s">
        <v>18</v>
      </c>
      <c r="V424" s="274">
        <v>0</v>
      </c>
      <c r="W424" s="109" t="s">
        <v>18</v>
      </c>
      <c r="X424" s="108">
        <v>-8</v>
      </c>
      <c r="Y424" s="104" t="s">
        <v>18</v>
      </c>
      <c r="Z424" s="121">
        <v>0</v>
      </c>
      <c r="AA424" s="104" t="s">
        <v>18</v>
      </c>
      <c r="AB424" s="121">
        <v>-8</v>
      </c>
      <c r="AC424" s="109" t="s">
        <v>18</v>
      </c>
      <c r="AD424" s="121">
        <v>-8</v>
      </c>
      <c r="AE424" s="104" t="s">
        <v>18</v>
      </c>
      <c r="AF424" s="121">
        <v>0</v>
      </c>
      <c r="AG424" s="104" t="s">
        <v>18</v>
      </c>
      <c r="AH424" s="121">
        <v>-4</v>
      </c>
      <c r="AI424" s="104" t="s">
        <v>18</v>
      </c>
      <c r="AJ424" s="121">
        <v>0</v>
      </c>
      <c r="AK424" s="104" t="s">
        <v>18</v>
      </c>
      <c r="AL424" s="121">
        <v>-4</v>
      </c>
      <c r="AM424" s="109" t="s">
        <v>18</v>
      </c>
      <c r="AN424" s="121">
        <v>-16</v>
      </c>
    </row>
    <row r="425" spans="1:40" ht="15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274">
        <v>0</v>
      </c>
      <c r="W425" s="109" t="s">
        <v>19</v>
      </c>
      <c r="X425" s="108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9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9" t="s">
        <v>19</v>
      </c>
      <c r="AN425" s="121">
        <v>0</v>
      </c>
    </row>
    <row r="426" spans="1:40" ht="15" hidden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274">
        <v>0</v>
      </c>
      <c r="W426" s="109" t="s">
        <v>20</v>
      </c>
      <c r="X426" s="108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9" t="s">
        <v>20</v>
      </c>
      <c r="AD426" s="121">
        <v>0</v>
      </c>
      <c r="AE426" s="104" t="s">
        <v>20</v>
      </c>
      <c r="AF426" s="121">
        <v>0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9" t="s">
        <v>20</v>
      </c>
      <c r="AN426" s="121">
        <v>-6</v>
      </c>
    </row>
    <row r="427" spans="1:40" ht="15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274">
        <v>0</v>
      </c>
      <c r="W427" s="109" t="s">
        <v>21</v>
      </c>
      <c r="X427" s="108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9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9" t="s">
        <v>21</v>
      </c>
      <c r="AN427" s="121">
        <v>0</v>
      </c>
    </row>
    <row r="428" spans="1:40" ht="15" hidden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-16</v>
      </c>
      <c r="Q428" s="81" t="s">
        <v>22</v>
      </c>
      <c r="R428" s="121">
        <v>-8</v>
      </c>
      <c r="S428" s="81" t="s">
        <v>22</v>
      </c>
      <c r="T428" s="121">
        <v>-8</v>
      </c>
      <c r="U428" s="81" t="s">
        <v>22</v>
      </c>
      <c r="V428" s="274">
        <v>-16</v>
      </c>
      <c r="W428" s="108" t="s">
        <v>22</v>
      </c>
      <c r="X428" s="108">
        <v>0</v>
      </c>
      <c r="Y428" s="81" t="s">
        <v>22</v>
      </c>
      <c r="Z428" s="121">
        <v>-56</v>
      </c>
      <c r="AA428" s="81" t="s">
        <v>22</v>
      </c>
      <c r="AB428" s="121">
        <v>-32</v>
      </c>
      <c r="AC428" s="108" t="s">
        <v>22</v>
      </c>
      <c r="AD428" s="121">
        <v>-40</v>
      </c>
      <c r="AE428" s="81" t="s">
        <v>22</v>
      </c>
      <c r="AF428" s="121">
        <v>-56</v>
      </c>
      <c r="AG428" s="81" t="s">
        <v>22</v>
      </c>
      <c r="AH428" s="121">
        <v>-24</v>
      </c>
      <c r="AI428" s="81" t="s">
        <v>22</v>
      </c>
      <c r="AJ428" s="121">
        <v>-8</v>
      </c>
      <c r="AK428" s="81" t="s">
        <v>22</v>
      </c>
      <c r="AL428" s="121">
        <v>0</v>
      </c>
      <c r="AM428" s="108" t="s">
        <v>22</v>
      </c>
      <c r="AN428" s="121">
        <v>-56</v>
      </c>
    </row>
    <row r="429" spans="1:40" ht="15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93" t="s">
        <v>23</v>
      </c>
      <c r="P429" s="71">
        <v>-17</v>
      </c>
      <c r="Q429" s="93" t="s">
        <v>23</v>
      </c>
      <c r="R429" s="71">
        <v>-22</v>
      </c>
      <c r="S429" s="93" t="s">
        <v>23</v>
      </c>
      <c r="T429" s="71">
        <v>-12</v>
      </c>
      <c r="U429" s="93" t="s">
        <v>23</v>
      </c>
      <c r="V429" s="164">
        <v>-19</v>
      </c>
      <c r="W429" s="106" t="s">
        <v>23</v>
      </c>
      <c r="X429" s="108">
        <v>-12</v>
      </c>
      <c r="Y429" s="93" t="s">
        <v>23</v>
      </c>
      <c r="Z429" s="71">
        <v>-56</v>
      </c>
      <c r="AA429" s="93" t="s">
        <v>23</v>
      </c>
      <c r="AB429" s="71">
        <v>-43</v>
      </c>
      <c r="AC429" s="106" t="s">
        <v>23</v>
      </c>
      <c r="AD429" s="71">
        <v>-61</v>
      </c>
      <c r="AE429" s="93" t="s">
        <v>23</v>
      </c>
      <c r="AF429" s="71">
        <v>-65</v>
      </c>
      <c r="AG429" s="93" t="s">
        <v>23</v>
      </c>
      <c r="AH429" s="71">
        <v>-29</v>
      </c>
      <c r="AI429" s="93" t="s">
        <v>23</v>
      </c>
      <c r="AJ429" s="71">
        <v>-8</v>
      </c>
      <c r="AK429" s="93" t="s">
        <v>23</v>
      </c>
      <c r="AL429" s="71">
        <v>-8</v>
      </c>
      <c r="AM429" s="106" t="s">
        <v>23</v>
      </c>
      <c r="AN429" s="71">
        <v>-80</v>
      </c>
    </row>
    <row r="430" spans="1:40" ht="15" x14ac:dyDescent="0.25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35</v>
      </c>
      <c r="Q430" s="105" t="s">
        <v>24</v>
      </c>
      <c r="R430" s="12">
        <v>2</v>
      </c>
      <c r="S430" s="105" t="s">
        <v>24</v>
      </c>
      <c r="T430" s="12">
        <v>0</v>
      </c>
      <c r="U430" s="105" t="s">
        <v>24</v>
      </c>
      <c r="V430" s="12">
        <v>0</v>
      </c>
      <c r="W430" s="105" t="s">
        <v>24</v>
      </c>
      <c r="X430" s="122">
        <v>2</v>
      </c>
      <c r="Y430" s="105" t="s">
        <v>24</v>
      </c>
      <c r="Z430" s="12">
        <v>50</v>
      </c>
      <c r="AA430" s="105" t="s">
        <v>24</v>
      </c>
      <c r="AB430" s="12">
        <v>0</v>
      </c>
      <c r="AC430" s="105" t="s">
        <v>24</v>
      </c>
      <c r="AD430" s="12">
        <v>8</v>
      </c>
      <c r="AE430" s="105" t="s">
        <v>24</v>
      </c>
      <c r="AF430" s="12">
        <v>16</v>
      </c>
      <c r="AG430" s="105" t="s">
        <v>24</v>
      </c>
      <c r="AH430" s="12">
        <v>0</v>
      </c>
      <c r="AI430" s="105" t="s">
        <v>24</v>
      </c>
      <c r="AJ430" s="12">
        <v>0</v>
      </c>
      <c r="AK430" s="105" t="s">
        <v>24</v>
      </c>
      <c r="AL430" s="12">
        <v>2</v>
      </c>
      <c r="AM430" s="105" t="s">
        <v>24</v>
      </c>
      <c r="AN430" s="12">
        <v>2</v>
      </c>
    </row>
    <row r="431" spans="1:40" ht="15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/>
      <c r="AD431" s="9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</row>
    <row r="432" spans="1:40" ht="15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280</v>
      </c>
      <c r="P432" s="71">
        <v>51</v>
      </c>
      <c r="Q432" s="30"/>
      <c r="R432" s="30"/>
      <c r="S432"/>
      <c r="T432"/>
      <c r="U432" s="30"/>
      <c r="V432" s="30"/>
      <c r="W432" s="30"/>
      <c r="X432" s="30"/>
      <c r="Y432"/>
      <c r="Z432" s="9"/>
      <c r="AA432"/>
      <c r="AB432" s="9"/>
      <c r="AC432"/>
      <c r="AD432"/>
      <c r="AE432"/>
      <c r="AF432" s="9"/>
      <c r="AG432"/>
      <c r="AH432"/>
      <c r="AI432"/>
      <c r="AJ432"/>
      <c r="AK432"/>
      <c r="AL432" s="9"/>
      <c r="AM432"/>
      <c r="AN432"/>
    </row>
    <row r="433" spans="1:40" ht="15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1</v>
      </c>
      <c r="Q433" s="30"/>
      <c r="R433" s="30"/>
      <c r="S433"/>
      <c r="T433"/>
      <c r="U433" s="30"/>
      <c r="V433" s="30"/>
      <c r="W433" s="30"/>
      <c r="X433" s="30"/>
      <c r="Y433"/>
      <c r="Z433" s="9"/>
      <c r="AA433" s="12" t="s">
        <v>90</v>
      </c>
      <c r="AB433" s="71">
        <v>26</v>
      </c>
      <c r="AC433"/>
      <c r="AD433"/>
      <c r="AE433"/>
      <c r="AF433" s="9"/>
      <c r="AG433"/>
      <c r="AH433"/>
      <c r="AI433" s="12" t="s">
        <v>90</v>
      </c>
      <c r="AJ433" s="71">
        <v>26</v>
      </c>
      <c r="AK433"/>
      <c r="AL433"/>
      <c r="AM433"/>
      <c r="AN433"/>
    </row>
    <row r="434" spans="1:40" ht="15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 s="9"/>
      <c r="Q434" s="30"/>
      <c r="R434" s="30"/>
      <c r="S434"/>
      <c r="T434"/>
      <c r="U434" s="119"/>
      <c r="V434" s="119"/>
      <c r="W434" s="119"/>
      <c r="X434" s="119"/>
      <c r="Y434"/>
      <c r="Z434" s="9"/>
      <c r="AA434" s="3" t="s">
        <v>297</v>
      </c>
      <c r="AB434" s="12">
        <v>0</v>
      </c>
      <c r="AC434"/>
      <c r="AD434" s="9"/>
      <c r="AE434"/>
      <c r="AF434" s="9"/>
      <c r="AG434"/>
      <c r="AH434"/>
      <c r="AI434" s="3" t="s">
        <v>297</v>
      </c>
      <c r="AJ434" s="12">
        <v>0</v>
      </c>
      <c r="AK434"/>
      <c r="AL434"/>
      <c r="AM434" s="30"/>
      <c r="AN434" s="30"/>
    </row>
    <row r="435" spans="1:40" ht="15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 s="9"/>
      <c r="Q435" s="30"/>
      <c r="R435" s="30"/>
      <c r="S435"/>
      <c r="T435"/>
      <c r="U435" s="119"/>
      <c r="V435" s="119"/>
      <c r="W435" s="119"/>
      <c r="X435" s="119"/>
      <c r="Y435"/>
      <c r="Z435" s="9"/>
      <c r="AA435"/>
      <c r="AB435" s="9"/>
      <c r="AC435"/>
      <c r="AD435" s="9"/>
      <c r="AE435"/>
      <c r="AF435" s="9"/>
      <c r="AG435"/>
      <c r="AH435"/>
      <c r="AI435"/>
      <c r="AJ435"/>
      <c r="AK435"/>
      <c r="AL435"/>
      <c r="AM435"/>
      <c r="AN435"/>
    </row>
    <row r="436" spans="1:40" ht="15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 s="9"/>
      <c r="Q436" s="30"/>
      <c r="R436" s="30"/>
      <c r="S436"/>
      <c r="T436"/>
      <c r="U436" s="119"/>
      <c r="V436" s="119"/>
      <c r="W436" s="119"/>
      <c r="X436" s="119"/>
      <c r="Y436"/>
      <c r="Z436" s="9"/>
      <c r="AA436"/>
      <c r="AB436" s="9"/>
      <c r="AC436"/>
      <c r="AD436" s="9"/>
      <c r="AE436"/>
      <c r="AF436" s="9"/>
      <c r="AG436"/>
      <c r="AH436"/>
      <c r="AI436"/>
      <c r="AJ436"/>
      <c r="AK436"/>
      <c r="AL436"/>
      <c r="AM436"/>
      <c r="AN436"/>
    </row>
    <row r="437" spans="1:40" ht="15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 s="9"/>
      <c r="Q437" s="30"/>
      <c r="R437" s="30"/>
      <c r="S437"/>
      <c r="T437"/>
      <c r="U437" s="119"/>
      <c r="V437" s="119"/>
      <c r="W437" s="119"/>
      <c r="X437" s="119"/>
      <c r="Y437"/>
      <c r="Z437" s="9"/>
      <c r="AA437"/>
      <c r="AB437" s="9"/>
      <c r="AC437"/>
      <c r="AD437" s="9"/>
      <c r="AE437"/>
      <c r="AF437" s="9"/>
      <c r="AG437"/>
      <c r="AH437"/>
      <c r="AI437"/>
      <c r="AJ437"/>
      <c r="AK437"/>
      <c r="AL437"/>
      <c r="AM437"/>
      <c r="AN437"/>
    </row>
    <row r="438" spans="1:40" ht="15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 s="9"/>
      <c r="Q438" s="30"/>
      <c r="R438" s="30"/>
      <c r="S438"/>
      <c r="T438"/>
      <c r="U438" s="119"/>
      <c r="V438" s="119"/>
      <c r="W438" s="119"/>
      <c r="X438" s="119"/>
      <c r="Y438"/>
      <c r="Z438" s="9"/>
      <c r="AA438"/>
      <c r="AB438" s="9"/>
      <c r="AC438"/>
      <c r="AD438" s="9"/>
      <c r="AE438"/>
      <c r="AF438" s="9"/>
      <c r="AG438"/>
      <c r="AH438"/>
      <c r="AI438"/>
      <c r="AJ438"/>
      <c r="AK438"/>
      <c r="AL438"/>
      <c r="AM438"/>
      <c r="AN438"/>
    </row>
    <row r="439" spans="1:40" ht="15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 s="9"/>
      <c r="Q439" s="30"/>
      <c r="R439" s="30"/>
      <c r="S439"/>
      <c r="T439"/>
      <c r="U439" s="119"/>
      <c r="V439" s="119"/>
      <c r="W439" s="119"/>
      <c r="X439" s="119"/>
      <c r="Y439"/>
      <c r="Z439" s="9"/>
      <c r="AA439"/>
      <c r="AB439" s="9"/>
      <c r="AC439"/>
      <c r="AD439" s="9"/>
      <c r="AE439"/>
      <c r="AF439" s="9"/>
      <c r="AG439"/>
      <c r="AH439"/>
      <c r="AI439"/>
      <c r="AJ439"/>
      <c r="AK439"/>
      <c r="AL439"/>
      <c r="AM439"/>
      <c r="AN439"/>
    </row>
    <row r="440" spans="1:40" ht="15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 s="9"/>
      <c r="Q440" s="30"/>
      <c r="R440" s="30"/>
      <c r="S440"/>
      <c r="T440"/>
      <c r="U440" s="119"/>
      <c r="V440" s="119"/>
      <c r="W440" s="119"/>
      <c r="X440" s="119"/>
      <c r="Y440"/>
      <c r="Z440" s="9"/>
      <c r="AA440"/>
      <c r="AB440" s="9"/>
      <c r="AC440"/>
      <c r="AD440" s="9"/>
      <c r="AE440"/>
      <c r="AF440" s="9"/>
      <c r="AG440"/>
      <c r="AH440"/>
      <c r="AI440"/>
      <c r="AJ440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 s="9"/>
      <c r="Q441" s="30"/>
      <c r="R441" s="30"/>
      <c r="S441"/>
      <c r="T441"/>
      <c r="U441" s="119"/>
      <c r="V441" s="119"/>
      <c r="W441" s="119"/>
      <c r="X441" s="119"/>
      <c r="Y441"/>
      <c r="Z441" s="9"/>
      <c r="AA441"/>
      <c r="AB441" s="9"/>
      <c r="AC441"/>
      <c r="AD441" s="9"/>
      <c r="AE441"/>
      <c r="AF441" s="9"/>
      <c r="AG441"/>
      <c r="AH441"/>
      <c r="AI441"/>
      <c r="AJ441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 s="9"/>
      <c r="Q442" s="30"/>
      <c r="R442" s="30"/>
      <c r="S442"/>
      <c r="T442"/>
      <c r="U442" s="119"/>
      <c r="V442" s="119"/>
      <c r="W442" s="119"/>
      <c r="X442" s="119"/>
      <c r="Y442"/>
      <c r="Z442" s="9"/>
      <c r="AA442"/>
      <c r="AB442" s="9"/>
      <c r="AC442"/>
      <c r="AD442" s="9"/>
      <c r="AE442"/>
      <c r="AF442" s="9"/>
      <c r="AG442"/>
      <c r="AH442"/>
      <c r="AI442"/>
      <c r="AJ442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 s="9"/>
      <c r="Q443" s="30"/>
      <c r="R443" s="30"/>
      <c r="S443"/>
      <c r="T443"/>
      <c r="U443" s="119"/>
      <c r="V443" s="119"/>
      <c r="W443" s="119"/>
      <c r="X443" s="119"/>
      <c r="Y443"/>
      <c r="Z443" s="9"/>
      <c r="AA443"/>
      <c r="AB443" s="9"/>
      <c r="AC443"/>
      <c r="AD443" s="9"/>
      <c r="AE443"/>
      <c r="AF443" s="9"/>
      <c r="AG443"/>
      <c r="AH443"/>
      <c r="AI443"/>
      <c r="AJ443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 s="9"/>
      <c r="Q444" s="30"/>
      <c r="R444" s="30"/>
      <c r="S444"/>
      <c r="T444"/>
      <c r="U444" s="119"/>
      <c r="V444" s="119"/>
      <c r="W444" s="119"/>
      <c r="X444" s="119"/>
      <c r="Y444"/>
      <c r="Z444" s="9"/>
      <c r="AA444"/>
      <c r="AB444" s="9"/>
      <c r="AC444"/>
      <c r="AD444" s="9"/>
      <c r="AE444"/>
      <c r="AF444" s="9"/>
      <c r="AG444"/>
      <c r="AH444"/>
      <c r="AI444"/>
      <c r="AJ444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 s="9"/>
      <c r="Q445" s="30"/>
      <c r="R445" s="30"/>
      <c r="S445"/>
      <c r="T445"/>
      <c r="U445" s="119"/>
      <c r="V445" s="119"/>
      <c r="W445" s="119"/>
      <c r="X445" s="119"/>
      <c r="Y445"/>
      <c r="Z445" s="9"/>
      <c r="AA445"/>
      <c r="AB445" s="9"/>
      <c r="AC445"/>
      <c r="AD445" s="9"/>
      <c r="AE445"/>
      <c r="AF445" s="9"/>
      <c r="AG445"/>
      <c r="AH445"/>
      <c r="AI445"/>
      <c r="AJ445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 s="9"/>
      <c r="Q446" s="30"/>
      <c r="R446" s="30"/>
      <c r="S446"/>
      <c r="T446"/>
      <c r="U446" s="119"/>
      <c r="V446" s="119"/>
      <c r="W446" s="119"/>
      <c r="X446" s="119"/>
      <c r="Y446"/>
      <c r="Z446" s="9"/>
      <c r="AA446"/>
      <c r="AB446" s="9"/>
      <c r="AC446"/>
      <c r="AD446" s="9"/>
      <c r="AE446"/>
      <c r="AF446" s="9"/>
      <c r="AG446"/>
      <c r="AH446"/>
      <c r="AI446"/>
      <c r="AJ446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 s="9"/>
      <c r="Q447" s="30"/>
      <c r="R447" s="30"/>
      <c r="S447"/>
      <c r="T447"/>
      <c r="U447" s="119"/>
      <c r="V447" s="119"/>
      <c r="W447" s="119"/>
      <c r="X447" s="119"/>
      <c r="Y447"/>
      <c r="Z447" s="9"/>
      <c r="AA447"/>
      <c r="AB447" s="9"/>
      <c r="AC447"/>
      <c r="AD447" s="9"/>
      <c r="AE447"/>
      <c r="AF447" s="9"/>
      <c r="AG447"/>
      <c r="AH447"/>
      <c r="AI447"/>
      <c r="AJ447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 s="9"/>
      <c r="Q448" s="30"/>
      <c r="R448" s="30"/>
      <c r="S448"/>
      <c r="T448"/>
      <c r="U448" s="119"/>
      <c r="V448" s="119"/>
      <c r="W448" s="119"/>
      <c r="X448" s="119"/>
      <c r="Y448"/>
      <c r="Z448" s="9"/>
      <c r="AA448"/>
      <c r="AB448" s="9"/>
      <c r="AC448"/>
      <c r="AD448" s="9"/>
      <c r="AE448"/>
      <c r="AF448" s="9"/>
      <c r="AG448"/>
      <c r="AH448"/>
      <c r="AI448"/>
      <c r="AJ448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 s="9"/>
      <c r="Q449" s="30"/>
      <c r="R449" s="30"/>
      <c r="S449"/>
      <c r="T449"/>
      <c r="U449" s="119"/>
      <c r="V449" s="119"/>
      <c r="W449" s="119"/>
      <c r="X449" s="119"/>
      <c r="Y449"/>
      <c r="Z449" s="9"/>
      <c r="AA449"/>
      <c r="AB449" s="9"/>
      <c r="AC449"/>
      <c r="AD449" s="9"/>
      <c r="AE449"/>
      <c r="AF449" s="9"/>
      <c r="AG449"/>
      <c r="AH449"/>
      <c r="AI449"/>
      <c r="AJ44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 s="9"/>
      <c r="Q450" s="30"/>
      <c r="R450" s="30"/>
      <c r="S450"/>
      <c r="T450"/>
      <c r="U450" s="119"/>
      <c r="V450" s="119"/>
      <c r="W450" s="119"/>
      <c r="X450" s="119"/>
      <c r="Y450"/>
      <c r="Z450" s="9"/>
      <c r="AA450"/>
      <c r="AB450" s="9"/>
      <c r="AC450"/>
      <c r="AD450" s="9"/>
      <c r="AE450"/>
      <c r="AF450" s="9"/>
      <c r="AG450"/>
      <c r="AH450"/>
      <c r="AI450"/>
      <c r="AJ450"/>
      <c r="AK450"/>
      <c r="AL450"/>
      <c r="AM450"/>
      <c r="AN450"/>
    </row>
    <row r="451" spans="1:40" x14ac:dyDescent="0.2">
      <c r="E451" s="97"/>
      <c r="F451" s="99"/>
      <c r="H451" s="9"/>
      <c r="I451" s="30"/>
      <c r="J451" s="30"/>
      <c r="P451" s="9"/>
      <c r="R451" s="9"/>
    </row>
    <row r="460" spans="1:40" x14ac:dyDescent="0.2">
      <c r="D460" s="9"/>
    </row>
  </sheetData>
  <sheetProtection algorithmName="SHA-512" hashValue="KlQLNfeI88QpMxAUX6mRmHhhrbjsSKEXlDTYoOvhgwSN0zg7RZYbGMnhb0T+2i0yQEIOEadohlDRcxwfQtyVOw==" saltValue="cUcCdNn/dDYiVWveMwa4tQ==" spinCount="100000" sheet="1" objects="1" scenarios="1" formatColumns="0" formatRows="0"/>
  <mergeCells count="64">
    <mergeCell ref="A85:A92"/>
    <mergeCell ref="A110:A118"/>
    <mergeCell ref="AA10:AB10"/>
    <mergeCell ref="Y10:Z10"/>
    <mergeCell ref="W10:X10"/>
    <mergeCell ref="U10:V10"/>
    <mergeCell ref="I10:J10"/>
    <mergeCell ref="O1:S1"/>
    <mergeCell ref="O2:S2"/>
    <mergeCell ref="AC4:AE4"/>
    <mergeCell ref="AC5:AE5"/>
    <mergeCell ref="AA8:AB8"/>
    <mergeCell ref="AC8:AD8"/>
    <mergeCell ref="W8:X8"/>
    <mergeCell ref="Y8:Z8"/>
    <mergeCell ref="V4:AA4"/>
    <mergeCell ref="V7:AA7"/>
    <mergeCell ref="V6:AA6"/>
    <mergeCell ref="V5:AA5"/>
    <mergeCell ref="U8:V8"/>
    <mergeCell ref="S8:T8"/>
    <mergeCell ref="AA9:AB9"/>
    <mergeCell ref="U9:V9"/>
    <mergeCell ref="W9:X9"/>
    <mergeCell ref="Y9:Z9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K8:L8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C8:D8"/>
    <mergeCell ref="E8:F8"/>
    <mergeCell ref="S10:T10"/>
    <mergeCell ref="Q10:R10"/>
    <mergeCell ref="O10:P10"/>
    <mergeCell ref="M10:N10"/>
    <mergeCell ref="K10:L10"/>
    <mergeCell ref="Q8:R8"/>
    <mergeCell ref="Q9:R9"/>
    <mergeCell ref="S9:T9"/>
    <mergeCell ref="G10:H10"/>
    <mergeCell ref="E10:F10"/>
    <mergeCell ref="C10:D10"/>
  </mergeCells>
  <conditionalFormatting sqref="U9:V10">
    <cfRule type="expression" dxfId="476" priority="63846">
      <formula>$U$9="Renfort avant"</formula>
    </cfRule>
    <cfRule type="expression" dxfId="475" priority="63847">
      <formula>$U$9="Renfort arrière"</formula>
    </cfRule>
    <cfRule type="expression" dxfId="474" priority="63848">
      <formula>$U$9="Renfort chaudières"</formula>
    </cfRule>
  </conditionalFormatting>
  <conditionalFormatting sqref="W9:X10">
    <cfRule type="expression" dxfId="473" priority="63843">
      <formula>$W$9="Renfort chaudières"</formula>
    </cfRule>
    <cfRule type="expression" dxfId="472" priority="63844">
      <formula>$W$9="Renfort avant"</formula>
    </cfRule>
    <cfRule type="expression" dxfId="471" priority="63845">
      <formula>$W$9="Renfort arrière"</formula>
    </cfRule>
  </conditionalFormatting>
  <conditionalFormatting sqref="AM9:AN10">
    <cfRule type="expression" dxfId="470" priority="63840">
      <formula>$AM$9="Renfort avant"</formula>
    </cfRule>
    <cfRule type="expression" dxfId="469" priority="63841">
      <formula>$AM$9="Renfort arrière"</formula>
    </cfRule>
    <cfRule type="expression" dxfId="468" priority="63842">
      <formula>$AM$9="Renfort chaudières"</formula>
    </cfRule>
  </conditionalFormatting>
  <conditionalFormatting sqref="P430">
    <cfRule type="cellIs" dxfId="175" priority="44" operator="notBetween">
      <formula>-8</formula>
      <formula>80</formula>
    </cfRule>
  </conditionalFormatting>
  <conditionalFormatting sqref="P405:P408">
    <cfRule type="cellIs" dxfId="174" priority="43" operator="lessThan">
      <formula>0</formula>
    </cfRule>
  </conditionalFormatting>
  <conditionalFormatting sqref="Q405:R406 Q408:R408">
    <cfRule type="cellIs" dxfId="173" priority="41" operator="lessThan">
      <formula>0</formula>
    </cfRule>
  </conditionalFormatting>
  <conditionalFormatting sqref="R430">
    <cfRule type="cellIs" dxfId="172" priority="42" operator="notBetween">
      <formula>-8</formula>
      <formula>80</formula>
    </cfRule>
  </conditionalFormatting>
  <conditionalFormatting sqref="T430">
    <cfRule type="cellIs" dxfId="171" priority="40" operator="notBetween">
      <formula>-8</formula>
      <formula>80</formula>
    </cfRule>
  </conditionalFormatting>
  <conditionalFormatting sqref="T405:T408">
    <cfRule type="cellIs" dxfId="170" priority="39" operator="lessThan">
      <formula>0</formula>
    </cfRule>
  </conditionalFormatting>
  <conditionalFormatting sqref="U405:V406 U408:V408">
    <cfRule type="cellIs" dxfId="169" priority="37" operator="lessThan">
      <formula>0</formula>
    </cfRule>
  </conditionalFormatting>
  <conditionalFormatting sqref="U407:V407">
    <cfRule type="cellIs" dxfId="168" priority="35" operator="lessThan">
      <formula>0</formula>
    </cfRule>
  </conditionalFormatting>
  <conditionalFormatting sqref="V430">
    <cfRule type="cellIs" dxfId="167" priority="38" operator="notBetween">
      <formula>-8</formula>
      <formula>80</formula>
    </cfRule>
  </conditionalFormatting>
  <conditionalFormatting sqref="W405:X408">
    <cfRule type="cellIs" dxfId="166" priority="34" operator="lessThan">
      <formula>0</formula>
    </cfRule>
  </conditionalFormatting>
  <conditionalFormatting sqref="X430">
    <cfRule type="cellIs" dxfId="165" priority="36" operator="notBetween">
      <formula>-8</formula>
      <formula>24</formula>
    </cfRule>
  </conditionalFormatting>
  <conditionalFormatting sqref="Z430">
    <cfRule type="cellIs" dxfId="164" priority="33" operator="notBetween">
      <formula>-8</formula>
      <formula>80</formula>
    </cfRule>
  </conditionalFormatting>
  <conditionalFormatting sqref="Z405:Z408">
    <cfRule type="cellIs" dxfId="163" priority="32" operator="lessThan">
      <formula>0</formula>
    </cfRule>
  </conditionalFormatting>
  <conditionalFormatting sqref="AB430">
    <cfRule type="cellIs" dxfId="162" priority="29" operator="lessThan">
      <formula>-9</formula>
    </cfRule>
    <cfRule type="cellIs" dxfId="161" priority="30" operator="notBetween">
      <formula>-8</formula>
      <formula>80</formula>
    </cfRule>
  </conditionalFormatting>
  <conditionalFormatting sqref="AB405:AB408">
    <cfRule type="cellIs" dxfId="160" priority="31" operator="lessThan">
      <formula>0</formula>
    </cfRule>
  </conditionalFormatting>
  <conditionalFormatting sqref="AC405:AD408">
    <cfRule type="cellIs" dxfId="159" priority="26" operator="lessThan">
      <formula>0</formula>
    </cfRule>
  </conditionalFormatting>
  <conditionalFormatting sqref="AD430">
    <cfRule type="cellIs" dxfId="158" priority="27" operator="lessThan">
      <formula>-9</formula>
    </cfRule>
    <cfRule type="cellIs" dxfId="157" priority="28" operator="notBetween">
      <formula>-8</formula>
      <formula>80</formula>
    </cfRule>
  </conditionalFormatting>
  <conditionalFormatting sqref="AF430">
    <cfRule type="cellIs" dxfId="156" priority="25" operator="notBetween">
      <formula>-8</formula>
      <formula>80</formula>
    </cfRule>
  </conditionalFormatting>
  <conditionalFormatting sqref="AF405:AF408">
    <cfRule type="cellIs" dxfId="155" priority="24" operator="lessThan">
      <formula>0</formula>
    </cfRule>
  </conditionalFormatting>
  <conditionalFormatting sqref="AH405:AH408">
    <cfRule type="cellIs" dxfId="154" priority="22" operator="lessThan">
      <formula>0</formula>
    </cfRule>
  </conditionalFormatting>
  <conditionalFormatting sqref="AH430">
    <cfRule type="cellIs" dxfId="153" priority="23" operator="notBetween">
      <formula>-8</formula>
      <formula>80</formula>
    </cfRule>
  </conditionalFormatting>
  <conditionalFormatting sqref="AJ430">
    <cfRule type="cellIs" dxfId="152" priority="21" operator="notBetween">
      <formula>-8</formula>
      <formula>80</formula>
    </cfRule>
  </conditionalFormatting>
  <conditionalFormatting sqref="AJ405:AJ408">
    <cfRule type="cellIs" dxfId="151" priority="20" operator="lessThan">
      <formula>0</formula>
    </cfRule>
  </conditionalFormatting>
  <conditionalFormatting sqref="AK407:AL407">
    <cfRule type="cellIs" dxfId="150" priority="17" operator="lessThan">
      <formula>0</formula>
    </cfRule>
  </conditionalFormatting>
  <conditionalFormatting sqref="AL405:AL406 AL408">
    <cfRule type="cellIs" dxfId="149" priority="18" operator="lessThan">
      <formula>0</formula>
    </cfRule>
  </conditionalFormatting>
  <conditionalFormatting sqref="AL430">
    <cfRule type="cellIs" dxfId="148" priority="19" operator="notBetween">
      <formula>-8</formula>
      <formula>80</formula>
    </cfRule>
  </conditionalFormatting>
  <conditionalFormatting sqref="AM405:AN408">
    <cfRule type="cellIs" dxfId="147" priority="14" operator="lessThan">
      <formula>0</formula>
    </cfRule>
  </conditionalFormatting>
  <conditionalFormatting sqref="AN430">
    <cfRule type="cellIs" dxfId="146" priority="15" operator="lessThan">
      <formula>-9</formula>
    </cfRule>
    <cfRule type="cellIs" dxfId="145" priority="16" operator="notBetween">
      <formula>-8</formula>
      <formula>80</formula>
    </cfRule>
  </conditionalFormatting>
  <conditionalFormatting sqref="C405:D408">
    <cfRule type="cellIs" dxfId="144" priority="11" operator="lessThan">
      <formula>0</formula>
    </cfRule>
  </conditionalFormatting>
  <conditionalFormatting sqref="D430">
    <cfRule type="cellIs" dxfId="143" priority="12" operator="lessThan">
      <formula>-9</formula>
    </cfRule>
    <cfRule type="cellIs" dxfId="142" priority="13" operator="notBetween">
      <formula>-8</formula>
      <formula>80</formula>
    </cfRule>
  </conditionalFormatting>
  <conditionalFormatting sqref="F430">
    <cfRule type="cellIs" dxfId="141" priority="10" operator="notBetween">
      <formula>-8</formula>
      <formula>80</formula>
    </cfRule>
  </conditionalFormatting>
  <conditionalFormatting sqref="F405:F408">
    <cfRule type="cellIs" dxfId="140" priority="9" operator="lessThan">
      <formula>0</formula>
    </cfRule>
  </conditionalFormatting>
  <conditionalFormatting sqref="H430">
    <cfRule type="cellIs" dxfId="139" priority="8" operator="notBetween">
      <formula>-8</formula>
      <formula>80</formula>
    </cfRule>
  </conditionalFormatting>
  <conditionalFormatting sqref="G405:H408">
    <cfRule type="cellIs" dxfId="138" priority="7" operator="lessThan">
      <formula>0</formula>
    </cfRule>
  </conditionalFormatting>
  <conditionalFormatting sqref="J430">
    <cfRule type="cellIs" dxfId="137" priority="6" operator="notBetween">
      <formula>-8</formula>
      <formula>80</formula>
    </cfRule>
  </conditionalFormatting>
  <conditionalFormatting sqref="I405:J408">
    <cfRule type="cellIs" dxfId="136" priority="5" operator="lessThan">
      <formula>0</formula>
    </cfRule>
  </conditionalFormatting>
  <conditionalFormatting sqref="K405:L408">
    <cfRule type="cellIs" dxfId="135" priority="3" operator="lessThan">
      <formula>0</formula>
    </cfRule>
  </conditionalFormatting>
  <conditionalFormatting sqref="L430">
    <cfRule type="cellIs" dxfId="134" priority="4" operator="notBetween">
      <formula>-8</formula>
      <formula>80</formula>
    </cfRule>
  </conditionalFormatting>
  <conditionalFormatting sqref="M405:N408">
    <cfRule type="cellIs" dxfId="133" priority="1" operator="lessThan">
      <formula>0</formula>
    </cfRule>
  </conditionalFormatting>
  <conditionalFormatting sqref="N430">
    <cfRule type="cellIs" dxfId="132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>
    <tabColor theme="6"/>
    <pageSetUpPr fitToPage="1"/>
  </sheetPr>
  <dimension ref="A1:AN460"/>
  <sheetViews>
    <sheetView showGridLines="0" zoomScaleNormal="100" zoomScaleSheetLayoutView="80" workbookViewId="0">
      <pane xSplit="2" ySplit="10" topLeftCell="C244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2578125" defaultRowHeight="12.75" outlineLevelRow="1" outlineLevelCol="1" x14ac:dyDescent="0.2"/>
  <cols>
    <col min="1" max="2" width="6.42578125" style="17" customWidth="1"/>
    <col min="3" max="11" width="7" style="17" hidden="1" customWidth="1" outlineLevel="1"/>
    <col min="12" max="12" width="7.28515625" style="17" hidden="1" customWidth="1" outlineLevel="1"/>
    <col min="13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38" width="8.7109375" style="17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19" t="s">
        <v>127</v>
      </c>
      <c r="B1" s="320"/>
      <c r="O1" s="350" t="s">
        <v>269</v>
      </c>
      <c r="P1" s="351"/>
      <c r="Q1" s="351"/>
      <c r="R1" s="351"/>
      <c r="S1" s="352"/>
      <c r="U1" s="17"/>
    </row>
    <row r="2" spans="1:40" ht="15.75" customHeight="1" outlineLevel="1" thickBot="1" x14ac:dyDescent="0.25">
      <c r="A2" s="321"/>
      <c r="B2" s="322"/>
      <c r="O2" s="354">
        <f>Shift1!O2</f>
        <v>46293.697233796294</v>
      </c>
      <c r="P2" s="355"/>
      <c r="Q2" s="355"/>
      <c r="R2" s="355"/>
      <c r="S2" s="356"/>
      <c r="U2" s="17"/>
    </row>
    <row r="3" spans="1:40" outlineLevel="1" x14ac:dyDescent="0.2">
      <c r="U3" s="17"/>
    </row>
    <row r="4" spans="1:40" outlineLevel="1" x14ac:dyDescent="0.2">
      <c r="O4" s="95" t="s">
        <v>85</v>
      </c>
      <c r="P4" s="323" t="s">
        <v>107</v>
      </c>
      <c r="Q4" s="323"/>
      <c r="R4" s="323"/>
      <c r="S4" s="323"/>
      <c r="U4" s="4" t="s">
        <v>108</v>
      </c>
      <c r="V4" s="326" t="s">
        <v>109</v>
      </c>
      <c r="W4" s="327"/>
      <c r="X4" s="327"/>
      <c r="Y4" s="327"/>
      <c r="Z4" s="327"/>
      <c r="AA4" s="328"/>
      <c r="AB4" s="96" t="s">
        <v>90</v>
      </c>
      <c r="AC4" s="308" t="s">
        <v>110</v>
      </c>
      <c r="AD4" s="309"/>
      <c r="AE4" s="310"/>
    </row>
    <row r="5" spans="1:40" outlineLevel="1" x14ac:dyDescent="0.2">
      <c r="O5" s="5" t="s">
        <v>87</v>
      </c>
      <c r="P5" s="323" t="s">
        <v>111</v>
      </c>
      <c r="Q5" s="323"/>
      <c r="R5" s="323"/>
      <c r="S5" s="323"/>
      <c r="U5" s="5" t="s">
        <v>86</v>
      </c>
      <c r="V5" s="308" t="s">
        <v>112</v>
      </c>
      <c r="W5" s="309"/>
      <c r="X5" s="309"/>
      <c r="Y5" s="309"/>
      <c r="Z5" s="309"/>
      <c r="AA5" s="310"/>
      <c r="AB5" s="96" t="s">
        <v>113</v>
      </c>
      <c r="AC5" s="308" t="s">
        <v>114</v>
      </c>
      <c r="AD5" s="309"/>
      <c r="AE5" s="310"/>
    </row>
    <row r="6" spans="1:40" outlineLevel="1" x14ac:dyDescent="0.2">
      <c r="O6" s="5" t="s">
        <v>89</v>
      </c>
      <c r="P6" s="308" t="s">
        <v>115</v>
      </c>
      <c r="Q6" s="309"/>
      <c r="R6" s="309"/>
      <c r="S6" s="310"/>
      <c r="U6" s="95" t="s">
        <v>271</v>
      </c>
      <c r="V6" s="308" t="s">
        <v>117</v>
      </c>
      <c r="W6" s="309"/>
      <c r="X6" s="309"/>
      <c r="Y6" s="309"/>
      <c r="Z6" s="309"/>
      <c r="AA6" s="310"/>
      <c r="AB6" s="262" t="s">
        <v>467</v>
      </c>
      <c r="AC6" s="263" t="s">
        <v>635</v>
      </c>
      <c r="AD6" s="95"/>
      <c r="AE6" s="95"/>
    </row>
    <row r="7" spans="1:40" outlineLevel="1" x14ac:dyDescent="0.2">
      <c r="O7" s="5" t="s">
        <v>88</v>
      </c>
      <c r="P7" s="323" t="s">
        <v>118</v>
      </c>
      <c r="Q7" s="323"/>
      <c r="R7" s="323"/>
      <c r="S7" s="323"/>
      <c r="U7" s="95" t="s">
        <v>91</v>
      </c>
      <c r="V7" s="308" t="s">
        <v>119</v>
      </c>
      <c r="W7" s="309"/>
      <c r="X7" s="309"/>
      <c r="Y7" s="309"/>
      <c r="Z7" s="309"/>
      <c r="AA7" s="310"/>
    </row>
    <row r="8" spans="1:40" outlineLevel="1" x14ac:dyDescent="0.2">
      <c r="C8" s="291"/>
      <c r="D8" s="291"/>
      <c r="E8" s="291"/>
      <c r="F8" s="291"/>
      <c r="G8" s="291"/>
      <c r="H8" s="291"/>
      <c r="I8" s="325"/>
      <c r="J8" s="325"/>
      <c r="K8" s="291"/>
      <c r="L8" s="291"/>
      <c r="M8" s="291"/>
      <c r="N8" s="291"/>
      <c r="O8" s="291"/>
      <c r="P8" s="291"/>
      <c r="Q8" s="291"/>
      <c r="R8" s="291"/>
      <c r="S8" s="291"/>
      <c r="T8" s="291"/>
      <c r="U8" s="291"/>
      <c r="V8" s="291"/>
      <c r="W8" s="291"/>
      <c r="X8" s="291"/>
      <c r="Y8" s="291"/>
      <c r="Z8" s="291"/>
      <c r="AA8" s="291"/>
      <c r="AB8" s="291"/>
      <c r="AC8" s="291"/>
      <c r="AD8" s="291"/>
      <c r="AE8" s="291"/>
      <c r="AF8" s="291"/>
      <c r="AG8" s="291"/>
      <c r="AH8" s="291"/>
      <c r="AI8" s="291"/>
      <c r="AJ8" s="291"/>
      <c r="AK8" s="291"/>
      <c r="AL8" s="291"/>
    </row>
    <row r="9" spans="1:40" x14ac:dyDescent="0.2">
      <c r="C9" s="324" t="s">
        <v>232</v>
      </c>
      <c r="D9" s="324"/>
      <c r="E9" s="324"/>
      <c r="F9" s="324"/>
      <c r="G9" s="324"/>
      <c r="H9" s="324"/>
      <c r="I9" s="324"/>
      <c r="J9" s="324"/>
      <c r="K9" s="324"/>
      <c r="L9" s="324"/>
      <c r="M9" s="324"/>
      <c r="N9" s="324"/>
      <c r="O9" s="304" t="s">
        <v>57</v>
      </c>
      <c r="P9" s="303"/>
      <c r="Q9" s="304" t="s">
        <v>58</v>
      </c>
      <c r="R9" s="303"/>
      <c r="S9" s="304" t="s">
        <v>59</v>
      </c>
      <c r="T9" s="303"/>
      <c r="U9" s="348" t="s">
        <v>270</v>
      </c>
      <c r="V9" s="349"/>
      <c r="W9" s="348"/>
      <c r="X9" s="349"/>
      <c r="Y9" s="313" t="s">
        <v>60</v>
      </c>
      <c r="Z9" s="314"/>
      <c r="AA9" s="313" t="s">
        <v>61</v>
      </c>
      <c r="AB9" s="314"/>
      <c r="AC9" s="313" t="s">
        <v>57</v>
      </c>
      <c r="AD9" s="314"/>
      <c r="AE9" s="313" t="s">
        <v>57</v>
      </c>
      <c r="AF9" s="314"/>
      <c r="AG9" s="297" t="s">
        <v>62</v>
      </c>
      <c r="AH9" s="298"/>
      <c r="AI9" s="298"/>
      <c r="AJ9" s="298"/>
      <c r="AK9" s="298"/>
      <c r="AL9" s="299"/>
      <c r="AM9" s="348"/>
      <c r="AN9" s="349"/>
    </row>
    <row r="10" spans="1:40" x14ac:dyDescent="0.2">
      <c r="C10" s="290" t="s">
        <v>229</v>
      </c>
      <c r="D10" s="290"/>
      <c r="E10" s="290"/>
      <c r="F10" s="290"/>
      <c r="G10" s="290" t="s">
        <v>50</v>
      </c>
      <c r="H10" s="290"/>
      <c r="I10" s="290" t="s">
        <v>124</v>
      </c>
      <c r="J10" s="290"/>
      <c r="K10" s="290" t="s">
        <v>51</v>
      </c>
      <c r="L10" s="290"/>
      <c r="M10" s="290" t="s">
        <v>230</v>
      </c>
      <c r="N10" s="290"/>
      <c r="O10" s="289" t="s">
        <v>233</v>
      </c>
      <c r="P10" s="289"/>
      <c r="Q10" s="289" t="s">
        <v>253</v>
      </c>
      <c r="R10" s="289"/>
      <c r="S10" s="289" t="s">
        <v>41</v>
      </c>
      <c r="T10" s="289"/>
      <c r="U10" s="288" t="s">
        <v>254</v>
      </c>
      <c r="V10" s="288"/>
      <c r="W10" s="353"/>
      <c r="X10" s="290"/>
      <c r="Y10" s="294" t="s">
        <v>474</v>
      </c>
      <c r="Z10" s="294"/>
      <c r="AA10" s="294" t="s">
        <v>48</v>
      </c>
      <c r="AB10" s="294"/>
      <c r="AC10" s="294" t="s">
        <v>49</v>
      </c>
      <c r="AD10" s="294"/>
      <c r="AE10" s="294" t="s">
        <v>530</v>
      </c>
      <c r="AF10" s="294"/>
      <c r="AG10" s="296" t="s">
        <v>241</v>
      </c>
      <c r="AH10" s="296"/>
      <c r="AI10" s="296" t="s">
        <v>223</v>
      </c>
      <c r="AJ10" s="296"/>
      <c r="AK10" s="296" t="s">
        <v>444</v>
      </c>
      <c r="AL10" s="296"/>
      <c r="AM10" s="353"/>
      <c r="AN10" s="290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278</v>
      </c>
      <c r="P11" s="147"/>
      <c r="Q11" s="86" t="s">
        <v>278</v>
      </c>
      <c r="R11" s="147" t="s">
        <v>492</v>
      </c>
      <c r="S11" s="86" t="s">
        <v>278</v>
      </c>
      <c r="T11" s="147"/>
      <c r="U11" s="86" t="s">
        <v>278</v>
      </c>
      <c r="V11" s="147"/>
      <c r="W11" s="86"/>
      <c r="X11" s="147"/>
      <c r="Y11" s="86" t="s">
        <v>278</v>
      </c>
      <c r="Z11" s="147"/>
      <c r="AA11" s="86" t="s">
        <v>278</v>
      </c>
      <c r="AB11" s="147"/>
      <c r="AC11" s="86" t="s">
        <v>278</v>
      </c>
      <c r="AD11" s="147"/>
      <c r="AE11" s="86"/>
      <c r="AF11" s="147"/>
      <c r="AG11" s="86" t="s">
        <v>278</v>
      </c>
      <c r="AH11" s="147"/>
      <c r="AI11" s="86" t="s">
        <v>278</v>
      </c>
      <c r="AJ11" s="147"/>
      <c r="AK11" s="86" t="s">
        <v>278</v>
      </c>
      <c r="AL11" s="147"/>
      <c r="AM11" s="86"/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276</v>
      </c>
      <c r="P12" s="148"/>
      <c r="Q12" s="85" t="s">
        <v>276</v>
      </c>
      <c r="R12" s="148" t="s">
        <v>492</v>
      </c>
      <c r="S12" s="85" t="s">
        <v>276</v>
      </c>
      <c r="T12" s="148" t="s">
        <v>494</v>
      </c>
      <c r="U12" s="85" t="s">
        <v>276</v>
      </c>
      <c r="V12" s="148" t="s">
        <v>85</v>
      </c>
      <c r="W12" s="85"/>
      <c r="X12" s="148"/>
      <c r="Y12" s="85" t="s">
        <v>276</v>
      </c>
      <c r="Z12" s="148"/>
      <c r="AA12" s="85" t="s">
        <v>276</v>
      </c>
      <c r="AB12" s="148" t="s">
        <v>494</v>
      </c>
      <c r="AC12" s="85" t="s">
        <v>276</v>
      </c>
      <c r="AD12" s="148"/>
      <c r="AE12" s="85"/>
      <c r="AF12" s="148"/>
      <c r="AG12" s="85" t="s">
        <v>276</v>
      </c>
      <c r="AH12" s="148"/>
      <c r="AI12" s="85" t="s">
        <v>276</v>
      </c>
      <c r="AJ12" s="148"/>
      <c r="AK12" s="85" t="s">
        <v>276</v>
      </c>
      <c r="AL12" s="148"/>
      <c r="AM12" s="85"/>
      <c r="AN12" s="148"/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276</v>
      </c>
      <c r="P13" s="147"/>
      <c r="Q13" s="232" t="s">
        <v>276</v>
      </c>
      <c r="R13" s="147"/>
      <c r="S13" s="232" t="s">
        <v>276</v>
      </c>
      <c r="T13" s="147" t="s">
        <v>494</v>
      </c>
      <c r="U13" s="232" t="s">
        <v>276</v>
      </c>
      <c r="V13" s="147"/>
      <c r="W13" s="232"/>
      <c r="X13" s="147"/>
      <c r="Y13" s="232" t="s">
        <v>276</v>
      </c>
      <c r="Z13" s="147"/>
      <c r="AA13" s="232" t="s">
        <v>276</v>
      </c>
      <c r="AB13" s="147" t="s">
        <v>494</v>
      </c>
      <c r="AC13" s="232" t="s">
        <v>276</v>
      </c>
      <c r="AD13" s="147"/>
      <c r="AE13" s="232"/>
      <c r="AF13" s="147"/>
      <c r="AG13" s="232" t="s">
        <v>276</v>
      </c>
      <c r="AH13" s="147"/>
      <c r="AI13" s="232" t="s">
        <v>276</v>
      </c>
      <c r="AJ13" s="147"/>
      <c r="AK13" s="232" t="s">
        <v>276</v>
      </c>
      <c r="AL13" s="147"/>
      <c r="AM13" s="232"/>
      <c r="AN13" s="147"/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276</v>
      </c>
      <c r="P14" s="149" t="s">
        <v>22</v>
      </c>
      <c r="Q14" s="19" t="s">
        <v>276</v>
      </c>
      <c r="R14" s="149"/>
      <c r="S14" s="19" t="s">
        <v>276</v>
      </c>
      <c r="T14" s="149" t="s">
        <v>22</v>
      </c>
      <c r="U14" s="19" t="s">
        <v>276</v>
      </c>
      <c r="V14" s="149"/>
      <c r="W14" s="19"/>
      <c r="X14" s="149"/>
      <c r="Y14" s="19" t="s">
        <v>276</v>
      </c>
      <c r="Z14" s="149"/>
      <c r="AA14" s="19" t="s">
        <v>276</v>
      </c>
      <c r="AB14" s="149" t="s">
        <v>494</v>
      </c>
      <c r="AC14" s="19" t="s">
        <v>276</v>
      </c>
      <c r="AD14" s="149"/>
      <c r="AE14" s="19"/>
      <c r="AF14" s="149"/>
      <c r="AG14" s="19" t="s">
        <v>276</v>
      </c>
      <c r="AH14" s="149" t="s">
        <v>18</v>
      </c>
      <c r="AI14" s="19" t="s">
        <v>276</v>
      </c>
      <c r="AJ14" s="149"/>
      <c r="AK14" s="19" t="s">
        <v>276</v>
      </c>
      <c r="AL14" s="149"/>
      <c r="AM14" s="19"/>
      <c r="AN14" s="149"/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277</v>
      </c>
      <c r="P15" s="148"/>
      <c r="Q15" s="233" t="s">
        <v>277</v>
      </c>
      <c r="R15" s="148" t="s">
        <v>85</v>
      </c>
      <c r="S15" s="233" t="s">
        <v>277</v>
      </c>
      <c r="T15" s="148" t="s">
        <v>494</v>
      </c>
      <c r="U15" s="233" t="s">
        <v>277</v>
      </c>
      <c r="V15" s="148"/>
      <c r="W15" s="233"/>
      <c r="X15" s="148"/>
      <c r="Y15" s="233" t="s">
        <v>277</v>
      </c>
      <c r="Z15" s="148"/>
      <c r="AA15" s="233" t="s">
        <v>277</v>
      </c>
      <c r="AB15" s="148" t="s">
        <v>82</v>
      </c>
      <c r="AC15" s="233" t="s">
        <v>277</v>
      </c>
      <c r="AD15" s="148"/>
      <c r="AE15" s="233" t="s">
        <v>83</v>
      </c>
      <c r="AF15" s="148"/>
      <c r="AG15" s="233" t="s">
        <v>277</v>
      </c>
      <c r="AH15" s="148"/>
      <c r="AI15" s="233" t="s">
        <v>277</v>
      </c>
      <c r="AJ15" s="148" t="s">
        <v>522</v>
      </c>
      <c r="AK15" s="233" t="s">
        <v>277</v>
      </c>
      <c r="AL15" s="148"/>
      <c r="AM15" s="233"/>
      <c r="AN15" s="148"/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277</v>
      </c>
      <c r="P16" s="148" t="s">
        <v>82</v>
      </c>
      <c r="Q16" s="85" t="s">
        <v>277</v>
      </c>
      <c r="R16" s="148" t="s">
        <v>82</v>
      </c>
      <c r="S16" s="85" t="s">
        <v>277</v>
      </c>
      <c r="T16" s="148" t="s">
        <v>494</v>
      </c>
      <c r="U16" s="85" t="s">
        <v>277</v>
      </c>
      <c r="V16" s="148" t="s">
        <v>86</v>
      </c>
      <c r="W16" s="85"/>
      <c r="X16" s="148"/>
      <c r="Y16" s="85" t="s">
        <v>277</v>
      </c>
      <c r="Z16" s="148"/>
      <c r="AA16" s="85" t="s">
        <v>277</v>
      </c>
      <c r="AB16" s="148" t="s">
        <v>82</v>
      </c>
      <c r="AC16" s="85" t="s">
        <v>277</v>
      </c>
      <c r="AD16" s="148"/>
      <c r="AE16" s="85" t="s">
        <v>83</v>
      </c>
      <c r="AF16" s="148"/>
      <c r="AG16" s="85" t="s">
        <v>277</v>
      </c>
      <c r="AH16" s="148" t="s">
        <v>276</v>
      </c>
      <c r="AI16" s="85" t="s">
        <v>277</v>
      </c>
      <c r="AJ16" s="148"/>
      <c r="AK16" s="85" t="s">
        <v>277</v>
      </c>
      <c r="AL16" s="148"/>
      <c r="AM16" s="85"/>
      <c r="AN16" s="148"/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82</v>
      </c>
      <c r="P17" s="148"/>
      <c r="Q17" s="85" t="s">
        <v>82</v>
      </c>
      <c r="R17" s="148"/>
      <c r="S17" s="85" t="s">
        <v>82</v>
      </c>
      <c r="T17" s="148" t="s">
        <v>494</v>
      </c>
      <c r="U17" s="85" t="s">
        <v>82</v>
      </c>
      <c r="V17" s="148" t="s">
        <v>85</v>
      </c>
      <c r="W17" s="85"/>
      <c r="X17" s="148"/>
      <c r="Y17" s="85" t="s">
        <v>82</v>
      </c>
      <c r="Z17" s="148"/>
      <c r="AA17" s="85" t="s">
        <v>82</v>
      </c>
      <c r="AB17" s="148"/>
      <c r="AC17" s="85" t="s">
        <v>82</v>
      </c>
      <c r="AD17" s="148" t="s">
        <v>88</v>
      </c>
      <c r="AE17" s="85" t="s">
        <v>83</v>
      </c>
      <c r="AF17" s="148"/>
      <c r="AG17" s="85" t="s">
        <v>82</v>
      </c>
      <c r="AH17" s="148" t="s">
        <v>528</v>
      </c>
      <c r="AI17" s="85" t="s">
        <v>82</v>
      </c>
      <c r="AJ17" s="148"/>
      <c r="AK17" s="85" t="s">
        <v>82</v>
      </c>
      <c r="AL17" s="148"/>
      <c r="AM17" s="85"/>
      <c r="AN17" s="148"/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82</v>
      </c>
      <c r="P18" s="148"/>
      <c r="Q18" s="85" t="s">
        <v>82</v>
      </c>
      <c r="R18" s="148" t="s">
        <v>85</v>
      </c>
      <c r="S18" s="85" t="s">
        <v>82</v>
      </c>
      <c r="T18" s="148" t="s">
        <v>494</v>
      </c>
      <c r="U18" s="85" t="s">
        <v>82</v>
      </c>
      <c r="V18" s="148" t="s">
        <v>86</v>
      </c>
      <c r="W18" s="85"/>
      <c r="X18" s="148"/>
      <c r="Y18" s="85" t="s">
        <v>82</v>
      </c>
      <c r="Z18" s="148"/>
      <c r="AA18" s="85" t="s">
        <v>82</v>
      </c>
      <c r="AB18" s="148"/>
      <c r="AC18" s="85" t="s">
        <v>82</v>
      </c>
      <c r="AD18" s="148"/>
      <c r="AE18" s="85" t="s">
        <v>83</v>
      </c>
      <c r="AF18" s="148"/>
      <c r="AG18" s="85" t="s">
        <v>82</v>
      </c>
      <c r="AH18" s="148"/>
      <c r="AI18" s="85" t="s">
        <v>82</v>
      </c>
      <c r="AJ18" s="148"/>
      <c r="AK18" s="85" t="s">
        <v>82</v>
      </c>
      <c r="AL18" s="148"/>
      <c r="AM18" s="85"/>
      <c r="AN18" s="148"/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278</v>
      </c>
      <c r="P19" s="148"/>
      <c r="Q19" s="85" t="s">
        <v>278</v>
      </c>
      <c r="R19" s="148"/>
      <c r="S19" s="85" t="s">
        <v>278</v>
      </c>
      <c r="T19" s="148"/>
      <c r="U19" s="85" t="s">
        <v>278</v>
      </c>
      <c r="V19" s="148"/>
      <c r="W19" s="85"/>
      <c r="X19" s="148"/>
      <c r="Y19" s="85" t="s">
        <v>278</v>
      </c>
      <c r="Z19" s="148"/>
      <c r="AA19" s="85" t="s">
        <v>278</v>
      </c>
      <c r="AB19" s="148"/>
      <c r="AC19" s="85" t="s">
        <v>278</v>
      </c>
      <c r="AD19" s="148"/>
      <c r="AE19" s="85" t="s">
        <v>83</v>
      </c>
      <c r="AF19" s="148"/>
      <c r="AG19" s="85" t="s">
        <v>278</v>
      </c>
      <c r="AH19" s="148"/>
      <c r="AI19" s="85" t="s">
        <v>278</v>
      </c>
      <c r="AJ19" s="148"/>
      <c r="AK19" s="85" t="s">
        <v>278</v>
      </c>
      <c r="AL19" s="148"/>
      <c r="AM19" s="85"/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278</v>
      </c>
      <c r="P20" s="147"/>
      <c r="Q20" s="232" t="s">
        <v>278</v>
      </c>
      <c r="R20" s="147"/>
      <c r="S20" s="232" t="s">
        <v>278</v>
      </c>
      <c r="T20" s="147"/>
      <c r="U20" s="232" t="s">
        <v>278</v>
      </c>
      <c r="V20" s="147"/>
      <c r="W20" s="232"/>
      <c r="X20" s="147"/>
      <c r="Y20" s="232" t="s">
        <v>278</v>
      </c>
      <c r="Z20" s="147"/>
      <c r="AA20" s="232" t="s">
        <v>278</v>
      </c>
      <c r="AB20" s="147"/>
      <c r="AC20" s="232" t="s">
        <v>278</v>
      </c>
      <c r="AD20" s="147"/>
      <c r="AE20" s="232" t="s">
        <v>278</v>
      </c>
      <c r="AF20" s="147"/>
      <c r="AG20" s="232" t="s">
        <v>278</v>
      </c>
      <c r="AH20" s="147"/>
      <c r="AI20" s="232" t="s">
        <v>278</v>
      </c>
      <c r="AJ20" s="147"/>
      <c r="AK20" s="232" t="s">
        <v>278</v>
      </c>
      <c r="AL20" s="147"/>
      <c r="AM20" s="232"/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278</v>
      </c>
      <c r="P21" s="149"/>
      <c r="Q21" s="19" t="s">
        <v>278</v>
      </c>
      <c r="R21" s="149"/>
      <c r="S21" s="19" t="s">
        <v>278</v>
      </c>
      <c r="T21" s="149"/>
      <c r="U21" s="19" t="s">
        <v>278</v>
      </c>
      <c r="V21" s="149"/>
      <c r="W21" s="19"/>
      <c r="X21" s="149"/>
      <c r="Y21" s="19" t="s">
        <v>278</v>
      </c>
      <c r="Z21" s="149"/>
      <c r="AA21" s="19" t="s">
        <v>278</v>
      </c>
      <c r="AB21" s="149"/>
      <c r="AC21" s="19" t="s">
        <v>278</v>
      </c>
      <c r="AD21" s="149"/>
      <c r="AE21" s="19" t="s">
        <v>278</v>
      </c>
      <c r="AF21" s="149"/>
      <c r="AG21" s="19" t="s">
        <v>278</v>
      </c>
      <c r="AH21" s="149"/>
      <c r="AI21" s="19" t="s">
        <v>278</v>
      </c>
      <c r="AJ21" s="149"/>
      <c r="AK21" s="19" t="s">
        <v>278</v>
      </c>
      <c r="AL21" s="149"/>
      <c r="AM21" s="19"/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83</v>
      </c>
      <c r="P22" s="148" t="s">
        <v>281</v>
      </c>
      <c r="Q22" s="233" t="s">
        <v>298</v>
      </c>
      <c r="R22" s="148" t="s">
        <v>278</v>
      </c>
      <c r="S22" s="233" t="s">
        <v>278</v>
      </c>
      <c r="T22" s="148"/>
      <c r="U22" s="233" t="s">
        <v>278</v>
      </c>
      <c r="V22" s="148"/>
      <c r="W22" s="233"/>
      <c r="X22" s="148"/>
      <c r="Y22" s="233" t="s">
        <v>83</v>
      </c>
      <c r="Z22" s="148" t="s">
        <v>85</v>
      </c>
      <c r="AA22" s="233" t="s">
        <v>282</v>
      </c>
      <c r="AB22" s="148" t="s">
        <v>90</v>
      </c>
      <c r="AC22" s="233" t="s">
        <v>83</v>
      </c>
      <c r="AD22" s="148" t="s">
        <v>281</v>
      </c>
      <c r="AE22" s="233" t="s">
        <v>83</v>
      </c>
      <c r="AF22" s="148"/>
      <c r="AG22" s="233" t="s">
        <v>298</v>
      </c>
      <c r="AH22" s="148"/>
      <c r="AI22" s="233" t="s">
        <v>278</v>
      </c>
      <c r="AJ22" s="148"/>
      <c r="AK22" s="233" t="s">
        <v>278</v>
      </c>
      <c r="AL22" s="148"/>
      <c r="AM22" s="233"/>
      <c r="AN22" s="148"/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83</v>
      </c>
      <c r="P23" s="148" t="s">
        <v>281</v>
      </c>
      <c r="Q23" s="85" t="s">
        <v>298</v>
      </c>
      <c r="R23" s="148" t="s">
        <v>286</v>
      </c>
      <c r="S23" s="85" t="s">
        <v>278</v>
      </c>
      <c r="T23" s="148"/>
      <c r="U23" s="85" t="s">
        <v>278</v>
      </c>
      <c r="V23" s="148"/>
      <c r="W23" s="85"/>
      <c r="X23" s="148"/>
      <c r="Y23" s="85" t="s">
        <v>83</v>
      </c>
      <c r="Z23" s="148" t="s">
        <v>85</v>
      </c>
      <c r="AA23" s="85" t="s">
        <v>282</v>
      </c>
      <c r="AB23" s="148" t="s">
        <v>90</v>
      </c>
      <c r="AC23" s="85" t="s">
        <v>83</v>
      </c>
      <c r="AD23" s="148" t="s">
        <v>281</v>
      </c>
      <c r="AE23" s="85" t="s">
        <v>83</v>
      </c>
      <c r="AF23" s="148"/>
      <c r="AG23" s="85" t="s">
        <v>298</v>
      </c>
      <c r="AH23" s="148" t="s">
        <v>276</v>
      </c>
      <c r="AI23" s="85" t="s">
        <v>278</v>
      </c>
      <c r="AJ23" s="148"/>
      <c r="AK23" s="85" t="s">
        <v>278</v>
      </c>
      <c r="AL23" s="148"/>
      <c r="AM23" s="85"/>
      <c r="AN23" s="148"/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83</v>
      </c>
      <c r="P24" s="148" t="s">
        <v>281</v>
      </c>
      <c r="Q24" s="85" t="s">
        <v>298</v>
      </c>
      <c r="R24" s="148" t="s">
        <v>286</v>
      </c>
      <c r="S24" s="85" t="s">
        <v>83</v>
      </c>
      <c r="T24" s="148" t="s">
        <v>280</v>
      </c>
      <c r="U24" s="85" t="s">
        <v>83</v>
      </c>
      <c r="V24" s="148" t="s">
        <v>90</v>
      </c>
      <c r="W24" s="85"/>
      <c r="X24" s="148"/>
      <c r="Y24" s="85" t="s">
        <v>83</v>
      </c>
      <c r="Z24" s="148" t="s">
        <v>85</v>
      </c>
      <c r="AA24" s="85" t="s">
        <v>282</v>
      </c>
      <c r="AB24" s="148" t="s">
        <v>89</v>
      </c>
      <c r="AC24" s="85" t="s">
        <v>83</v>
      </c>
      <c r="AD24" s="148" t="s">
        <v>281</v>
      </c>
      <c r="AE24" s="85" t="s">
        <v>83</v>
      </c>
      <c r="AF24" s="148"/>
      <c r="AG24" s="85" t="s">
        <v>276</v>
      </c>
      <c r="AH24" s="148" t="s">
        <v>296</v>
      </c>
      <c r="AI24" s="85" t="s">
        <v>83</v>
      </c>
      <c r="AJ24" s="148" t="s">
        <v>281</v>
      </c>
      <c r="AK24" s="85" t="s">
        <v>83</v>
      </c>
      <c r="AL24" s="148" t="s">
        <v>277</v>
      </c>
      <c r="AM24" s="85"/>
      <c r="AN24" s="148"/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278</v>
      </c>
      <c r="P25" s="148"/>
      <c r="Q25" s="85" t="s">
        <v>84</v>
      </c>
      <c r="R25" s="148" t="s">
        <v>288</v>
      </c>
      <c r="S25" s="85" t="s">
        <v>83</v>
      </c>
      <c r="T25" s="148" t="s">
        <v>280</v>
      </c>
      <c r="U25" s="85" t="s">
        <v>83</v>
      </c>
      <c r="V25" s="148" t="s">
        <v>90</v>
      </c>
      <c r="W25" s="85"/>
      <c r="X25" s="148"/>
      <c r="Y25" s="85" t="s">
        <v>278</v>
      </c>
      <c r="Z25" s="148"/>
      <c r="AA25" s="85" t="s">
        <v>278</v>
      </c>
      <c r="AB25" s="148"/>
      <c r="AC25" s="85" t="s">
        <v>278</v>
      </c>
      <c r="AD25" s="148"/>
      <c r="AE25" s="85" t="s">
        <v>83</v>
      </c>
      <c r="AF25" s="148"/>
      <c r="AG25" s="85" t="s">
        <v>278</v>
      </c>
      <c r="AH25" s="148"/>
      <c r="AI25" s="85" t="s">
        <v>83</v>
      </c>
      <c r="AJ25" s="148" t="s">
        <v>281</v>
      </c>
      <c r="AK25" s="85" t="s">
        <v>484</v>
      </c>
      <c r="AL25" s="148" t="s">
        <v>522</v>
      </c>
      <c r="AM25" s="85"/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278</v>
      </c>
      <c r="P26" s="148"/>
      <c r="Q26" s="85" t="s">
        <v>278</v>
      </c>
      <c r="R26" s="148" t="s">
        <v>288</v>
      </c>
      <c r="S26" s="85" t="s">
        <v>83</v>
      </c>
      <c r="T26" s="148" t="s">
        <v>280</v>
      </c>
      <c r="U26" s="85" t="s">
        <v>83</v>
      </c>
      <c r="V26" s="148" t="s">
        <v>85</v>
      </c>
      <c r="W26" s="85"/>
      <c r="X26" s="148"/>
      <c r="Y26" s="85" t="s">
        <v>278</v>
      </c>
      <c r="Z26" s="148"/>
      <c r="AA26" s="85" t="s">
        <v>278</v>
      </c>
      <c r="AB26" s="148"/>
      <c r="AC26" s="85" t="s">
        <v>278</v>
      </c>
      <c r="AD26" s="148"/>
      <c r="AE26" s="85" t="s">
        <v>83</v>
      </c>
      <c r="AF26" s="148"/>
      <c r="AG26" s="85" t="s">
        <v>278</v>
      </c>
      <c r="AH26" s="148"/>
      <c r="AI26" s="85" t="s">
        <v>83</v>
      </c>
      <c r="AJ26" s="148" t="s">
        <v>281</v>
      </c>
      <c r="AK26" s="85" t="s">
        <v>83</v>
      </c>
      <c r="AL26" s="148" t="s">
        <v>89</v>
      </c>
      <c r="AM26" s="85"/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278</v>
      </c>
      <c r="P27" s="147"/>
      <c r="Q27" s="232" t="s">
        <v>278</v>
      </c>
      <c r="R27" s="147"/>
      <c r="S27" s="232" t="s">
        <v>278</v>
      </c>
      <c r="T27" s="147"/>
      <c r="U27" s="232" t="s">
        <v>278</v>
      </c>
      <c r="V27" s="147"/>
      <c r="W27" s="232"/>
      <c r="X27" s="147"/>
      <c r="Y27" s="232" t="s">
        <v>278</v>
      </c>
      <c r="Z27" s="147"/>
      <c r="AA27" s="232" t="s">
        <v>278</v>
      </c>
      <c r="AB27" s="147"/>
      <c r="AC27" s="232" t="s">
        <v>278</v>
      </c>
      <c r="AD27" s="147"/>
      <c r="AE27" s="232" t="s">
        <v>278</v>
      </c>
      <c r="AF27" s="147"/>
      <c r="AG27" s="232" t="s">
        <v>278</v>
      </c>
      <c r="AH27" s="147"/>
      <c r="AI27" s="232" t="s">
        <v>278</v>
      </c>
      <c r="AJ27" s="147"/>
      <c r="AK27" s="232" t="s">
        <v>278</v>
      </c>
      <c r="AL27" s="147"/>
      <c r="AM27" s="232"/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278</v>
      </c>
      <c r="P28" s="149"/>
      <c r="Q28" s="19" t="s">
        <v>278</v>
      </c>
      <c r="R28" s="149"/>
      <c r="S28" s="19" t="s">
        <v>278</v>
      </c>
      <c r="T28" s="149"/>
      <c r="U28" s="19" t="s">
        <v>278</v>
      </c>
      <c r="V28" s="149"/>
      <c r="W28" s="19"/>
      <c r="X28" s="149"/>
      <c r="Y28" s="19" t="s">
        <v>278</v>
      </c>
      <c r="Z28" s="149"/>
      <c r="AA28" s="19" t="s">
        <v>278</v>
      </c>
      <c r="AB28" s="149"/>
      <c r="AC28" s="19" t="s">
        <v>278</v>
      </c>
      <c r="AD28" s="149"/>
      <c r="AE28" s="19" t="s">
        <v>278</v>
      </c>
      <c r="AF28" s="149"/>
      <c r="AG28" s="19" t="s">
        <v>278</v>
      </c>
      <c r="AH28" s="149"/>
      <c r="AI28" s="19" t="s">
        <v>278</v>
      </c>
      <c r="AJ28" s="149"/>
      <c r="AK28" s="19" t="s">
        <v>278</v>
      </c>
      <c r="AL28" s="149"/>
      <c r="AM28" s="19"/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276</v>
      </c>
      <c r="P29" s="148"/>
      <c r="Q29" s="233" t="s">
        <v>276</v>
      </c>
      <c r="R29" s="148"/>
      <c r="S29" s="233" t="s">
        <v>276</v>
      </c>
      <c r="T29" s="148"/>
      <c r="U29" s="233" t="s">
        <v>276</v>
      </c>
      <c r="V29" s="148"/>
      <c r="W29" s="233"/>
      <c r="X29" s="148"/>
      <c r="Y29" s="233" t="s">
        <v>276</v>
      </c>
      <c r="Z29" s="148"/>
      <c r="AA29" s="233" t="s">
        <v>276</v>
      </c>
      <c r="AB29" s="148" t="s">
        <v>82</v>
      </c>
      <c r="AC29" s="233" t="s">
        <v>276</v>
      </c>
      <c r="AD29" s="148" t="s">
        <v>288</v>
      </c>
      <c r="AE29" s="233" t="s">
        <v>83</v>
      </c>
      <c r="AF29" s="148"/>
      <c r="AG29" s="233" t="s">
        <v>276</v>
      </c>
      <c r="AH29" s="148"/>
      <c r="AI29" s="233" t="s">
        <v>276</v>
      </c>
      <c r="AJ29" s="148"/>
      <c r="AK29" s="233" t="s">
        <v>276</v>
      </c>
      <c r="AL29" s="148" t="s">
        <v>542</v>
      </c>
      <c r="AM29" s="233"/>
      <c r="AN29" s="148"/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276</v>
      </c>
      <c r="P30" s="148"/>
      <c r="Q30" s="85" t="s">
        <v>276</v>
      </c>
      <c r="R30" s="148"/>
      <c r="S30" s="85" t="s">
        <v>276</v>
      </c>
      <c r="T30" s="148" t="s">
        <v>522</v>
      </c>
      <c r="U30" s="85" t="s">
        <v>276</v>
      </c>
      <c r="V30" s="148"/>
      <c r="W30" s="85"/>
      <c r="X30" s="148"/>
      <c r="Y30" s="85" t="s">
        <v>276</v>
      </c>
      <c r="Z30" s="148" t="s">
        <v>484</v>
      </c>
      <c r="AA30" s="85" t="s">
        <v>276</v>
      </c>
      <c r="AB30" s="148" t="s">
        <v>82</v>
      </c>
      <c r="AC30" s="85" t="s">
        <v>276</v>
      </c>
      <c r="AD30" s="148"/>
      <c r="AE30" s="85" t="s">
        <v>83</v>
      </c>
      <c r="AF30" s="148"/>
      <c r="AG30" s="85" t="s">
        <v>276</v>
      </c>
      <c r="AH30" s="148"/>
      <c r="AI30" s="85" t="s">
        <v>276</v>
      </c>
      <c r="AJ30" s="148"/>
      <c r="AK30" s="85" t="s">
        <v>276</v>
      </c>
      <c r="AL30" s="148"/>
      <c r="AM30" s="85"/>
      <c r="AN30" s="148"/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277</v>
      </c>
      <c r="P31" s="148" t="s">
        <v>84</v>
      </c>
      <c r="Q31" s="85" t="s">
        <v>277</v>
      </c>
      <c r="R31" s="148" t="s">
        <v>286</v>
      </c>
      <c r="S31" s="85" t="s">
        <v>277</v>
      </c>
      <c r="T31" s="148"/>
      <c r="U31" s="85" t="s">
        <v>277</v>
      </c>
      <c r="V31" s="148" t="s">
        <v>492</v>
      </c>
      <c r="W31" s="85"/>
      <c r="X31" s="148"/>
      <c r="Y31" s="85" t="s">
        <v>277</v>
      </c>
      <c r="Z31" s="148"/>
      <c r="AA31" s="85" t="s">
        <v>277</v>
      </c>
      <c r="AB31" s="148" t="s">
        <v>82</v>
      </c>
      <c r="AC31" s="85" t="s">
        <v>277</v>
      </c>
      <c r="AD31" s="148"/>
      <c r="AE31" s="85" t="s">
        <v>83</v>
      </c>
      <c r="AF31" s="148"/>
      <c r="AG31" s="85" t="s">
        <v>277</v>
      </c>
      <c r="AH31" s="148"/>
      <c r="AI31" s="85" t="s">
        <v>277</v>
      </c>
      <c r="AJ31" s="148" t="s">
        <v>84</v>
      </c>
      <c r="AK31" s="85" t="s">
        <v>277</v>
      </c>
      <c r="AL31" s="148"/>
      <c r="AM31" s="85"/>
      <c r="AN31" s="148"/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277</v>
      </c>
      <c r="P32" s="148" t="s">
        <v>86</v>
      </c>
      <c r="Q32" s="85" t="s">
        <v>277</v>
      </c>
      <c r="R32" s="148" t="s">
        <v>82</v>
      </c>
      <c r="S32" s="85" t="s">
        <v>277</v>
      </c>
      <c r="T32" s="148"/>
      <c r="U32" s="85" t="s">
        <v>277</v>
      </c>
      <c r="V32" s="148" t="s">
        <v>289</v>
      </c>
      <c r="W32" s="85"/>
      <c r="X32" s="148"/>
      <c r="Y32" s="85" t="s">
        <v>277</v>
      </c>
      <c r="Z32" s="148" t="s">
        <v>492</v>
      </c>
      <c r="AA32" s="85" t="s">
        <v>277</v>
      </c>
      <c r="AB32" s="148" t="s">
        <v>82</v>
      </c>
      <c r="AC32" s="85" t="s">
        <v>277</v>
      </c>
      <c r="AD32" s="148"/>
      <c r="AE32" s="85" t="s">
        <v>83</v>
      </c>
      <c r="AF32" s="148"/>
      <c r="AG32" s="85" t="s">
        <v>277</v>
      </c>
      <c r="AH32" s="148" t="s">
        <v>537</v>
      </c>
      <c r="AI32" s="85" t="s">
        <v>277</v>
      </c>
      <c r="AJ32" s="148" t="s">
        <v>492</v>
      </c>
      <c r="AK32" s="85" t="s">
        <v>277</v>
      </c>
      <c r="AL32" s="148"/>
      <c r="AM32" s="85"/>
      <c r="AN32" s="148"/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277</v>
      </c>
      <c r="P33" s="148" t="s">
        <v>510</v>
      </c>
      <c r="Q33" s="85" t="s">
        <v>82</v>
      </c>
      <c r="R33" s="148"/>
      <c r="S33" s="85" t="s">
        <v>82</v>
      </c>
      <c r="T33" s="148"/>
      <c r="U33" s="85" t="s">
        <v>82</v>
      </c>
      <c r="V33" s="148"/>
      <c r="W33" s="85"/>
      <c r="X33" s="148"/>
      <c r="Y33" s="85" t="s">
        <v>82</v>
      </c>
      <c r="Z33" s="148" t="s">
        <v>88</v>
      </c>
      <c r="AA33" s="85" t="s">
        <v>82</v>
      </c>
      <c r="AB33" s="148"/>
      <c r="AC33" s="85" t="s">
        <v>82</v>
      </c>
      <c r="AD33" s="148"/>
      <c r="AE33" s="85" t="s">
        <v>83</v>
      </c>
      <c r="AF33" s="148"/>
      <c r="AG33" s="85" t="s">
        <v>82</v>
      </c>
      <c r="AH33" s="148"/>
      <c r="AI33" s="85" t="s">
        <v>82</v>
      </c>
      <c r="AJ33" s="148" t="s">
        <v>492</v>
      </c>
      <c r="AK33" s="85" t="s">
        <v>82</v>
      </c>
      <c r="AL33" s="148"/>
      <c r="AM33" s="85"/>
      <c r="AN33" s="148"/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277</v>
      </c>
      <c r="P34" s="149" t="s">
        <v>510</v>
      </c>
      <c r="Q34" s="19" t="s">
        <v>82</v>
      </c>
      <c r="R34" s="149"/>
      <c r="S34" s="19" t="s">
        <v>82</v>
      </c>
      <c r="T34" s="149"/>
      <c r="U34" s="19" t="s">
        <v>82</v>
      </c>
      <c r="V34" s="149"/>
      <c r="W34" s="19"/>
      <c r="X34" s="149"/>
      <c r="Y34" s="19" t="s">
        <v>82</v>
      </c>
      <c r="Z34" s="149"/>
      <c r="AA34" s="19" t="s">
        <v>82</v>
      </c>
      <c r="AB34" s="149"/>
      <c r="AC34" s="19" t="s">
        <v>82</v>
      </c>
      <c r="AD34" s="149"/>
      <c r="AE34" s="19" t="s">
        <v>278</v>
      </c>
      <c r="AF34" s="149"/>
      <c r="AG34" s="19" t="s">
        <v>82</v>
      </c>
      <c r="AH34" s="149"/>
      <c r="AI34" s="19" t="s">
        <v>82</v>
      </c>
      <c r="AJ34" s="149" t="s">
        <v>492</v>
      </c>
      <c r="AK34" s="19" t="s">
        <v>82</v>
      </c>
      <c r="AL34" s="149"/>
      <c r="AM34" s="19"/>
      <c r="AN34" s="149"/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82</v>
      </c>
      <c r="P35" s="149" t="s">
        <v>277</v>
      </c>
      <c r="Q35" s="19" t="s">
        <v>82</v>
      </c>
      <c r="R35" s="149"/>
      <c r="S35" s="19" t="s">
        <v>82</v>
      </c>
      <c r="T35" s="149"/>
      <c r="U35" s="19" t="s">
        <v>82</v>
      </c>
      <c r="V35" s="149"/>
      <c r="W35" s="19"/>
      <c r="X35" s="149"/>
      <c r="Y35" s="19" t="s">
        <v>82</v>
      </c>
      <c r="Z35" s="149"/>
      <c r="AA35" s="19" t="s">
        <v>82</v>
      </c>
      <c r="AB35" s="149"/>
      <c r="AC35" s="19" t="s">
        <v>82</v>
      </c>
      <c r="AD35" s="149"/>
      <c r="AE35" s="19" t="s">
        <v>278</v>
      </c>
      <c r="AF35" s="149"/>
      <c r="AG35" s="19" t="s">
        <v>82</v>
      </c>
      <c r="AH35" s="149"/>
      <c r="AI35" s="19" t="s">
        <v>82</v>
      </c>
      <c r="AJ35" s="149" t="s">
        <v>492</v>
      </c>
      <c r="AK35" s="19" t="s">
        <v>82</v>
      </c>
      <c r="AL35" s="149" t="s">
        <v>278</v>
      </c>
      <c r="AM35" s="19"/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278</v>
      </c>
      <c r="P36" s="148"/>
      <c r="Q36" s="233" t="s">
        <v>278</v>
      </c>
      <c r="R36" s="148"/>
      <c r="S36" s="233" t="s">
        <v>278</v>
      </c>
      <c r="T36" s="148"/>
      <c r="U36" s="233" t="s">
        <v>278</v>
      </c>
      <c r="V36" s="148"/>
      <c r="W36" s="233"/>
      <c r="X36" s="148"/>
      <c r="Y36" s="233" t="s">
        <v>278</v>
      </c>
      <c r="Z36" s="148"/>
      <c r="AA36" s="233" t="s">
        <v>278</v>
      </c>
      <c r="AB36" s="148"/>
      <c r="AC36" s="233" t="s">
        <v>278</v>
      </c>
      <c r="AD36" s="148"/>
      <c r="AE36" s="233" t="s">
        <v>278</v>
      </c>
      <c r="AF36" s="148"/>
      <c r="AG36" s="233" t="s">
        <v>278</v>
      </c>
      <c r="AH36" s="148"/>
      <c r="AI36" s="233" t="s">
        <v>278</v>
      </c>
      <c r="AJ36" s="148"/>
      <c r="AK36" s="233" t="s">
        <v>278</v>
      </c>
      <c r="AL36" s="148" t="s">
        <v>84</v>
      </c>
      <c r="AM36" s="233"/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278</v>
      </c>
      <c r="P37" s="148"/>
      <c r="Q37" s="85" t="s">
        <v>278</v>
      </c>
      <c r="R37" s="148"/>
      <c r="S37" s="85" t="s">
        <v>278</v>
      </c>
      <c r="T37" s="148"/>
      <c r="U37" s="85" t="s">
        <v>278</v>
      </c>
      <c r="V37" s="148"/>
      <c r="W37" s="85"/>
      <c r="X37" s="148"/>
      <c r="Y37" s="85" t="s">
        <v>278</v>
      </c>
      <c r="Z37" s="148"/>
      <c r="AA37" s="85" t="s">
        <v>278</v>
      </c>
      <c r="AB37" s="148"/>
      <c r="AC37" s="85" t="s">
        <v>278</v>
      </c>
      <c r="AD37" s="148"/>
      <c r="AE37" s="85" t="s">
        <v>278</v>
      </c>
      <c r="AF37" s="148" t="s">
        <v>276</v>
      </c>
      <c r="AG37" s="85" t="s">
        <v>278</v>
      </c>
      <c r="AH37" s="148"/>
      <c r="AI37" s="85" t="s">
        <v>278</v>
      </c>
      <c r="AJ37" s="148"/>
      <c r="AK37" s="85" t="s">
        <v>278</v>
      </c>
      <c r="AL37" s="148" t="s">
        <v>84</v>
      </c>
      <c r="AM37" s="85"/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276</v>
      </c>
      <c r="P38" s="148"/>
      <c r="Q38" s="85" t="s">
        <v>276</v>
      </c>
      <c r="R38" s="148"/>
      <c r="S38" s="85" t="s">
        <v>276</v>
      </c>
      <c r="T38" s="148" t="s">
        <v>280</v>
      </c>
      <c r="U38" s="85" t="s">
        <v>276</v>
      </c>
      <c r="V38" s="148" t="s">
        <v>277</v>
      </c>
      <c r="W38" s="85"/>
      <c r="X38" s="148"/>
      <c r="Y38" s="85" t="s">
        <v>276</v>
      </c>
      <c r="Z38" s="148"/>
      <c r="AA38" s="85" t="s">
        <v>276</v>
      </c>
      <c r="AB38" s="148" t="s">
        <v>82</v>
      </c>
      <c r="AC38" s="85" t="s">
        <v>276</v>
      </c>
      <c r="AD38" s="148"/>
      <c r="AE38" s="85" t="s">
        <v>276</v>
      </c>
      <c r="AF38" s="148"/>
      <c r="AG38" s="85" t="s">
        <v>276</v>
      </c>
      <c r="AH38" s="148" t="s">
        <v>481</v>
      </c>
      <c r="AI38" s="85" t="s">
        <v>276</v>
      </c>
      <c r="AJ38" s="148"/>
      <c r="AK38" s="85" t="s">
        <v>276</v>
      </c>
      <c r="AL38" s="148" t="s">
        <v>84</v>
      </c>
      <c r="AM38" s="85"/>
      <c r="AN38" s="148"/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276</v>
      </c>
      <c r="P39" s="148"/>
      <c r="Q39" s="85" t="s">
        <v>276</v>
      </c>
      <c r="R39" s="148"/>
      <c r="S39" s="85" t="s">
        <v>276</v>
      </c>
      <c r="T39" s="148" t="s">
        <v>280</v>
      </c>
      <c r="U39" s="85" t="s">
        <v>276</v>
      </c>
      <c r="V39" s="148" t="s">
        <v>277</v>
      </c>
      <c r="W39" s="85"/>
      <c r="X39" s="148"/>
      <c r="Y39" s="85" t="s">
        <v>276</v>
      </c>
      <c r="Z39" s="148"/>
      <c r="AA39" s="85" t="s">
        <v>276</v>
      </c>
      <c r="AB39" s="148" t="s">
        <v>82</v>
      </c>
      <c r="AC39" s="85" t="s">
        <v>276</v>
      </c>
      <c r="AD39" s="148" t="s">
        <v>294</v>
      </c>
      <c r="AE39" s="85" t="s">
        <v>276</v>
      </c>
      <c r="AF39" s="148"/>
      <c r="AG39" s="85" t="s">
        <v>276</v>
      </c>
      <c r="AH39" s="148"/>
      <c r="AI39" s="85" t="s">
        <v>276</v>
      </c>
      <c r="AJ39" s="148"/>
      <c r="AK39" s="85" t="s">
        <v>278</v>
      </c>
      <c r="AL39" s="148" t="s">
        <v>276</v>
      </c>
      <c r="AM39" s="85"/>
      <c r="AN39" s="148"/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277</v>
      </c>
      <c r="P40" s="148"/>
      <c r="Q40" s="85" t="s">
        <v>277</v>
      </c>
      <c r="R40" s="148"/>
      <c r="S40" s="85" t="s">
        <v>277</v>
      </c>
      <c r="T40" s="148"/>
      <c r="U40" s="85" t="s">
        <v>277</v>
      </c>
      <c r="V40" s="148" t="s">
        <v>82</v>
      </c>
      <c r="W40" s="85"/>
      <c r="X40" s="148"/>
      <c r="Y40" s="85" t="s">
        <v>277</v>
      </c>
      <c r="Z40" s="148"/>
      <c r="AA40" s="85" t="s">
        <v>277</v>
      </c>
      <c r="AB40" s="148" t="s">
        <v>82</v>
      </c>
      <c r="AC40" s="85" t="s">
        <v>82</v>
      </c>
      <c r="AD40" s="148" t="s">
        <v>492</v>
      </c>
      <c r="AE40" s="85" t="s">
        <v>277</v>
      </c>
      <c r="AF40" s="148"/>
      <c r="AG40" s="85" t="s">
        <v>277</v>
      </c>
      <c r="AH40" s="148"/>
      <c r="AI40" s="85" t="s">
        <v>277</v>
      </c>
      <c r="AJ40" s="148"/>
      <c r="AK40" s="85" t="s">
        <v>277</v>
      </c>
      <c r="AL40" s="148"/>
      <c r="AM40" s="85"/>
      <c r="AN40" s="148"/>
    </row>
    <row r="41" spans="1:40" ht="12.75" customHeight="1" thickBot="1" x14ac:dyDescent="0.2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277</v>
      </c>
      <c r="P41" s="162"/>
      <c r="Q41" s="124" t="s">
        <v>277</v>
      </c>
      <c r="R41" s="162" t="s">
        <v>88</v>
      </c>
      <c r="S41" s="124" t="s">
        <v>277</v>
      </c>
      <c r="T41" s="162"/>
      <c r="U41" s="124" t="s">
        <v>277</v>
      </c>
      <c r="V41" s="162" t="s">
        <v>86</v>
      </c>
      <c r="W41" s="124"/>
      <c r="X41" s="162"/>
      <c r="Y41" s="124" t="s">
        <v>277</v>
      </c>
      <c r="Z41" s="162"/>
      <c r="AA41" s="124" t="s">
        <v>277</v>
      </c>
      <c r="AB41" s="162" t="s">
        <v>82</v>
      </c>
      <c r="AC41" s="124" t="s">
        <v>277</v>
      </c>
      <c r="AD41" s="162" t="s">
        <v>82</v>
      </c>
      <c r="AE41" s="124" t="s">
        <v>277</v>
      </c>
      <c r="AF41" s="162"/>
      <c r="AG41" s="124" t="s">
        <v>277</v>
      </c>
      <c r="AH41" s="162"/>
      <c r="AI41" s="124" t="s">
        <v>277</v>
      </c>
      <c r="AJ41" s="162"/>
      <c r="AK41" s="124" t="s">
        <v>277</v>
      </c>
      <c r="AL41" s="162" t="s">
        <v>85</v>
      </c>
      <c r="AM41" s="124"/>
      <c r="AN41" s="162"/>
    </row>
    <row r="42" spans="1:40" ht="12.75" customHeight="1" x14ac:dyDescent="0.2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277</v>
      </c>
      <c r="P42" s="149"/>
      <c r="Q42" s="19" t="s">
        <v>277</v>
      </c>
      <c r="R42" s="149"/>
      <c r="S42" s="19" t="s">
        <v>277</v>
      </c>
      <c r="T42" s="149"/>
      <c r="U42" s="19" t="s">
        <v>277</v>
      </c>
      <c r="V42" s="149"/>
      <c r="W42" s="19"/>
      <c r="X42" s="149"/>
      <c r="Y42" s="19" t="s">
        <v>277</v>
      </c>
      <c r="Z42" s="149"/>
      <c r="AA42" s="19" t="s">
        <v>277</v>
      </c>
      <c r="AB42" s="149" t="s">
        <v>82</v>
      </c>
      <c r="AC42" s="19" t="s">
        <v>277</v>
      </c>
      <c r="AD42" s="149" t="s">
        <v>82</v>
      </c>
      <c r="AE42" s="19" t="s">
        <v>277</v>
      </c>
      <c r="AF42" s="149"/>
      <c r="AG42" s="19" t="s">
        <v>277</v>
      </c>
      <c r="AH42" s="149"/>
      <c r="AI42" s="19" t="s">
        <v>277</v>
      </c>
      <c r="AJ42" s="149"/>
      <c r="AK42" s="19" t="s">
        <v>277</v>
      </c>
      <c r="AL42" s="149"/>
      <c r="AM42" s="19"/>
      <c r="AN42" s="149"/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82</v>
      </c>
      <c r="P43" s="151" t="s">
        <v>492</v>
      </c>
      <c r="Q43" s="234" t="s">
        <v>82</v>
      </c>
      <c r="R43" s="151" t="s">
        <v>276</v>
      </c>
      <c r="S43" s="234" t="s">
        <v>82</v>
      </c>
      <c r="T43" s="151"/>
      <c r="U43" s="234" t="s">
        <v>82</v>
      </c>
      <c r="V43" s="151" t="s">
        <v>86</v>
      </c>
      <c r="W43" s="234"/>
      <c r="X43" s="151"/>
      <c r="Y43" s="234" t="s">
        <v>82</v>
      </c>
      <c r="Z43" s="151" t="s">
        <v>278</v>
      </c>
      <c r="AA43" s="234" t="s">
        <v>82</v>
      </c>
      <c r="AB43" s="151"/>
      <c r="AC43" s="234" t="s">
        <v>82</v>
      </c>
      <c r="AD43" s="151"/>
      <c r="AE43" s="234" t="s">
        <v>82</v>
      </c>
      <c r="AF43" s="151"/>
      <c r="AG43" s="234" t="s">
        <v>82</v>
      </c>
      <c r="AH43" s="151"/>
      <c r="AI43" s="234" t="s">
        <v>82</v>
      </c>
      <c r="AJ43" s="151"/>
      <c r="AK43" s="234" t="s">
        <v>82</v>
      </c>
      <c r="AL43" s="151"/>
      <c r="AM43" s="234"/>
      <c r="AN43" s="151"/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82</v>
      </c>
      <c r="P44" s="151" t="s">
        <v>492</v>
      </c>
      <c r="Q44" s="84" t="s">
        <v>82</v>
      </c>
      <c r="R44" s="151" t="s">
        <v>84</v>
      </c>
      <c r="S44" s="84" t="s">
        <v>82</v>
      </c>
      <c r="T44" s="151"/>
      <c r="U44" s="84" t="s">
        <v>82</v>
      </c>
      <c r="V44" s="151" t="s">
        <v>86</v>
      </c>
      <c r="W44" s="84"/>
      <c r="X44" s="151"/>
      <c r="Y44" s="84" t="s">
        <v>82</v>
      </c>
      <c r="Z44" s="151" t="s">
        <v>84</v>
      </c>
      <c r="AA44" s="84" t="s">
        <v>82</v>
      </c>
      <c r="AB44" s="151"/>
      <c r="AC44" s="84" t="s">
        <v>82</v>
      </c>
      <c r="AD44" s="151"/>
      <c r="AE44" s="84" t="s">
        <v>82</v>
      </c>
      <c r="AF44" s="151"/>
      <c r="AG44" s="84" t="s">
        <v>82</v>
      </c>
      <c r="AH44" s="151" t="s">
        <v>523</v>
      </c>
      <c r="AI44" s="84" t="s">
        <v>82</v>
      </c>
      <c r="AJ44" s="151"/>
      <c r="AK44" s="84" t="s">
        <v>82</v>
      </c>
      <c r="AL44" s="151"/>
      <c r="AM44" s="84"/>
      <c r="AN44" s="151"/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278</v>
      </c>
      <c r="P45" s="151" t="s">
        <v>492</v>
      </c>
      <c r="Q45" s="84" t="s">
        <v>278</v>
      </c>
      <c r="R45" s="151"/>
      <c r="S45" s="84" t="s">
        <v>278</v>
      </c>
      <c r="T45" s="151"/>
      <c r="U45" s="84" t="s">
        <v>278</v>
      </c>
      <c r="V45" s="151"/>
      <c r="W45" s="84"/>
      <c r="X45" s="151"/>
      <c r="Y45" s="84" t="s">
        <v>278</v>
      </c>
      <c r="Z45" s="151" t="s">
        <v>84</v>
      </c>
      <c r="AA45" s="84" t="s">
        <v>278</v>
      </c>
      <c r="AB45" s="151"/>
      <c r="AC45" s="84" t="s">
        <v>278</v>
      </c>
      <c r="AD45" s="151"/>
      <c r="AE45" s="84" t="s">
        <v>278</v>
      </c>
      <c r="AF45" s="151"/>
      <c r="AG45" s="84" t="s">
        <v>278</v>
      </c>
      <c r="AH45" s="151"/>
      <c r="AI45" s="84" t="s">
        <v>278</v>
      </c>
      <c r="AJ45" s="151"/>
      <c r="AK45" s="84" t="s">
        <v>278</v>
      </c>
      <c r="AL45" s="151"/>
      <c r="AM45" s="84"/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278</v>
      </c>
      <c r="P46" s="151" t="s">
        <v>492</v>
      </c>
      <c r="Q46" s="84" t="s">
        <v>278</v>
      </c>
      <c r="R46" s="151"/>
      <c r="S46" s="84" t="s">
        <v>278</v>
      </c>
      <c r="T46" s="151"/>
      <c r="U46" s="84" t="s">
        <v>278</v>
      </c>
      <c r="V46" s="151"/>
      <c r="W46" s="84"/>
      <c r="X46" s="151"/>
      <c r="Y46" s="84" t="s">
        <v>278</v>
      </c>
      <c r="Z46" s="151"/>
      <c r="AA46" s="84" t="s">
        <v>278</v>
      </c>
      <c r="AB46" s="151"/>
      <c r="AC46" s="84" t="s">
        <v>278</v>
      </c>
      <c r="AD46" s="151"/>
      <c r="AE46" s="84" t="s">
        <v>278</v>
      </c>
      <c r="AF46" s="151"/>
      <c r="AG46" s="84" t="s">
        <v>278</v>
      </c>
      <c r="AH46" s="151"/>
      <c r="AI46" s="84" t="s">
        <v>278</v>
      </c>
      <c r="AJ46" s="151"/>
      <c r="AK46" s="84" t="s">
        <v>278</v>
      </c>
      <c r="AL46" s="151"/>
      <c r="AM46" s="84"/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276</v>
      </c>
      <c r="P47" s="151" t="s">
        <v>492</v>
      </c>
      <c r="Q47" s="84" t="s">
        <v>276</v>
      </c>
      <c r="R47" s="151"/>
      <c r="S47" s="84" t="s">
        <v>276</v>
      </c>
      <c r="T47" s="151" t="s">
        <v>537</v>
      </c>
      <c r="U47" s="84" t="s">
        <v>276</v>
      </c>
      <c r="V47" s="151"/>
      <c r="W47" s="84"/>
      <c r="X47" s="151"/>
      <c r="Y47" s="84" t="s">
        <v>276</v>
      </c>
      <c r="Z47" s="151"/>
      <c r="AA47" s="84" t="s">
        <v>276</v>
      </c>
      <c r="AB47" s="151"/>
      <c r="AC47" s="84" t="s">
        <v>276</v>
      </c>
      <c r="AD47" s="151"/>
      <c r="AE47" s="84" t="s">
        <v>276</v>
      </c>
      <c r="AF47" s="151"/>
      <c r="AG47" s="84" t="s">
        <v>276</v>
      </c>
      <c r="AH47" s="151" t="s">
        <v>537</v>
      </c>
      <c r="AI47" s="84" t="s">
        <v>276</v>
      </c>
      <c r="AJ47" s="151"/>
      <c r="AK47" s="84" t="s">
        <v>276</v>
      </c>
      <c r="AL47" s="151"/>
      <c r="AM47" s="84"/>
      <c r="AN47" s="151"/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276</v>
      </c>
      <c r="P48" s="149" t="s">
        <v>87</v>
      </c>
      <c r="Q48" s="19" t="s">
        <v>276</v>
      </c>
      <c r="R48" s="149"/>
      <c r="S48" s="19" t="s">
        <v>276</v>
      </c>
      <c r="T48" s="149"/>
      <c r="U48" s="19" t="s">
        <v>276</v>
      </c>
      <c r="V48" s="149"/>
      <c r="W48" s="19"/>
      <c r="X48" s="149"/>
      <c r="Y48" s="19" t="s">
        <v>276</v>
      </c>
      <c r="Z48" s="149"/>
      <c r="AA48" s="19" t="s">
        <v>276</v>
      </c>
      <c r="AB48" s="149" t="s">
        <v>293</v>
      </c>
      <c r="AC48" s="19" t="s">
        <v>276</v>
      </c>
      <c r="AD48" s="149" t="s">
        <v>287</v>
      </c>
      <c r="AE48" s="19" t="s">
        <v>276</v>
      </c>
      <c r="AF48" s="149"/>
      <c r="AG48" s="19" t="s">
        <v>276</v>
      </c>
      <c r="AH48" s="149"/>
      <c r="AI48" s="19" t="s">
        <v>276</v>
      </c>
      <c r="AJ48" s="149"/>
      <c r="AK48" s="19" t="s">
        <v>276</v>
      </c>
      <c r="AL48" s="149"/>
      <c r="AM48" s="19"/>
      <c r="AN48" s="149"/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276</v>
      </c>
      <c r="P49" s="149"/>
      <c r="Q49" s="19" t="s">
        <v>276</v>
      </c>
      <c r="R49" s="149"/>
      <c r="S49" s="19" t="s">
        <v>276</v>
      </c>
      <c r="T49" s="149"/>
      <c r="U49" s="19" t="s">
        <v>276</v>
      </c>
      <c r="V49" s="149" t="s">
        <v>18</v>
      </c>
      <c r="W49" s="19"/>
      <c r="X49" s="149"/>
      <c r="Y49" s="19" t="s">
        <v>276</v>
      </c>
      <c r="Z49" s="149"/>
      <c r="AA49" s="19" t="s">
        <v>276</v>
      </c>
      <c r="AB49" s="149" t="s">
        <v>89</v>
      </c>
      <c r="AC49" s="19" t="s">
        <v>276</v>
      </c>
      <c r="AD49" s="149"/>
      <c r="AE49" s="19" t="s">
        <v>276</v>
      </c>
      <c r="AF49" s="149"/>
      <c r="AG49" s="19" t="s">
        <v>276</v>
      </c>
      <c r="AH49" s="149"/>
      <c r="AI49" s="19" t="s">
        <v>276</v>
      </c>
      <c r="AJ49" s="149"/>
      <c r="AK49" s="19" t="s">
        <v>276</v>
      </c>
      <c r="AL49" s="149"/>
      <c r="AM49" s="19"/>
      <c r="AN49" s="149"/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277</v>
      </c>
      <c r="P50" s="151" t="s">
        <v>86</v>
      </c>
      <c r="Q50" s="234" t="s">
        <v>276</v>
      </c>
      <c r="R50" s="151" t="s">
        <v>289</v>
      </c>
      <c r="S50" s="234" t="s">
        <v>277</v>
      </c>
      <c r="T50" s="151"/>
      <c r="U50" s="234" t="s">
        <v>277</v>
      </c>
      <c r="V50" s="151"/>
      <c r="W50" s="234"/>
      <c r="X50" s="151"/>
      <c r="Y50" s="234" t="s">
        <v>277</v>
      </c>
      <c r="Z50" s="151"/>
      <c r="AA50" s="234" t="s">
        <v>82</v>
      </c>
      <c r="AB50" s="151" t="s">
        <v>492</v>
      </c>
      <c r="AC50" s="234" t="s">
        <v>277</v>
      </c>
      <c r="AD50" s="151"/>
      <c r="AE50" s="234" t="s">
        <v>277</v>
      </c>
      <c r="AF50" s="151"/>
      <c r="AG50" s="234" t="s">
        <v>277</v>
      </c>
      <c r="AH50" s="151"/>
      <c r="AI50" s="234" t="s">
        <v>277</v>
      </c>
      <c r="AJ50" s="151"/>
      <c r="AK50" s="234" t="s">
        <v>277</v>
      </c>
      <c r="AL50" s="151"/>
      <c r="AM50" s="234"/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277</v>
      </c>
      <c r="P51" s="151" t="s">
        <v>492</v>
      </c>
      <c r="Q51" s="84" t="s">
        <v>277</v>
      </c>
      <c r="R51" s="151" t="s">
        <v>84</v>
      </c>
      <c r="S51" s="84" t="s">
        <v>277</v>
      </c>
      <c r="T51" s="151"/>
      <c r="U51" s="84" t="s">
        <v>298</v>
      </c>
      <c r="V51" s="151" t="s">
        <v>286</v>
      </c>
      <c r="W51" s="84"/>
      <c r="X51" s="151"/>
      <c r="Y51" s="84" t="s">
        <v>277</v>
      </c>
      <c r="Z51" s="151"/>
      <c r="AA51" s="84" t="s">
        <v>277</v>
      </c>
      <c r="AB51" s="151" t="s">
        <v>82</v>
      </c>
      <c r="AC51" s="84" t="s">
        <v>277</v>
      </c>
      <c r="AD51" s="151" t="s">
        <v>492</v>
      </c>
      <c r="AE51" s="84" t="s">
        <v>277</v>
      </c>
      <c r="AF51" s="151"/>
      <c r="AG51" s="84" t="s">
        <v>277</v>
      </c>
      <c r="AH51" s="151"/>
      <c r="AI51" s="84" t="s">
        <v>277</v>
      </c>
      <c r="AJ51" s="151" t="s">
        <v>510</v>
      </c>
      <c r="AK51" s="84" t="s">
        <v>277</v>
      </c>
      <c r="AL51" s="151"/>
      <c r="AM51" s="84"/>
      <c r="AN51" s="151"/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277</v>
      </c>
      <c r="P52" s="151" t="s">
        <v>87</v>
      </c>
      <c r="Q52" s="84" t="s">
        <v>82</v>
      </c>
      <c r="R52" s="151"/>
      <c r="S52" s="84" t="s">
        <v>82</v>
      </c>
      <c r="T52" s="151"/>
      <c r="U52" s="84" t="s">
        <v>82</v>
      </c>
      <c r="V52" s="151" t="s">
        <v>85</v>
      </c>
      <c r="W52" s="84"/>
      <c r="X52" s="151"/>
      <c r="Y52" s="84" t="s">
        <v>82</v>
      </c>
      <c r="Z52" s="151"/>
      <c r="AA52" s="84" t="s">
        <v>82</v>
      </c>
      <c r="AB52" s="151"/>
      <c r="AC52" s="84" t="s">
        <v>82</v>
      </c>
      <c r="AD52" s="151"/>
      <c r="AE52" s="84" t="s">
        <v>82</v>
      </c>
      <c r="AF52" s="151"/>
      <c r="AG52" s="84" t="s">
        <v>82</v>
      </c>
      <c r="AH52" s="151"/>
      <c r="AI52" s="84" t="s">
        <v>82</v>
      </c>
      <c r="AJ52" s="151"/>
      <c r="AK52" s="84" t="s">
        <v>82</v>
      </c>
      <c r="AL52" s="151"/>
      <c r="AM52" s="84"/>
      <c r="AN52" s="151"/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82</v>
      </c>
      <c r="P53" s="151" t="s">
        <v>91</v>
      </c>
      <c r="Q53" s="84" t="s">
        <v>82</v>
      </c>
      <c r="R53" s="151"/>
      <c r="S53" s="84" t="s">
        <v>82</v>
      </c>
      <c r="T53" s="151"/>
      <c r="U53" s="84" t="s">
        <v>82</v>
      </c>
      <c r="V53" s="151" t="s">
        <v>85</v>
      </c>
      <c r="W53" s="84"/>
      <c r="X53" s="151"/>
      <c r="Y53" s="84" t="s">
        <v>82</v>
      </c>
      <c r="Z53" s="151"/>
      <c r="AA53" s="84" t="s">
        <v>82</v>
      </c>
      <c r="AB53" s="151"/>
      <c r="AC53" s="84" t="s">
        <v>82</v>
      </c>
      <c r="AD53" s="151"/>
      <c r="AE53" s="84" t="s">
        <v>82</v>
      </c>
      <c r="AF53" s="151"/>
      <c r="AG53" s="84" t="s">
        <v>82</v>
      </c>
      <c r="AH53" s="151" t="s">
        <v>522</v>
      </c>
      <c r="AI53" s="84" t="s">
        <v>82</v>
      </c>
      <c r="AJ53" s="151"/>
      <c r="AK53" s="84" t="s">
        <v>82</v>
      </c>
      <c r="AL53" s="151"/>
      <c r="AM53" s="84"/>
      <c r="AN53" s="151"/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278</v>
      </c>
      <c r="P54" s="151"/>
      <c r="Q54" s="84" t="s">
        <v>278</v>
      </c>
      <c r="R54" s="151"/>
      <c r="S54" s="84" t="s">
        <v>278</v>
      </c>
      <c r="T54" s="151"/>
      <c r="U54" s="84" t="s">
        <v>278</v>
      </c>
      <c r="V54" s="151"/>
      <c r="W54" s="84"/>
      <c r="X54" s="151"/>
      <c r="Y54" s="84" t="s">
        <v>278</v>
      </c>
      <c r="Z54" s="151"/>
      <c r="AA54" s="84" t="s">
        <v>278</v>
      </c>
      <c r="AB54" s="151"/>
      <c r="AC54" s="84" t="s">
        <v>278</v>
      </c>
      <c r="AD54" s="151"/>
      <c r="AE54" s="84" t="s">
        <v>278</v>
      </c>
      <c r="AF54" s="151"/>
      <c r="AG54" s="84" t="s">
        <v>278</v>
      </c>
      <c r="AH54" s="151"/>
      <c r="AI54" s="84" t="s">
        <v>278</v>
      </c>
      <c r="AJ54" s="151"/>
      <c r="AK54" s="84" t="s">
        <v>278</v>
      </c>
      <c r="AL54" s="151"/>
      <c r="AM54" s="84"/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278</v>
      </c>
      <c r="P55" s="147"/>
      <c r="Q55" s="232" t="s">
        <v>278</v>
      </c>
      <c r="R55" s="147"/>
      <c r="S55" s="232" t="s">
        <v>278</v>
      </c>
      <c r="T55" s="147"/>
      <c r="U55" s="232" t="s">
        <v>278</v>
      </c>
      <c r="V55" s="147"/>
      <c r="W55" s="232"/>
      <c r="X55" s="147"/>
      <c r="Y55" s="232" t="s">
        <v>278</v>
      </c>
      <c r="Z55" s="147"/>
      <c r="AA55" s="232" t="s">
        <v>278</v>
      </c>
      <c r="AB55" s="147"/>
      <c r="AC55" s="232" t="s">
        <v>278</v>
      </c>
      <c r="AD55" s="147"/>
      <c r="AE55" s="232" t="s">
        <v>278</v>
      </c>
      <c r="AF55" s="147"/>
      <c r="AG55" s="232" t="s">
        <v>278</v>
      </c>
      <c r="AH55" s="147"/>
      <c r="AI55" s="232" t="s">
        <v>278</v>
      </c>
      <c r="AJ55" s="147"/>
      <c r="AK55" s="232" t="s">
        <v>278</v>
      </c>
      <c r="AL55" s="147"/>
      <c r="AM55" s="232"/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278</v>
      </c>
      <c r="P56" s="149"/>
      <c r="Q56" s="19" t="s">
        <v>278</v>
      </c>
      <c r="R56" s="149"/>
      <c r="S56" s="19" t="s">
        <v>278</v>
      </c>
      <c r="T56" s="149"/>
      <c r="U56" s="19" t="s">
        <v>278</v>
      </c>
      <c r="V56" s="149"/>
      <c r="W56" s="19"/>
      <c r="X56" s="149"/>
      <c r="Y56" s="19" t="s">
        <v>278</v>
      </c>
      <c r="Z56" s="149"/>
      <c r="AA56" s="19" t="s">
        <v>278</v>
      </c>
      <c r="AB56" s="149"/>
      <c r="AC56" s="19" t="s">
        <v>278</v>
      </c>
      <c r="AD56" s="149"/>
      <c r="AE56" s="19" t="s">
        <v>278</v>
      </c>
      <c r="AF56" s="149"/>
      <c r="AG56" s="19" t="s">
        <v>278</v>
      </c>
      <c r="AH56" s="149"/>
      <c r="AI56" s="19" t="s">
        <v>278</v>
      </c>
      <c r="AJ56" s="149"/>
      <c r="AK56" s="19" t="s">
        <v>278</v>
      </c>
      <c r="AL56" s="149"/>
      <c r="AM56" s="19"/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278</v>
      </c>
      <c r="P57" s="151"/>
      <c r="Q57" s="234" t="s">
        <v>278</v>
      </c>
      <c r="R57" s="151"/>
      <c r="S57" s="234" t="s">
        <v>83</v>
      </c>
      <c r="T57" s="151" t="s">
        <v>280</v>
      </c>
      <c r="U57" s="234" t="s">
        <v>83</v>
      </c>
      <c r="V57" s="151" t="s">
        <v>90</v>
      </c>
      <c r="W57" s="234"/>
      <c r="X57" s="151"/>
      <c r="Y57" s="234" t="s">
        <v>278</v>
      </c>
      <c r="Z57" s="151"/>
      <c r="AA57" s="234" t="s">
        <v>278</v>
      </c>
      <c r="AB57" s="151"/>
      <c r="AC57" s="234" t="s">
        <v>278</v>
      </c>
      <c r="AD57" s="151"/>
      <c r="AE57" s="234" t="s">
        <v>278</v>
      </c>
      <c r="AF57" s="151"/>
      <c r="AG57" s="234" t="s">
        <v>278</v>
      </c>
      <c r="AH57" s="151"/>
      <c r="AI57" s="234" t="s">
        <v>83</v>
      </c>
      <c r="AJ57" s="151" t="s">
        <v>281</v>
      </c>
      <c r="AK57" s="234" t="s">
        <v>83</v>
      </c>
      <c r="AL57" s="151" t="s">
        <v>88</v>
      </c>
      <c r="AM57" s="234"/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278</v>
      </c>
      <c r="P58" s="151"/>
      <c r="Q58" s="84" t="s">
        <v>278</v>
      </c>
      <c r="R58" s="151" t="s">
        <v>298</v>
      </c>
      <c r="S58" s="84" t="s">
        <v>83</v>
      </c>
      <c r="T58" s="151" t="s">
        <v>280</v>
      </c>
      <c r="U58" s="84" t="s">
        <v>83</v>
      </c>
      <c r="V58" s="151" t="s">
        <v>90</v>
      </c>
      <c r="W58" s="84"/>
      <c r="X58" s="151"/>
      <c r="Y58" s="84" t="s">
        <v>278</v>
      </c>
      <c r="Z58" s="151"/>
      <c r="AA58" s="84" t="s">
        <v>278</v>
      </c>
      <c r="AB58" s="151"/>
      <c r="AC58" s="84" t="s">
        <v>278</v>
      </c>
      <c r="AD58" s="151"/>
      <c r="AE58" s="84" t="s">
        <v>278</v>
      </c>
      <c r="AF58" s="151"/>
      <c r="AG58" s="84" t="s">
        <v>278</v>
      </c>
      <c r="AH58" s="151"/>
      <c r="AI58" s="84" t="s">
        <v>83</v>
      </c>
      <c r="AJ58" s="151" t="s">
        <v>281</v>
      </c>
      <c r="AK58" s="84" t="s">
        <v>83</v>
      </c>
      <c r="AL58" s="151" t="s">
        <v>87</v>
      </c>
      <c r="AM58" s="84"/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83</v>
      </c>
      <c r="P59" s="151" t="s">
        <v>281</v>
      </c>
      <c r="Q59" s="84" t="s">
        <v>298</v>
      </c>
      <c r="R59" s="151"/>
      <c r="S59" s="84" t="s">
        <v>83</v>
      </c>
      <c r="T59" s="151" t="s">
        <v>280</v>
      </c>
      <c r="U59" s="84" t="s">
        <v>83</v>
      </c>
      <c r="V59" s="151" t="s">
        <v>90</v>
      </c>
      <c r="W59" s="84"/>
      <c r="X59" s="151"/>
      <c r="Y59" s="84" t="s">
        <v>282</v>
      </c>
      <c r="Z59" s="151"/>
      <c r="AA59" s="84" t="s">
        <v>282</v>
      </c>
      <c r="AB59" s="151" t="s">
        <v>90</v>
      </c>
      <c r="AC59" s="84" t="s">
        <v>83</v>
      </c>
      <c r="AD59" s="151" t="s">
        <v>281</v>
      </c>
      <c r="AE59" s="84" t="s">
        <v>282</v>
      </c>
      <c r="AF59" s="151"/>
      <c r="AG59" s="84" t="s">
        <v>298</v>
      </c>
      <c r="AH59" s="151" t="s">
        <v>529</v>
      </c>
      <c r="AI59" s="84" t="s">
        <v>83</v>
      </c>
      <c r="AJ59" s="151" t="s">
        <v>281</v>
      </c>
      <c r="AK59" s="84" t="s">
        <v>83</v>
      </c>
      <c r="AL59" s="151" t="s">
        <v>85</v>
      </c>
      <c r="AM59" s="84"/>
      <c r="AN59" s="151"/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83</v>
      </c>
      <c r="P60" s="151" t="s">
        <v>281</v>
      </c>
      <c r="Q60" s="84" t="s">
        <v>298</v>
      </c>
      <c r="R60" s="151" t="s">
        <v>288</v>
      </c>
      <c r="S60" s="84" t="s">
        <v>278</v>
      </c>
      <c r="T60" s="151"/>
      <c r="U60" s="84" t="s">
        <v>278</v>
      </c>
      <c r="V60" s="151"/>
      <c r="W60" s="84"/>
      <c r="X60" s="151"/>
      <c r="Y60" s="84" t="s">
        <v>282</v>
      </c>
      <c r="Z60" s="151" t="s">
        <v>283</v>
      </c>
      <c r="AA60" s="84" t="s">
        <v>282</v>
      </c>
      <c r="AB60" s="151" t="s">
        <v>90</v>
      </c>
      <c r="AC60" s="84" t="s">
        <v>83</v>
      </c>
      <c r="AD60" s="151" t="s">
        <v>281</v>
      </c>
      <c r="AE60" s="84" t="s">
        <v>282</v>
      </c>
      <c r="AF60" s="151"/>
      <c r="AG60" s="84" t="s">
        <v>298</v>
      </c>
      <c r="AH60" s="151" t="s">
        <v>571</v>
      </c>
      <c r="AI60" s="84" t="s">
        <v>278</v>
      </c>
      <c r="AJ60" s="151"/>
      <c r="AK60" s="84" t="s">
        <v>278</v>
      </c>
      <c r="AL60" s="151"/>
      <c r="AM60" s="84"/>
      <c r="AN60" s="151"/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83</v>
      </c>
      <c r="P61" s="151" t="s">
        <v>281</v>
      </c>
      <c r="Q61" s="84" t="s">
        <v>298</v>
      </c>
      <c r="R61" s="151" t="s">
        <v>278</v>
      </c>
      <c r="S61" s="84" t="s">
        <v>278</v>
      </c>
      <c r="T61" s="151"/>
      <c r="U61" s="84" t="s">
        <v>278</v>
      </c>
      <c r="V61" s="151"/>
      <c r="W61" s="84"/>
      <c r="X61" s="151"/>
      <c r="Y61" s="84" t="s">
        <v>276</v>
      </c>
      <c r="Z61" s="151"/>
      <c r="AA61" s="84" t="s">
        <v>282</v>
      </c>
      <c r="AB61" s="151" t="s">
        <v>90</v>
      </c>
      <c r="AC61" s="84" t="s">
        <v>83</v>
      </c>
      <c r="AD61" s="151" t="s">
        <v>85</v>
      </c>
      <c r="AE61" s="84" t="s">
        <v>282</v>
      </c>
      <c r="AF61" s="151"/>
      <c r="AG61" s="84" t="s">
        <v>298</v>
      </c>
      <c r="AH61" s="151" t="s">
        <v>529</v>
      </c>
      <c r="AI61" s="84" t="s">
        <v>278</v>
      </c>
      <c r="AJ61" s="151"/>
      <c r="AK61" s="84" t="s">
        <v>278</v>
      </c>
      <c r="AL61" s="151"/>
      <c r="AM61" s="84"/>
      <c r="AN61" s="151"/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278</v>
      </c>
      <c r="P62" s="147"/>
      <c r="Q62" s="232" t="s">
        <v>278</v>
      </c>
      <c r="R62" s="147"/>
      <c r="S62" s="232" t="s">
        <v>278</v>
      </c>
      <c r="T62" s="147"/>
      <c r="U62" s="232" t="s">
        <v>278</v>
      </c>
      <c r="V62" s="147"/>
      <c r="W62" s="232"/>
      <c r="X62" s="147"/>
      <c r="Y62" s="232" t="s">
        <v>278</v>
      </c>
      <c r="Z62" s="147"/>
      <c r="AA62" s="232" t="s">
        <v>278</v>
      </c>
      <c r="AB62" s="147"/>
      <c r="AC62" s="232" t="s">
        <v>278</v>
      </c>
      <c r="AD62" s="147"/>
      <c r="AE62" s="232" t="s">
        <v>278</v>
      </c>
      <c r="AF62" s="147"/>
      <c r="AG62" s="232" t="s">
        <v>278</v>
      </c>
      <c r="AH62" s="147"/>
      <c r="AI62" s="232" t="s">
        <v>278</v>
      </c>
      <c r="AJ62" s="147"/>
      <c r="AK62" s="232" t="s">
        <v>278</v>
      </c>
      <c r="AL62" s="147"/>
      <c r="AM62" s="232"/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278</v>
      </c>
      <c r="P63" s="149"/>
      <c r="Q63" s="19" t="s">
        <v>278</v>
      </c>
      <c r="R63" s="149"/>
      <c r="S63" s="19" t="s">
        <v>278</v>
      </c>
      <c r="T63" s="149"/>
      <c r="U63" s="19" t="s">
        <v>278</v>
      </c>
      <c r="V63" s="149"/>
      <c r="W63" s="19"/>
      <c r="X63" s="149"/>
      <c r="Y63" s="19" t="s">
        <v>278</v>
      </c>
      <c r="Z63" s="149"/>
      <c r="AA63" s="19" t="s">
        <v>278</v>
      </c>
      <c r="AB63" s="149"/>
      <c r="AC63" s="19" t="s">
        <v>278</v>
      </c>
      <c r="AD63" s="149"/>
      <c r="AE63" s="19" t="s">
        <v>278</v>
      </c>
      <c r="AF63" s="149"/>
      <c r="AG63" s="19" t="s">
        <v>278</v>
      </c>
      <c r="AH63" s="149"/>
      <c r="AI63" s="19" t="s">
        <v>278</v>
      </c>
      <c r="AJ63" s="149"/>
      <c r="AK63" s="19" t="s">
        <v>278</v>
      </c>
      <c r="AL63" s="149"/>
      <c r="AM63" s="19"/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276</v>
      </c>
      <c r="P64" s="242" t="s">
        <v>281</v>
      </c>
      <c r="Q64" s="235" t="s">
        <v>276</v>
      </c>
      <c r="R64" s="242"/>
      <c r="S64" s="235" t="s">
        <v>276</v>
      </c>
      <c r="T64" s="242"/>
      <c r="U64" s="235" t="s">
        <v>276</v>
      </c>
      <c r="V64" s="242" t="s">
        <v>86</v>
      </c>
      <c r="W64" s="235"/>
      <c r="X64" s="242"/>
      <c r="Y64" s="235" t="s">
        <v>276</v>
      </c>
      <c r="Z64" s="242"/>
      <c r="AA64" s="235" t="s">
        <v>276</v>
      </c>
      <c r="AB64" s="242" t="s">
        <v>82</v>
      </c>
      <c r="AC64" s="235" t="s">
        <v>276</v>
      </c>
      <c r="AD64" s="242"/>
      <c r="AE64" s="235" t="s">
        <v>276</v>
      </c>
      <c r="AF64" s="242"/>
      <c r="AG64" s="235" t="s">
        <v>276</v>
      </c>
      <c r="AH64" s="242"/>
      <c r="AI64" s="235" t="s">
        <v>276</v>
      </c>
      <c r="AJ64" s="242"/>
      <c r="AK64" s="235" t="s">
        <v>276</v>
      </c>
      <c r="AL64" s="242"/>
      <c r="AM64" s="235"/>
      <c r="AN64" s="242"/>
    </row>
    <row r="65" spans="1:40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276</v>
      </c>
      <c r="P65" s="152" t="s">
        <v>85</v>
      </c>
      <c r="Q65" s="116" t="s">
        <v>276</v>
      </c>
      <c r="R65" s="152"/>
      <c r="S65" s="116" t="s">
        <v>276</v>
      </c>
      <c r="T65" s="152"/>
      <c r="U65" s="116" t="s">
        <v>276</v>
      </c>
      <c r="V65" s="152" t="s">
        <v>85</v>
      </c>
      <c r="W65" s="116"/>
      <c r="X65" s="152"/>
      <c r="Y65" s="116" t="s">
        <v>540</v>
      </c>
      <c r="Z65" s="152" t="s">
        <v>284</v>
      </c>
      <c r="AA65" s="116" t="s">
        <v>276</v>
      </c>
      <c r="AB65" s="152" t="s">
        <v>82</v>
      </c>
      <c r="AC65" s="116" t="s">
        <v>276</v>
      </c>
      <c r="AD65" s="152"/>
      <c r="AE65" s="116" t="s">
        <v>276</v>
      </c>
      <c r="AF65" s="152"/>
      <c r="AG65" s="116" t="s">
        <v>276</v>
      </c>
      <c r="AH65" s="152"/>
      <c r="AI65" s="116" t="s">
        <v>276</v>
      </c>
      <c r="AJ65" s="152"/>
      <c r="AK65" s="116" t="s">
        <v>276</v>
      </c>
      <c r="AL65" s="152"/>
      <c r="AM65" s="116"/>
      <c r="AN65" s="152"/>
    </row>
    <row r="66" spans="1:40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277</v>
      </c>
      <c r="P66" s="151"/>
      <c r="Q66" s="84" t="s">
        <v>277</v>
      </c>
      <c r="R66" s="151" t="s">
        <v>294</v>
      </c>
      <c r="S66" s="84" t="s">
        <v>277</v>
      </c>
      <c r="T66" s="151"/>
      <c r="U66" s="84" t="s">
        <v>277</v>
      </c>
      <c r="V66" s="151"/>
      <c r="W66" s="84"/>
      <c r="X66" s="151"/>
      <c r="Y66" s="84" t="s">
        <v>277</v>
      </c>
      <c r="Z66" s="151" t="s">
        <v>296</v>
      </c>
      <c r="AA66" s="84" t="s">
        <v>277</v>
      </c>
      <c r="AB66" s="151" t="s">
        <v>82</v>
      </c>
      <c r="AC66" s="84" t="s">
        <v>277</v>
      </c>
      <c r="AD66" s="151"/>
      <c r="AE66" s="84" t="s">
        <v>277</v>
      </c>
      <c r="AF66" s="151"/>
      <c r="AG66" s="84" t="s">
        <v>512</v>
      </c>
      <c r="AH66" s="151" t="s">
        <v>507</v>
      </c>
      <c r="AI66" s="84" t="s">
        <v>277</v>
      </c>
      <c r="AJ66" s="151"/>
      <c r="AK66" s="84" t="s">
        <v>277</v>
      </c>
      <c r="AL66" s="151"/>
      <c r="AM66" s="84"/>
      <c r="AN66" s="151"/>
    </row>
    <row r="67" spans="1:40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277</v>
      </c>
      <c r="P67" s="152"/>
      <c r="Q67" s="116" t="s">
        <v>277</v>
      </c>
      <c r="R67" s="152"/>
      <c r="S67" s="116" t="s">
        <v>277</v>
      </c>
      <c r="T67" s="152" t="s">
        <v>10</v>
      </c>
      <c r="U67" s="116" t="s">
        <v>277</v>
      </c>
      <c r="V67" s="152" t="s">
        <v>591</v>
      </c>
      <c r="W67" s="116"/>
      <c r="X67" s="152"/>
      <c r="Y67" s="116" t="s">
        <v>277</v>
      </c>
      <c r="Z67" s="152"/>
      <c r="AA67" s="116" t="s">
        <v>277</v>
      </c>
      <c r="AB67" s="152" t="s">
        <v>82</v>
      </c>
      <c r="AC67" s="116" t="s">
        <v>277</v>
      </c>
      <c r="AD67" s="152" t="s">
        <v>294</v>
      </c>
      <c r="AE67" s="116" t="s">
        <v>277</v>
      </c>
      <c r="AF67" s="152"/>
      <c r="AG67" s="116" t="s">
        <v>277</v>
      </c>
      <c r="AH67" s="152"/>
      <c r="AI67" s="116" t="s">
        <v>277</v>
      </c>
      <c r="AJ67" s="152" t="s">
        <v>510</v>
      </c>
      <c r="AK67" s="116" t="s">
        <v>277</v>
      </c>
      <c r="AL67" s="152"/>
      <c r="AM67" s="116"/>
      <c r="AN67" s="152"/>
    </row>
    <row r="68" spans="1:40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82</v>
      </c>
      <c r="P68" s="151"/>
      <c r="Q68" s="84" t="s">
        <v>82</v>
      </c>
      <c r="R68" s="151"/>
      <c r="S68" s="84" t="s">
        <v>82</v>
      </c>
      <c r="T68" s="151"/>
      <c r="U68" s="84" t="s">
        <v>82</v>
      </c>
      <c r="V68" s="151" t="s">
        <v>591</v>
      </c>
      <c r="W68" s="84"/>
      <c r="X68" s="151"/>
      <c r="Y68" s="84" t="s">
        <v>82</v>
      </c>
      <c r="Z68" s="151"/>
      <c r="AA68" s="84" t="s">
        <v>82</v>
      </c>
      <c r="AB68" s="151"/>
      <c r="AC68" s="84" t="s">
        <v>82</v>
      </c>
      <c r="AD68" s="151"/>
      <c r="AE68" s="84" t="s">
        <v>82</v>
      </c>
      <c r="AF68" s="151"/>
      <c r="AG68" s="84" t="s">
        <v>82</v>
      </c>
      <c r="AH68" s="151" t="s">
        <v>522</v>
      </c>
      <c r="AI68" s="84" t="s">
        <v>82</v>
      </c>
      <c r="AJ68" s="151"/>
      <c r="AK68" s="84" t="s">
        <v>82</v>
      </c>
      <c r="AL68" s="151"/>
      <c r="AM68" s="84"/>
      <c r="AN68" s="151"/>
    </row>
    <row r="69" spans="1:40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82</v>
      </c>
      <c r="P69" s="243" t="s">
        <v>278</v>
      </c>
      <c r="Q69" s="236" t="s">
        <v>82</v>
      </c>
      <c r="R69" s="243"/>
      <c r="S69" s="236" t="s">
        <v>82</v>
      </c>
      <c r="T69" s="243"/>
      <c r="U69" s="236" t="s">
        <v>82</v>
      </c>
      <c r="V69" s="243" t="s">
        <v>22</v>
      </c>
      <c r="W69" s="236"/>
      <c r="X69" s="243"/>
      <c r="Y69" s="236" t="s">
        <v>82</v>
      </c>
      <c r="Z69" s="243"/>
      <c r="AA69" s="236" t="s">
        <v>82</v>
      </c>
      <c r="AB69" s="243"/>
      <c r="AC69" s="236" t="s">
        <v>82</v>
      </c>
      <c r="AD69" s="243"/>
      <c r="AE69" s="236" t="s">
        <v>82</v>
      </c>
      <c r="AF69" s="243"/>
      <c r="AG69" s="236" t="s">
        <v>82</v>
      </c>
      <c r="AH69" s="243" t="s">
        <v>522</v>
      </c>
      <c r="AI69" s="236" t="s">
        <v>82</v>
      </c>
      <c r="AJ69" s="243"/>
      <c r="AK69" s="236" t="s">
        <v>82</v>
      </c>
      <c r="AL69" s="243"/>
      <c r="AM69" s="236"/>
      <c r="AN69" s="243"/>
    </row>
    <row r="70" spans="1:40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82</v>
      </c>
      <c r="P70" s="157" t="s">
        <v>278</v>
      </c>
      <c r="Q70" s="80" t="s">
        <v>82</v>
      </c>
      <c r="R70" s="157"/>
      <c r="S70" s="80" t="s">
        <v>82</v>
      </c>
      <c r="T70" s="157"/>
      <c r="U70" s="80" t="s">
        <v>82</v>
      </c>
      <c r="V70" s="157" t="s">
        <v>276</v>
      </c>
      <c r="W70" s="80"/>
      <c r="X70" s="157"/>
      <c r="Y70" s="80" t="s">
        <v>82</v>
      </c>
      <c r="Z70" s="157"/>
      <c r="AA70" s="80" t="s">
        <v>82</v>
      </c>
      <c r="AB70" s="157"/>
      <c r="AC70" s="80" t="s">
        <v>82</v>
      </c>
      <c r="AD70" s="157"/>
      <c r="AE70" s="80" t="s">
        <v>82</v>
      </c>
      <c r="AF70" s="157"/>
      <c r="AG70" s="80" t="s">
        <v>82</v>
      </c>
      <c r="AH70" s="157"/>
      <c r="AI70" s="80" t="s">
        <v>82</v>
      </c>
      <c r="AJ70" s="157"/>
      <c r="AK70" s="80" t="s">
        <v>82</v>
      </c>
      <c r="AL70" s="157" t="s">
        <v>295</v>
      </c>
      <c r="AM70" s="80"/>
      <c r="AN70" s="157"/>
    </row>
    <row r="71" spans="1:40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276</v>
      </c>
      <c r="P71" s="244" t="s">
        <v>485</v>
      </c>
      <c r="Q71" s="237" t="s">
        <v>278</v>
      </c>
      <c r="R71" s="244"/>
      <c r="S71" s="237" t="s">
        <v>278</v>
      </c>
      <c r="T71" s="244"/>
      <c r="U71" s="237" t="s">
        <v>276</v>
      </c>
      <c r="V71" s="244" t="s">
        <v>11</v>
      </c>
      <c r="W71" s="237"/>
      <c r="X71" s="244"/>
      <c r="Y71" s="237" t="s">
        <v>278</v>
      </c>
      <c r="Z71" s="244"/>
      <c r="AA71" s="237" t="s">
        <v>278</v>
      </c>
      <c r="AB71" s="244"/>
      <c r="AC71" s="237" t="s">
        <v>278</v>
      </c>
      <c r="AD71" s="244"/>
      <c r="AE71" s="237" t="s">
        <v>278</v>
      </c>
      <c r="AF71" s="244"/>
      <c r="AG71" s="237" t="s">
        <v>278</v>
      </c>
      <c r="AH71" s="244" t="s">
        <v>284</v>
      </c>
      <c r="AI71" s="237" t="s">
        <v>278</v>
      </c>
      <c r="AJ71" s="244"/>
      <c r="AK71" s="237" t="s">
        <v>278</v>
      </c>
      <c r="AL71" s="244"/>
      <c r="AM71" s="237"/>
      <c r="AN71" s="244"/>
    </row>
    <row r="72" spans="1:40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276</v>
      </c>
      <c r="P72" s="154" t="s">
        <v>485</v>
      </c>
      <c r="Q72" s="37" t="s">
        <v>278</v>
      </c>
      <c r="R72" s="154"/>
      <c r="S72" s="37" t="s">
        <v>278</v>
      </c>
      <c r="T72" s="154"/>
      <c r="U72" s="37" t="s">
        <v>278</v>
      </c>
      <c r="V72" s="154"/>
      <c r="W72" s="37"/>
      <c r="X72" s="154"/>
      <c r="Y72" s="37" t="s">
        <v>278</v>
      </c>
      <c r="Z72" s="154"/>
      <c r="AA72" s="37" t="s">
        <v>278</v>
      </c>
      <c r="AB72" s="154"/>
      <c r="AC72" s="37" t="s">
        <v>278</v>
      </c>
      <c r="AD72" s="154"/>
      <c r="AE72" s="37" t="s">
        <v>278</v>
      </c>
      <c r="AF72" s="154"/>
      <c r="AG72" s="37" t="s">
        <v>278</v>
      </c>
      <c r="AH72" s="154"/>
      <c r="AI72" s="37" t="s">
        <v>278</v>
      </c>
      <c r="AJ72" s="154"/>
      <c r="AK72" s="37" t="s">
        <v>278</v>
      </c>
      <c r="AL72" s="154"/>
      <c r="AM72" s="37"/>
      <c r="AN72" s="154"/>
    </row>
    <row r="73" spans="1:40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276</v>
      </c>
      <c r="P73" s="154" t="s">
        <v>485</v>
      </c>
      <c r="Q73" s="37" t="s">
        <v>276</v>
      </c>
      <c r="R73" s="154"/>
      <c r="S73" s="37" t="s">
        <v>276</v>
      </c>
      <c r="T73" s="154" t="s">
        <v>85</v>
      </c>
      <c r="U73" s="37" t="s">
        <v>276</v>
      </c>
      <c r="V73" s="154"/>
      <c r="W73" s="37"/>
      <c r="X73" s="154"/>
      <c r="Y73" s="37" t="s">
        <v>276</v>
      </c>
      <c r="Z73" s="154"/>
      <c r="AA73" s="37" t="s">
        <v>276</v>
      </c>
      <c r="AB73" s="154" t="s">
        <v>82</v>
      </c>
      <c r="AC73" s="37" t="s">
        <v>276</v>
      </c>
      <c r="AD73" s="154"/>
      <c r="AE73" s="37" t="s">
        <v>276</v>
      </c>
      <c r="AF73" s="154"/>
      <c r="AG73" s="37" t="s">
        <v>276</v>
      </c>
      <c r="AH73" s="154"/>
      <c r="AI73" s="37" t="s">
        <v>276</v>
      </c>
      <c r="AJ73" s="154"/>
      <c r="AK73" s="37" t="s">
        <v>276</v>
      </c>
      <c r="AL73" s="154"/>
      <c r="AM73" s="37"/>
      <c r="AN73" s="154"/>
    </row>
    <row r="74" spans="1:40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276</v>
      </c>
      <c r="P74" s="154" t="s">
        <v>485</v>
      </c>
      <c r="Q74" s="37" t="s">
        <v>276</v>
      </c>
      <c r="R74" s="154"/>
      <c r="S74" s="37" t="s">
        <v>276</v>
      </c>
      <c r="T74" s="154" t="s">
        <v>85</v>
      </c>
      <c r="U74" s="37" t="s">
        <v>276</v>
      </c>
      <c r="V74" s="154"/>
      <c r="W74" s="37"/>
      <c r="X74" s="154"/>
      <c r="Y74" s="37" t="s">
        <v>276</v>
      </c>
      <c r="Z74" s="154"/>
      <c r="AA74" s="37" t="s">
        <v>276</v>
      </c>
      <c r="AB74" s="154" t="s">
        <v>82</v>
      </c>
      <c r="AC74" s="37" t="s">
        <v>276</v>
      </c>
      <c r="AD74" s="154"/>
      <c r="AE74" s="37" t="s">
        <v>276</v>
      </c>
      <c r="AF74" s="154"/>
      <c r="AG74" s="37" t="s">
        <v>276</v>
      </c>
      <c r="AH74" s="154"/>
      <c r="AI74" s="37" t="s">
        <v>276</v>
      </c>
      <c r="AJ74" s="154"/>
      <c r="AK74" s="37" t="s">
        <v>276</v>
      </c>
      <c r="AL74" s="154"/>
      <c r="AM74" s="37"/>
      <c r="AN74" s="154"/>
    </row>
    <row r="75" spans="1:40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276</v>
      </c>
      <c r="P75" s="148" t="s">
        <v>485</v>
      </c>
      <c r="Q75" s="85" t="s">
        <v>277</v>
      </c>
      <c r="R75" s="148"/>
      <c r="S75" s="85" t="s">
        <v>277</v>
      </c>
      <c r="T75" s="148"/>
      <c r="U75" s="85" t="s">
        <v>277</v>
      </c>
      <c r="V75" s="148"/>
      <c r="W75" s="85"/>
      <c r="X75" s="148"/>
      <c r="Y75" s="85" t="s">
        <v>277</v>
      </c>
      <c r="Z75" s="148"/>
      <c r="AA75" s="85" t="s">
        <v>277</v>
      </c>
      <c r="AB75" s="148" t="s">
        <v>82</v>
      </c>
      <c r="AC75" s="85" t="s">
        <v>277</v>
      </c>
      <c r="AD75" s="148"/>
      <c r="AE75" s="85" t="s">
        <v>277</v>
      </c>
      <c r="AF75" s="148"/>
      <c r="AG75" s="85" t="s">
        <v>277</v>
      </c>
      <c r="AH75" s="148"/>
      <c r="AI75" s="85" t="s">
        <v>277</v>
      </c>
      <c r="AJ75" s="148"/>
      <c r="AK75" s="85" t="s">
        <v>277</v>
      </c>
      <c r="AL75" s="148"/>
      <c r="AM75" s="85"/>
      <c r="AN75" s="148"/>
    </row>
    <row r="76" spans="1:40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277</v>
      </c>
      <c r="P76" s="147" t="s">
        <v>278</v>
      </c>
      <c r="Q76" s="232" t="s">
        <v>277</v>
      </c>
      <c r="R76" s="147" t="s">
        <v>294</v>
      </c>
      <c r="S76" s="232" t="s">
        <v>277</v>
      </c>
      <c r="T76" s="147"/>
      <c r="U76" s="232" t="s">
        <v>277</v>
      </c>
      <c r="V76" s="147"/>
      <c r="W76" s="232"/>
      <c r="X76" s="147"/>
      <c r="Y76" s="232" t="s">
        <v>277</v>
      </c>
      <c r="Z76" s="147"/>
      <c r="AA76" s="232" t="s">
        <v>277</v>
      </c>
      <c r="AB76" s="147" t="s">
        <v>82</v>
      </c>
      <c r="AC76" s="232" t="s">
        <v>277</v>
      </c>
      <c r="AD76" s="147" t="s">
        <v>85</v>
      </c>
      <c r="AE76" s="232" t="s">
        <v>277</v>
      </c>
      <c r="AF76" s="147"/>
      <c r="AG76" s="232" t="s">
        <v>277</v>
      </c>
      <c r="AH76" s="147" t="s">
        <v>276</v>
      </c>
      <c r="AI76" s="232" t="s">
        <v>277</v>
      </c>
      <c r="AJ76" s="147"/>
      <c r="AK76" s="232" t="s">
        <v>277</v>
      </c>
      <c r="AL76" s="147" t="s">
        <v>85</v>
      </c>
      <c r="AM76" s="232"/>
      <c r="AN76" s="147"/>
    </row>
    <row r="77" spans="1:40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277</v>
      </c>
      <c r="P77" s="149" t="s">
        <v>278</v>
      </c>
      <c r="Q77" s="19" t="s">
        <v>277</v>
      </c>
      <c r="R77" s="149"/>
      <c r="S77" s="19" t="s">
        <v>277</v>
      </c>
      <c r="T77" s="149"/>
      <c r="U77" s="19" t="s">
        <v>277</v>
      </c>
      <c r="V77" s="149" t="s">
        <v>276</v>
      </c>
      <c r="W77" s="19"/>
      <c r="X77" s="149"/>
      <c r="Y77" s="19" t="s">
        <v>277</v>
      </c>
      <c r="Z77" s="149" t="s">
        <v>82</v>
      </c>
      <c r="AA77" s="19" t="s">
        <v>277</v>
      </c>
      <c r="AB77" s="149" t="s">
        <v>82</v>
      </c>
      <c r="AC77" s="19" t="s">
        <v>277</v>
      </c>
      <c r="AD77" s="149"/>
      <c r="AE77" s="19" t="s">
        <v>277</v>
      </c>
      <c r="AF77" s="149"/>
      <c r="AG77" s="19" t="s">
        <v>277</v>
      </c>
      <c r="AH77" s="149"/>
      <c r="AI77" s="19" t="s">
        <v>277</v>
      </c>
      <c r="AJ77" s="149"/>
      <c r="AK77" s="19" t="s">
        <v>277</v>
      </c>
      <c r="AL77" s="149"/>
      <c r="AM77" s="19"/>
      <c r="AN77" s="149"/>
    </row>
    <row r="78" spans="1:40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605</v>
      </c>
      <c r="P78" s="148" t="s">
        <v>485</v>
      </c>
      <c r="Q78" s="233" t="s">
        <v>82</v>
      </c>
      <c r="R78" s="148"/>
      <c r="S78" s="233" t="s">
        <v>539</v>
      </c>
      <c r="T78" s="148" t="s">
        <v>284</v>
      </c>
      <c r="U78" s="233" t="s">
        <v>82</v>
      </c>
      <c r="V78" s="148"/>
      <c r="W78" s="233"/>
      <c r="X78" s="148"/>
      <c r="Y78" s="233" t="s">
        <v>82</v>
      </c>
      <c r="Z78" s="148"/>
      <c r="AA78" s="233" t="s">
        <v>82</v>
      </c>
      <c r="AB78" s="148"/>
      <c r="AC78" s="233" t="s">
        <v>82</v>
      </c>
      <c r="AD78" s="148"/>
      <c r="AE78" s="233" t="s">
        <v>82</v>
      </c>
      <c r="AF78" s="148"/>
      <c r="AG78" s="233" t="s">
        <v>82</v>
      </c>
      <c r="AH78" s="148"/>
      <c r="AI78" s="233" t="s">
        <v>82</v>
      </c>
      <c r="AJ78" s="148"/>
      <c r="AK78" s="233" t="s">
        <v>82</v>
      </c>
      <c r="AL78" s="148"/>
      <c r="AM78" s="233"/>
      <c r="AN78" s="148"/>
    </row>
    <row r="79" spans="1:40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276</v>
      </c>
      <c r="P79" s="148" t="s">
        <v>485</v>
      </c>
      <c r="Q79" s="85" t="s">
        <v>82</v>
      </c>
      <c r="R79" s="148"/>
      <c r="S79" s="85" t="s">
        <v>82</v>
      </c>
      <c r="T79" s="148"/>
      <c r="U79" s="85" t="s">
        <v>82</v>
      </c>
      <c r="V79" s="148"/>
      <c r="W79" s="85"/>
      <c r="X79" s="148"/>
      <c r="Y79" s="85" t="s">
        <v>82</v>
      </c>
      <c r="Z79" s="148"/>
      <c r="AA79" s="85" t="s">
        <v>82</v>
      </c>
      <c r="AB79" s="148"/>
      <c r="AC79" s="85" t="s">
        <v>82</v>
      </c>
      <c r="AD79" s="148"/>
      <c r="AE79" s="85" t="s">
        <v>82</v>
      </c>
      <c r="AF79" s="148"/>
      <c r="AG79" s="85" t="s">
        <v>82</v>
      </c>
      <c r="AH79" s="148"/>
      <c r="AI79" s="85" t="s">
        <v>82</v>
      </c>
      <c r="AJ79" s="148"/>
      <c r="AK79" s="85" t="s">
        <v>82</v>
      </c>
      <c r="AL79" s="148"/>
      <c r="AM79" s="85"/>
      <c r="AN79" s="148"/>
    </row>
    <row r="80" spans="1:40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276</v>
      </c>
      <c r="P80" s="148" t="s">
        <v>485</v>
      </c>
      <c r="Q80" s="85" t="s">
        <v>278</v>
      </c>
      <c r="R80" s="148"/>
      <c r="S80" s="85" t="s">
        <v>278</v>
      </c>
      <c r="T80" s="148"/>
      <c r="U80" s="85" t="s">
        <v>278</v>
      </c>
      <c r="V80" s="148"/>
      <c r="W80" s="85"/>
      <c r="X80" s="148"/>
      <c r="Y80" s="85" t="s">
        <v>278</v>
      </c>
      <c r="Z80" s="148"/>
      <c r="AA80" s="85" t="s">
        <v>278</v>
      </c>
      <c r="AB80" s="148"/>
      <c r="AC80" s="85" t="s">
        <v>278</v>
      </c>
      <c r="AD80" s="148"/>
      <c r="AE80" s="85" t="s">
        <v>278</v>
      </c>
      <c r="AF80" s="148"/>
      <c r="AG80" s="85" t="s">
        <v>82</v>
      </c>
      <c r="AH80" s="148" t="s">
        <v>12</v>
      </c>
      <c r="AI80" s="85" t="s">
        <v>278</v>
      </c>
      <c r="AJ80" s="148"/>
      <c r="AK80" s="85" t="s">
        <v>278</v>
      </c>
      <c r="AL80" s="148"/>
      <c r="AM80" s="85"/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276</v>
      </c>
      <c r="P81" s="148" t="s">
        <v>485</v>
      </c>
      <c r="Q81" s="85" t="s">
        <v>278</v>
      </c>
      <c r="R81" s="148"/>
      <c r="S81" s="85" t="s">
        <v>278</v>
      </c>
      <c r="T81" s="148"/>
      <c r="U81" s="85" t="s">
        <v>278</v>
      </c>
      <c r="V81" s="148"/>
      <c r="W81" s="85"/>
      <c r="X81" s="148"/>
      <c r="Y81" s="85" t="s">
        <v>278</v>
      </c>
      <c r="Z81" s="148"/>
      <c r="AA81" s="85" t="s">
        <v>278</v>
      </c>
      <c r="AB81" s="148"/>
      <c r="AC81" s="85" t="s">
        <v>278</v>
      </c>
      <c r="AD81" s="148"/>
      <c r="AE81" s="85" t="s">
        <v>278</v>
      </c>
      <c r="AF81" s="148"/>
      <c r="AG81" s="85" t="s">
        <v>278</v>
      </c>
      <c r="AH81" s="148"/>
      <c r="AI81" s="85" t="s">
        <v>278</v>
      </c>
      <c r="AJ81" s="148"/>
      <c r="AK81" s="85" t="s">
        <v>278</v>
      </c>
      <c r="AL81" s="148"/>
      <c r="AM81" s="85"/>
      <c r="AN81" s="148"/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276</v>
      </c>
      <c r="P82" s="148" t="s">
        <v>11</v>
      </c>
      <c r="Q82" s="85" t="s">
        <v>276</v>
      </c>
      <c r="R82" s="148" t="s">
        <v>85</v>
      </c>
      <c r="S82" s="85" t="s">
        <v>276</v>
      </c>
      <c r="T82" s="148"/>
      <c r="U82" s="85" t="s">
        <v>276</v>
      </c>
      <c r="V82" s="148" t="s">
        <v>613</v>
      </c>
      <c r="W82" s="85"/>
      <c r="X82" s="148"/>
      <c r="Y82" s="85" t="s">
        <v>276</v>
      </c>
      <c r="Z82" s="148" t="s">
        <v>284</v>
      </c>
      <c r="AA82" s="85" t="s">
        <v>276</v>
      </c>
      <c r="AB82" s="148" t="s">
        <v>82</v>
      </c>
      <c r="AC82" s="85" t="s">
        <v>276</v>
      </c>
      <c r="AD82" s="148"/>
      <c r="AE82" s="85" t="s">
        <v>276</v>
      </c>
      <c r="AF82" s="148"/>
      <c r="AG82" s="85" t="s">
        <v>276</v>
      </c>
      <c r="AH82" s="148"/>
      <c r="AI82" s="85" t="s">
        <v>276</v>
      </c>
      <c r="AJ82" s="148"/>
      <c r="AK82" s="85" t="s">
        <v>276</v>
      </c>
      <c r="AL82" s="148"/>
      <c r="AM82" s="85"/>
      <c r="AN82" s="148"/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276</v>
      </c>
      <c r="P83" s="147"/>
      <c r="Q83" s="232" t="s">
        <v>276</v>
      </c>
      <c r="R83" s="147"/>
      <c r="S83" s="232" t="s">
        <v>276</v>
      </c>
      <c r="T83" s="147"/>
      <c r="U83" s="232" t="s">
        <v>276</v>
      </c>
      <c r="V83" s="147"/>
      <c r="W83" s="232"/>
      <c r="X83" s="147"/>
      <c r="Y83" s="232" t="s">
        <v>276</v>
      </c>
      <c r="Z83" s="147"/>
      <c r="AA83" s="232" t="s">
        <v>276</v>
      </c>
      <c r="AB83" s="147" t="s">
        <v>82</v>
      </c>
      <c r="AC83" s="232" t="s">
        <v>276</v>
      </c>
      <c r="AD83" s="147" t="s">
        <v>289</v>
      </c>
      <c r="AE83" s="232" t="s">
        <v>276</v>
      </c>
      <c r="AF83" s="147"/>
      <c r="AG83" s="232" t="s">
        <v>276</v>
      </c>
      <c r="AH83" s="147"/>
      <c r="AI83" s="232" t="s">
        <v>276</v>
      </c>
      <c r="AJ83" s="147"/>
      <c r="AK83" s="232" t="s">
        <v>276</v>
      </c>
      <c r="AL83" s="147"/>
      <c r="AM83" s="232"/>
      <c r="AN83" s="147"/>
    </row>
    <row r="84" spans="1:40" ht="12.75" customHeight="1" x14ac:dyDescent="0.2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276</v>
      </c>
      <c r="P84" s="149"/>
      <c r="Q84" s="19" t="s">
        <v>276</v>
      </c>
      <c r="R84" s="149"/>
      <c r="S84" s="19" t="s">
        <v>276</v>
      </c>
      <c r="T84" s="149"/>
      <c r="U84" s="19" t="s">
        <v>276</v>
      </c>
      <c r="V84" s="149"/>
      <c r="W84" s="19"/>
      <c r="X84" s="149"/>
      <c r="Y84" s="19" t="s">
        <v>276</v>
      </c>
      <c r="Z84" s="149" t="s">
        <v>538</v>
      </c>
      <c r="AA84" s="19" t="s">
        <v>276</v>
      </c>
      <c r="AB84" s="149" t="s">
        <v>82</v>
      </c>
      <c r="AC84" s="19" t="s">
        <v>276</v>
      </c>
      <c r="AD84" s="149"/>
      <c r="AE84" s="19" t="s">
        <v>276</v>
      </c>
      <c r="AF84" s="149"/>
      <c r="AG84" s="19" t="s">
        <v>276</v>
      </c>
      <c r="AH84" s="149"/>
      <c r="AI84" s="19" t="s">
        <v>276</v>
      </c>
      <c r="AJ84" s="149"/>
      <c r="AK84" s="19" t="s">
        <v>276</v>
      </c>
      <c r="AL84" s="149"/>
      <c r="AM84" s="19"/>
      <c r="AN84" s="149"/>
    </row>
    <row r="85" spans="1:40" ht="12.75" customHeight="1" x14ac:dyDescent="0.25">
      <c r="A85" s="315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276</v>
      </c>
      <c r="P85" s="148" t="s">
        <v>485</v>
      </c>
      <c r="Q85" s="233" t="s">
        <v>277</v>
      </c>
      <c r="R85" s="148" t="s">
        <v>587</v>
      </c>
      <c r="S85" s="233" t="s">
        <v>277</v>
      </c>
      <c r="T85" s="148" t="s">
        <v>587</v>
      </c>
      <c r="U85" s="233" t="s">
        <v>277</v>
      </c>
      <c r="V85" s="148" t="s">
        <v>82</v>
      </c>
      <c r="W85" s="233"/>
      <c r="X85" s="148"/>
      <c r="Y85" s="233" t="s">
        <v>277</v>
      </c>
      <c r="Z85" s="148"/>
      <c r="AA85" s="233" t="s">
        <v>277</v>
      </c>
      <c r="AB85" s="148" t="s">
        <v>82</v>
      </c>
      <c r="AC85" s="233" t="s">
        <v>277</v>
      </c>
      <c r="AD85" s="148"/>
      <c r="AE85" s="233" t="s">
        <v>277</v>
      </c>
      <c r="AF85" s="148"/>
      <c r="AG85" s="233" t="s">
        <v>277</v>
      </c>
      <c r="AH85" s="148"/>
      <c r="AI85" s="233" t="s">
        <v>277</v>
      </c>
      <c r="AJ85" s="148" t="s">
        <v>587</v>
      </c>
      <c r="AK85" s="233" t="s">
        <v>277</v>
      </c>
      <c r="AL85" s="148" t="s">
        <v>512</v>
      </c>
      <c r="AM85" s="233"/>
      <c r="AN85" s="148"/>
    </row>
    <row r="86" spans="1:40" ht="12.75" customHeight="1" x14ac:dyDescent="0.25">
      <c r="A86" s="315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276</v>
      </c>
      <c r="P86" s="148" t="s">
        <v>485</v>
      </c>
      <c r="Q86" s="85" t="s">
        <v>277</v>
      </c>
      <c r="R86" s="148" t="s">
        <v>294</v>
      </c>
      <c r="S86" s="85" t="s">
        <v>277</v>
      </c>
      <c r="T86" s="148"/>
      <c r="U86" s="85" t="s">
        <v>277</v>
      </c>
      <c r="V86" s="148" t="s">
        <v>82</v>
      </c>
      <c r="W86" s="85"/>
      <c r="X86" s="148"/>
      <c r="Y86" s="85" t="s">
        <v>277</v>
      </c>
      <c r="Z86" s="148"/>
      <c r="AA86" s="85" t="s">
        <v>277</v>
      </c>
      <c r="AB86" s="148" t="s">
        <v>82</v>
      </c>
      <c r="AC86" s="85" t="s">
        <v>277</v>
      </c>
      <c r="AD86" s="148"/>
      <c r="AE86" s="85" t="s">
        <v>277</v>
      </c>
      <c r="AF86" s="148"/>
      <c r="AG86" s="85" t="s">
        <v>277</v>
      </c>
      <c r="AH86" s="148"/>
      <c r="AI86" s="85" t="s">
        <v>277</v>
      </c>
      <c r="AJ86" s="148"/>
      <c r="AK86" s="85" t="s">
        <v>277</v>
      </c>
      <c r="AL86" s="148"/>
      <c r="AM86" s="85"/>
      <c r="AN86" s="148"/>
    </row>
    <row r="87" spans="1:40" ht="12.75" customHeight="1" x14ac:dyDescent="0.25">
      <c r="A87" s="315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276</v>
      </c>
      <c r="P87" s="148" t="s">
        <v>485</v>
      </c>
      <c r="Q87" s="85" t="s">
        <v>82</v>
      </c>
      <c r="R87" s="148"/>
      <c r="S87" s="85" t="s">
        <v>82</v>
      </c>
      <c r="T87" s="148"/>
      <c r="U87" s="85" t="s">
        <v>82</v>
      </c>
      <c r="V87" s="148" t="s">
        <v>85</v>
      </c>
      <c r="W87" s="85"/>
      <c r="X87" s="148"/>
      <c r="Y87" s="85" t="s">
        <v>82</v>
      </c>
      <c r="Z87" s="148" t="s">
        <v>87</v>
      </c>
      <c r="AA87" s="85" t="s">
        <v>82</v>
      </c>
      <c r="AB87" s="148" t="s">
        <v>283</v>
      </c>
      <c r="AC87" s="85" t="s">
        <v>82</v>
      </c>
      <c r="AD87" s="148"/>
      <c r="AE87" s="85" t="s">
        <v>82</v>
      </c>
      <c r="AF87" s="148"/>
      <c r="AG87" s="85" t="s">
        <v>82</v>
      </c>
      <c r="AH87" s="148"/>
      <c r="AI87" s="85" t="s">
        <v>82</v>
      </c>
      <c r="AJ87" s="148"/>
      <c r="AK87" s="85" t="s">
        <v>82</v>
      </c>
      <c r="AL87" s="148"/>
      <c r="AM87" s="85"/>
      <c r="AN87" s="148"/>
    </row>
    <row r="88" spans="1:40" ht="12.75" customHeight="1" x14ac:dyDescent="0.25">
      <c r="A88" s="315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276</v>
      </c>
      <c r="P88" s="148" t="s">
        <v>485</v>
      </c>
      <c r="Q88" s="85" t="s">
        <v>82</v>
      </c>
      <c r="R88" s="148" t="s">
        <v>288</v>
      </c>
      <c r="S88" s="85" t="s">
        <v>82</v>
      </c>
      <c r="T88" s="148"/>
      <c r="U88" s="85" t="s">
        <v>82</v>
      </c>
      <c r="V88" s="148"/>
      <c r="W88" s="85"/>
      <c r="X88" s="148"/>
      <c r="Y88" s="85" t="s">
        <v>82</v>
      </c>
      <c r="Z88" s="148" t="s">
        <v>87</v>
      </c>
      <c r="AA88" s="85" t="s">
        <v>82</v>
      </c>
      <c r="AB88" s="148"/>
      <c r="AC88" s="85" t="s">
        <v>82</v>
      </c>
      <c r="AD88" s="148"/>
      <c r="AE88" s="85" t="s">
        <v>82</v>
      </c>
      <c r="AF88" s="148"/>
      <c r="AG88" s="85" t="s">
        <v>82</v>
      </c>
      <c r="AH88" s="148"/>
      <c r="AI88" s="85" t="s">
        <v>82</v>
      </c>
      <c r="AJ88" s="148"/>
      <c r="AK88" s="85" t="s">
        <v>82</v>
      </c>
      <c r="AL88" s="148" t="s">
        <v>537</v>
      </c>
      <c r="AM88" s="85"/>
      <c r="AN88" s="148"/>
    </row>
    <row r="89" spans="1:40" ht="12.75" customHeight="1" x14ac:dyDescent="0.2">
      <c r="A89" s="315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 t="s">
        <v>485</v>
      </c>
      <c r="Q89" s="37" t="s">
        <v>278</v>
      </c>
      <c r="R89" s="154" t="s">
        <v>82</v>
      </c>
      <c r="S89" s="37" t="s">
        <v>278</v>
      </c>
      <c r="T89" s="154"/>
      <c r="U89" s="37" t="s">
        <v>277</v>
      </c>
      <c r="V89" s="154" t="s">
        <v>11</v>
      </c>
      <c r="W89" s="37"/>
      <c r="X89" s="154"/>
      <c r="Y89" s="37" t="s">
        <v>278</v>
      </c>
      <c r="Z89" s="154"/>
      <c r="AA89" s="37" t="s">
        <v>278</v>
      </c>
      <c r="AB89" s="154"/>
      <c r="AC89" s="37" t="s">
        <v>278</v>
      </c>
      <c r="AD89" s="154"/>
      <c r="AE89" s="37" t="s">
        <v>278</v>
      </c>
      <c r="AF89" s="154"/>
      <c r="AG89" s="37" t="s">
        <v>278</v>
      </c>
      <c r="AH89" s="154"/>
      <c r="AI89" s="37" t="s">
        <v>278</v>
      </c>
      <c r="AJ89" s="154"/>
      <c r="AK89" s="37" t="s">
        <v>278</v>
      </c>
      <c r="AL89" s="154"/>
      <c r="AM89" s="37"/>
      <c r="AN89" s="154"/>
    </row>
    <row r="90" spans="1:40" ht="12.75" customHeight="1" x14ac:dyDescent="0.25">
      <c r="A90" s="315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276</v>
      </c>
      <c r="P90" s="147" t="s">
        <v>11</v>
      </c>
      <c r="Q90" s="232" t="s">
        <v>278</v>
      </c>
      <c r="R90" s="147"/>
      <c r="S90" s="232" t="s">
        <v>278</v>
      </c>
      <c r="T90" s="147"/>
      <c r="U90" s="232" t="s">
        <v>278</v>
      </c>
      <c r="V90" s="147"/>
      <c r="W90" s="232"/>
      <c r="X90" s="147"/>
      <c r="Y90" s="232" t="s">
        <v>278</v>
      </c>
      <c r="Z90" s="147"/>
      <c r="AA90" s="232" t="s">
        <v>278</v>
      </c>
      <c r="AB90" s="147"/>
      <c r="AC90" s="232" t="s">
        <v>278</v>
      </c>
      <c r="AD90" s="147"/>
      <c r="AE90" s="232" t="s">
        <v>278</v>
      </c>
      <c r="AF90" s="147"/>
      <c r="AG90" s="232" t="s">
        <v>278</v>
      </c>
      <c r="AH90" s="147" t="s">
        <v>622</v>
      </c>
      <c r="AI90" s="232" t="s">
        <v>278</v>
      </c>
      <c r="AJ90" s="147" t="s">
        <v>276</v>
      </c>
      <c r="AK90" s="232" t="s">
        <v>278</v>
      </c>
      <c r="AL90" s="147"/>
      <c r="AM90" s="232"/>
      <c r="AN90" s="147"/>
    </row>
    <row r="91" spans="1:40" ht="12.75" customHeight="1" x14ac:dyDescent="0.2">
      <c r="A91" s="315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278</v>
      </c>
      <c r="P91" s="149"/>
      <c r="Q91" s="19" t="s">
        <v>278</v>
      </c>
      <c r="R91" s="149"/>
      <c r="S91" s="19" t="s">
        <v>278</v>
      </c>
      <c r="T91" s="149"/>
      <c r="U91" s="19" t="s">
        <v>278</v>
      </c>
      <c r="V91" s="149"/>
      <c r="W91" s="19"/>
      <c r="X91" s="149"/>
      <c r="Y91" s="19" t="s">
        <v>278</v>
      </c>
      <c r="Z91" s="149"/>
      <c r="AA91" s="19" t="s">
        <v>278</v>
      </c>
      <c r="AB91" s="149"/>
      <c r="AC91" s="19" t="s">
        <v>278</v>
      </c>
      <c r="AD91" s="149"/>
      <c r="AE91" s="19" t="s">
        <v>278</v>
      </c>
      <c r="AF91" s="149"/>
      <c r="AG91" s="19" t="s">
        <v>278</v>
      </c>
      <c r="AH91" s="149" t="s">
        <v>276</v>
      </c>
      <c r="AI91" s="19" t="s">
        <v>278</v>
      </c>
      <c r="AJ91" s="149"/>
      <c r="AK91" s="19" t="s">
        <v>278</v>
      </c>
      <c r="AL91" s="149"/>
      <c r="AM91" s="19"/>
      <c r="AN91" s="149"/>
    </row>
    <row r="92" spans="1:40" ht="12.75" customHeight="1" x14ac:dyDescent="0.25">
      <c r="A92" s="315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538</v>
      </c>
      <c r="P92" s="148" t="s">
        <v>284</v>
      </c>
      <c r="Q92" s="233" t="s">
        <v>298</v>
      </c>
      <c r="R92" s="148" t="s">
        <v>278</v>
      </c>
      <c r="S92" s="233" t="s">
        <v>278</v>
      </c>
      <c r="T92" s="148"/>
      <c r="U92" s="233" t="s">
        <v>278</v>
      </c>
      <c r="V92" s="148"/>
      <c r="W92" s="233"/>
      <c r="X92" s="148"/>
      <c r="Y92" s="233" t="s">
        <v>282</v>
      </c>
      <c r="Z92" s="148"/>
      <c r="AA92" s="233" t="s">
        <v>282</v>
      </c>
      <c r="AB92" s="148" t="s">
        <v>90</v>
      </c>
      <c r="AC92" s="233" t="s">
        <v>83</v>
      </c>
      <c r="AD92" s="148" t="s">
        <v>281</v>
      </c>
      <c r="AE92" s="233" t="s">
        <v>298</v>
      </c>
      <c r="AF92" s="148"/>
      <c r="AG92" s="233" t="s">
        <v>298</v>
      </c>
      <c r="AH92" s="148"/>
      <c r="AI92" s="233" t="s">
        <v>278</v>
      </c>
      <c r="AJ92" s="148"/>
      <c r="AK92" s="233" t="s">
        <v>278</v>
      </c>
      <c r="AL92" s="148"/>
      <c r="AM92" s="233"/>
      <c r="AN92" s="148"/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276</v>
      </c>
      <c r="P93" s="148" t="s">
        <v>485</v>
      </c>
      <c r="Q93" s="85" t="s">
        <v>298</v>
      </c>
      <c r="R93" s="148"/>
      <c r="S93" s="85" t="s">
        <v>278</v>
      </c>
      <c r="T93" s="148"/>
      <c r="U93" s="85" t="s">
        <v>278</v>
      </c>
      <c r="V93" s="148"/>
      <c r="W93" s="85"/>
      <c r="X93" s="148"/>
      <c r="Y93" s="85" t="s">
        <v>282</v>
      </c>
      <c r="Z93" s="148"/>
      <c r="AA93" s="85" t="s">
        <v>282</v>
      </c>
      <c r="AB93" s="148" t="s">
        <v>90</v>
      </c>
      <c r="AC93" s="85" t="s">
        <v>83</v>
      </c>
      <c r="AD93" s="148" t="s">
        <v>281</v>
      </c>
      <c r="AE93" s="85" t="s">
        <v>298</v>
      </c>
      <c r="AF93" s="148"/>
      <c r="AG93" s="85" t="s">
        <v>298</v>
      </c>
      <c r="AH93" s="148"/>
      <c r="AI93" s="85" t="s">
        <v>278</v>
      </c>
      <c r="AJ93" s="148"/>
      <c r="AK93" s="85" t="s">
        <v>278</v>
      </c>
      <c r="AL93" s="148"/>
      <c r="AM93" s="85"/>
      <c r="AN93" s="148"/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276</v>
      </c>
      <c r="P94" s="148" t="s">
        <v>485</v>
      </c>
      <c r="Q94" s="85" t="s">
        <v>298</v>
      </c>
      <c r="R94" s="148" t="s">
        <v>286</v>
      </c>
      <c r="S94" s="85" t="s">
        <v>83</v>
      </c>
      <c r="T94" s="148" t="s">
        <v>280</v>
      </c>
      <c r="U94" s="85" t="s">
        <v>83</v>
      </c>
      <c r="V94" s="148" t="s">
        <v>90</v>
      </c>
      <c r="W94" s="85"/>
      <c r="X94" s="148"/>
      <c r="Y94" s="85" t="s">
        <v>282</v>
      </c>
      <c r="Z94" s="148" t="s">
        <v>87</v>
      </c>
      <c r="AA94" s="85" t="s">
        <v>282</v>
      </c>
      <c r="AB94" s="148" t="s">
        <v>287</v>
      </c>
      <c r="AC94" s="85" t="s">
        <v>83</v>
      </c>
      <c r="AD94" s="148" t="s">
        <v>281</v>
      </c>
      <c r="AE94" s="85" t="s">
        <v>298</v>
      </c>
      <c r="AF94" s="148" t="s">
        <v>287</v>
      </c>
      <c r="AG94" s="85" t="s">
        <v>298</v>
      </c>
      <c r="AH94" s="148" t="s">
        <v>481</v>
      </c>
      <c r="AI94" s="85" t="s">
        <v>83</v>
      </c>
      <c r="AJ94" s="148" t="s">
        <v>87</v>
      </c>
      <c r="AK94" s="85" t="s">
        <v>83</v>
      </c>
      <c r="AL94" s="148" t="s">
        <v>85</v>
      </c>
      <c r="AM94" s="85"/>
      <c r="AN94" s="148"/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278</v>
      </c>
      <c r="P95" s="148"/>
      <c r="Q95" s="85" t="s">
        <v>298</v>
      </c>
      <c r="R95" s="148" t="s">
        <v>85</v>
      </c>
      <c r="S95" s="85" t="s">
        <v>83</v>
      </c>
      <c r="T95" s="148" t="s">
        <v>280</v>
      </c>
      <c r="U95" s="85" t="s">
        <v>83</v>
      </c>
      <c r="V95" s="148" t="s">
        <v>90</v>
      </c>
      <c r="W95" s="85"/>
      <c r="X95" s="148"/>
      <c r="Y95" s="85" t="s">
        <v>278</v>
      </c>
      <c r="Z95" s="148"/>
      <c r="AA95" s="85" t="s">
        <v>278</v>
      </c>
      <c r="AB95" s="148" t="s">
        <v>288</v>
      </c>
      <c r="AC95" s="85" t="s">
        <v>278</v>
      </c>
      <c r="AD95" s="148"/>
      <c r="AE95" s="85" t="s">
        <v>278</v>
      </c>
      <c r="AF95" s="148"/>
      <c r="AG95" s="85" t="s">
        <v>278</v>
      </c>
      <c r="AH95" s="148"/>
      <c r="AI95" s="85" t="s">
        <v>83</v>
      </c>
      <c r="AJ95" s="148" t="s">
        <v>87</v>
      </c>
      <c r="AK95" s="85" t="s">
        <v>83</v>
      </c>
      <c r="AL95" s="148" t="s">
        <v>87</v>
      </c>
      <c r="AM95" s="85"/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278</v>
      </c>
      <c r="P96" s="154"/>
      <c r="Q96" s="37" t="s">
        <v>278</v>
      </c>
      <c r="R96" s="154"/>
      <c r="S96" s="37" t="s">
        <v>83</v>
      </c>
      <c r="T96" s="154" t="s">
        <v>280</v>
      </c>
      <c r="U96" s="37" t="s">
        <v>83</v>
      </c>
      <c r="V96" s="154" t="s">
        <v>85</v>
      </c>
      <c r="W96" s="37"/>
      <c r="X96" s="154"/>
      <c r="Y96" s="37" t="s">
        <v>278</v>
      </c>
      <c r="Z96" s="154"/>
      <c r="AA96" s="37" t="s">
        <v>278</v>
      </c>
      <c r="AB96" s="154"/>
      <c r="AC96" s="37" t="s">
        <v>278</v>
      </c>
      <c r="AD96" s="154"/>
      <c r="AE96" s="37" t="s">
        <v>278</v>
      </c>
      <c r="AF96" s="154"/>
      <c r="AG96" s="37" t="s">
        <v>278</v>
      </c>
      <c r="AH96" s="154"/>
      <c r="AI96" s="37" t="s">
        <v>83</v>
      </c>
      <c r="AJ96" s="154" t="s">
        <v>87</v>
      </c>
      <c r="AK96" s="37" t="s">
        <v>83</v>
      </c>
      <c r="AL96" s="154" t="s">
        <v>85</v>
      </c>
      <c r="AM96" s="37"/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278</v>
      </c>
      <c r="P97" s="147"/>
      <c r="Q97" s="86" t="s">
        <v>278</v>
      </c>
      <c r="R97" s="147"/>
      <c r="S97" s="86" t="s">
        <v>278</v>
      </c>
      <c r="T97" s="147"/>
      <c r="U97" s="86" t="s">
        <v>278</v>
      </c>
      <c r="V97" s="147"/>
      <c r="W97" s="86"/>
      <c r="X97" s="147"/>
      <c r="Y97" s="86" t="s">
        <v>278</v>
      </c>
      <c r="Z97" s="147"/>
      <c r="AA97" s="86" t="s">
        <v>278</v>
      </c>
      <c r="AB97" s="147"/>
      <c r="AC97" s="86" t="s">
        <v>278</v>
      </c>
      <c r="AD97" s="147"/>
      <c r="AE97" s="86" t="s">
        <v>278</v>
      </c>
      <c r="AF97" s="147"/>
      <c r="AG97" s="86" t="s">
        <v>278</v>
      </c>
      <c r="AH97" s="147"/>
      <c r="AI97" s="86" t="s">
        <v>278</v>
      </c>
      <c r="AJ97" s="147"/>
      <c r="AK97" s="86" t="s">
        <v>278</v>
      </c>
      <c r="AL97" s="147"/>
      <c r="AM97" s="86"/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278</v>
      </c>
      <c r="P98" s="147"/>
      <c r="Q98" s="86" t="s">
        <v>278</v>
      </c>
      <c r="R98" s="147"/>
      <c r="S98" s="86" t="s">
        <v>278</v>
      </c>
      <c r="T98" s="147"/>
      <c r="U98" s="86" t="s">
        <v>278</v>
      </c>
      <c r="V98" s="147"/>
      <c r="W98" s="86"/>
      <c r="X98" s="147"/>
      <c r="Y98" s="86" t="s">
        <v>278</v>
      </c>
      <c r="Z98" s="147"/>
      <c r="AA98" s="86" t="s">
        <v>278</v>
      </c>
      <c r="AB98" s="147"/>
      <c r="AC98" s="86" t="s">
        <v>278</v>
      </c>
      <c r="AD98" s="147"/>
      <c r="AE98" s="86" t="s">
        <v>278</v>
      </c>
      <c r="AF98" s="147"/>
      <c r="AG98" s="86" t="s">
        <v>278</v>
      </c>
      <c r="AH98" s="147"/>
      <c r="AI98" s="86" t="s">
        <v>278</v>
      </c>
      <c r="AJ98" s="147"/>
      <c r="AK98" s="86" t="s">
        <v>278</v>
      </c>
      <c r="AL98" s="147"/>
      <c r="AM98" s="86"/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276</v>
      </c>
      <c r="P99" s="148" t="s">
        <v>485</v>
      </c>
      <c r="Q99" s="85" t="s">
        <v>276</v>
      </c>
      <c r="R99" s="148" t="s">
        <v>542</v>
      </c>
      <c r="S99" s="85" t="s">
        <v>276</v>
      </c>
      <c r="T99" s="148" t="s">
        <v>280</v>
      </c>
      <c r="U99" s="85" t="s">
        <v>276</v>
      </c>
      <c r="V99" s="148" t="s">
        <v>277</v>
      </c>
      <c r="W99" s="85"/>
      <c r="X99" s="148"/>
      <c r="Y99" s="85" t="s">
        <v>276</v>
      </c>
      <c r="Z99" s="148"/>
      <c r="AA99" s="85" t="s">
        <v>277</v>
      </c>
      <c r="AB99" s="148" t="s">
        <v>294</v>
      </c>
      <c r="AC99" s="85" t="s">
        <v>276</v>
      </c>
      <c r="AD99" s="148" t="s">
        <v>286</v>
      </c>
      <c r="AE99" s="85" t="s">
        <v>276</v>
      </c>
      <c r="AF99" s="148"/>
      <c r="AG99" s="85" t="s">
        <v>276</v>
      </c>
      <c r="AH99" s="148"/>
      <c r="AI99" s="85" t="s">
        <v>276</v>
      </c>
      <c r="AJ99" s="148"/>
      <c r="AK99" s="85" t="s">
        <v>276</v>
      </c>
      <c r="AL99" s="148" t="s">
        <v>288</v>
      </c>
      <c r="AM99" s="85"/>
      <c r="AN99" s="148"/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276</v>
      </c>
      <c r="P100" s="150" t="s">
        <v>485</v>
      </c>
      <c r="Q100" s="110" t="s">
        <v>276</v>
      </c>
      <c r="R100" s="150"/>
      <c r="S100" s="110" t="s">
        <v>276</v>
      </c>
      <c r="T100" s="150" t="s">
        <v>280</v>
      </c>
      <c r="U100" s="110" t="s">
        <v>277</v>
      </c>
      <c r="V100" s="150" t="s">
        <v>492</v>
      </c>
      <c r="W100" s="110"/>
      <c r="X100" s="150"/>
      <c r="Y100" s="110" t="s">
        <v>276</v>
      </c>
      <c r="Z100" s="150"/>
      <c r="AA100" s="110" t="s">
        <v>276</v>
      </c>
      <c r="AB100" s="150" t="s">
        <v>277</v>
      </c>
      <c r="AC100" s="110" t="s">
        <v>276</v>
      </c>
      <c r="AD100" s="150" t="s">
        <v>286</v>
      </c>
      <c r="AE100" s="110" t="s">
        <v>276</v>
      </c>
      <c r="AF100" s="150"/>
      <c r="AG100" s="110" t="s">
        <v>276</v>
      </c>
      <c r="AH100" s="150"/>
      <c r="AI100" s="110" t="s">
        <v>276</v>
      </c>
      <c r="AJ100" s="150"/>
      <c r="AK100" s="110" t="s">
        <v>276</v>
      </c>
      <c r="AL100" s="150"/>
      <c r="AM100" s="110"/>
      <c r="AN100" s="150"/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277</v>
      </c>
      <c r="P101" s="151" t="s">
        <v>485</v>
      </c>
      <c r="Q101" s="84" t="s">
        <v>277</v>
      </c>
      <c r="R101" s="151"/>
      <c r="S101" s="84" t="s">
        <v>277</v>
      </c>
      <c r="T101" s="151"/>
      <c r="U101" s="84" t="s">
        <v>277</v>
      </c>
      <c r="V101" s="151" t="s">
        <v>492</v>
      </c>
      <c r="W101" s="84"/>
      <c r="X101" s="151"/>
      <c r="Y101" s="84" t="s">
        <v>277</v>
      </c>
      <c r="Z101" s="151"/>
      <c r="AA101" s="84" t="s">
        <v>277</v>
      </c>
      <c r="AB101" s="151"/>
      <c r="AC101" s="84" t="s">
        <v>277</v>
      </c>
      <c r="AD101" s="151"/>
      <c r="AE101" s="84" t="s">
        <v>277</v>
      </c>
      <c r="AF101" s="151"/>
      <c r="AG101" s="84" t="s">
        <v>277</v>
      </c>
      <c r="AH101" s="151"/>
      <c r="AI101" s="84" t="s">
        <v>277</v>
      </c>
      <c r="AJ101" s="151"/>
      <c r="AK101" s="84" t="s">
        <v>277</v>
      </c>
      <c r="AL101" s="151"/>
      <c r="AM101" s="84"/>
      <c r="AN101" s="151"/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277</v>
      </c>
      <c r="P102" s="151" t="s">
        <v>485</v>
      </c>
      <c r="Q102" s="84" t="s">
        <v>277</v>
      </c>
      <c r="R102" s="151" t="s">
        <v>522</v>
      </c>
      <c r="S102" s="84" t="s">
        <v>277</v>
      </c>
      <c r="T102" s="151"/>
      <c r="U102" s="84" t="s">
        <v>277</v>
      </c>
      <c r="V102" s="151"/>
      <c r="W102" s="84"/>
      <c r="X102" s="151"/>
      <c r="Y102" s="84" t="s">
        <v>277</v>
      </c>
      <c r="Z102" s="151"/>
      <c r="AA102" s="84" t="s">
        <v>277</v>
      </c>
      <c r="AB102" s="151"/>
      <c r="AC102" s="84" t="s">
        <v>277</v>
      </c>
      <c r="AD102" s="151" t="s">
        <v>492</v>
      </c>
      <c r="AE102" s="84" t="s">
        <v>277</v>
      </c>
      <c r="AF102" s="151"/>
      <c r="AG102" s="84" t="s">
        <v>277</v>
      </c>
      <c r="AH102" s="151"/>
      <c r="AI102" s="84" t="s">
        <v>277</v>
      </c>
      <c r="AJ102" s="151"/>
      <c r="AK102" s="84" t="s">
        <v>277</v>
      </c>
      <c r="AL102" s="151"/>
      <c r="AM102" s="84"/>
      <c r="AN102" s="151"/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277</v>
      </c>
      <c r="P103" s="155" t="s">
        <v>485</v>
      </c>
      <c r="Q103" s="40" t="s">
        <v>82</v>
      </c>
      <c r="R103" s="155"/>
      <c r="S103" s="40" t="s">
        <v>82</v>
      </c>
      <c r="T103" s="155" t="s">
        <v>277</v>
      </c>
      <c r="U103" s="40" t="s">
        <v>82</v>
      </c>
      <c r="V103" s="155" t="s">
        <v>277</v>
      </c>
      <c r="W103" s="40"/>
      <c r="X103" s="155"/>
      <c r="Y103" s="40" t="s">
        <v>277</v>
      </c>
      <c r="Z103" s="155" t="s">
        <v>276</v>
      </c>
      <c r="AA103" s="40" t="s">
        <v>277</v>
      </c>
      <c r="AB103" s="155" t="s">
        <v>294</v>
      </c>
      <c r="AC103" s="40" t="s">
        <v>277</v>
      </c>
      <c r="AD103" s="155" t="s">
        <v>492</v>
      </c>
      <c r="AE103" s="40" t="s">
        <v>277</v>
      </c>
      <c r="AF103" s="155" t="s">
        <v>276</v>
      </c>
      <c r="AG103" s="40" t="s">
        <v>82</v>
      </c>
      <c r="AH103" s="155" t="s">
        <v>276</v>
      </c>
      <c r="AI103" s="40" t="s">
        <v>82</v>
      </c>
      <c r="AJ103" s="155" t="s">
        <v>276</v>
      </c>
      <c r="AK103" s="40" t="s">
        <v>82</v>
      </c>
      <c r="AL103" s="155" t="s">
        <v>277</v>
      </c>
      <c r="AM103" s="40"/>
      <c r="AN103" s="155"/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277</v>
      </c>
      <c r="P104" s="147" t="s">
        <v>485</v>
      </c>
      <c r="Q104" s="86" t="s">
        <v>82</v>
      </c>
      <c r="R104" s="147"/>
      <c r="S104" s="86" t="s">
        <v>82</v>
      </c>
      <c r="T104" s="147" t="s">
        <v>277</v>
      </c>
      <c r="U104" s="86" t="s">
        <v>277</v>
      </c>
      <c r="V104" s="147" t="s">
        <v>18</v>
      </c>
      <c r="W104" s="86"/>
      <c r="X104" s="147"/>
      <c r="Y104" s="86" t="s">
        <v>277</v>
      </c>
      <c r="Z104" s="147" t="s">
        <v>276</v>
      </c>
      <c r="AA104" s="86" t="s">
        <v>82</v>
      </c>
      <c r="AB104" s="147" t="s">
        <v>277</v>
      </c>
      <c r="AC104" s="86" t="s">
        <v>277</v>
      </c>
      <c r="AD104" s="147" t="s">
        <v>492</v>
      </c>
      <c r="AE104" s="86" t="s">
        <v>277</v>
      </c>
      <c r="AF104" s="147" t="s">
        <v>276</v>
      </c>
      <c r="AG104" s="86" t="s">
        <v>82</v>
      </c>
      <c r="AH104" s="147" t="s">
        <v>614</v>
      </c>
      <c r="AI104" s="86" t="s">
        <v>82</v>
      </c>
      <c r="AJ104" s="147" t="s">
        <v>276</v>
      </c>
      <c r="AK104" s="86" t="s">
        <v>82</v>
      </c>
      <c r="AL104" s="147" t="s">
        <v>277</v>
      </c>
      <c r="AM104" s="86"/>
      <c r="AN104" s="147"/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277</v>
      </c>
      <c r="P105" s="149" t="s">
        <v>485</v>
      </c>
      <c r="Q105" s="19" t="s">
        <v>82</v>
      </c>
      <c r="R105" s="149"/>
      <c r="S105" s="19" t="s">
        <v>82</v>
      </c>
      <c r="T105" s="149" t="s">
        <v>22</v>
      </c>
      <c r="U105" s="19" t="s">
        <v>277</v>
      </c>
      <c r="V105" s="149" t="s">
        <v>18</v>
      </c>
      <c r="W105" s="19"/>
      <c r="X105" s="149"/>
      <c r="Y105" s="19" t="s">
        <v>277</v>
      </c>
      <c r="Z105" s="149" t="s">
        <v>276</v>
      </c>
      <c r="AA105" s="19" t="s">
        <v>82</v>
      </c>
      <c r="AB105" s="149" t="s">
        <v>277</v>
      </c>
      <c r="AC105" s="19" t="s">
        <v>277</v>
      </c>
      <c r="AD105" s="149" t="s">
        <v>492</v>
      </c>
      <c r="AE105" s="19" t="s">
        <v>277</v>
      </c>
      <c r="AF105" s="149" t="s">
        <v>276</v>
      </c>
      <c r="AG105" s="19" t="s">
        <v>82</v>
      </c>
      <c r="AH105" s="149" t="s">
        <v>276</v>
      </c>
      <c r="AI105" s="19" t="s">
        <v>82</v>
      </c>
      <c r="AJ105" s="149" t="s">
        <v>276</v>
      </c>
      <c r="AK105" s="19" t="s">
        <v>82</v>
      </c>
      <c r="AL105" s="149" t="s">
        <v>277</v>
      </c>
      <c r="AM105" s="19"/>
      <c r="AN105" s="149"/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278</v>
      </c>
      <c r="P106" s="149"/>
      <c r="Q106" s="19" t="s">
        <v>278</v>
      </c>
      <c r="R106" s="149"/>
      <c r="S106" s="19" t="s">
        <v>278</v>
      </c>
      <c r="T106" s="149"/>
      <c r="U106" s="19" t="s">
        <v>278</v>
      </c>
      <c r="V106" s="149"/>
      <c r="W106" s="19"/>
      <c r="X106" s="149"/>
      <c r="Y106" s="19" t="s">
        <v>278</v>
      </c>
      <c r="Z106" s="149"/>
      <c r="AA106" s="19" t="s">
        <v>278</v>
      </c>
      <c r="AB106" s="149"/>
      <c r="AC106" s="19" t="s">
        <v>278</v>
      </c>
      <c r="AD106" s="149"/>
      <c r="AE106" s="19" t="s">
        <v>278</v>
      </c>
      <c r="AF106" s="149"/>
      <c r="AG106" s="19" t="s">
        <v>278</v>
      </c>
      <c r="AH106" s="149"/>
      <c r="AI106" s="19" t="s">
        <v>278</v>
      </c>
      <c r="AJ106" s="149"/>
      <c r="AK106" s="19" t="s">
        <v>278</v>
      </c>
      <c r="AL106" s="149"/>
      <c r="AM106" s="19"/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278</v>
      </c>
      <c r="P107" s="151"/>
      <c r="Q107" s="84" t="s">
        <v>278</v>
      </c>
      <c r="R107" s="151"/>
      <c r="S107" s="84" t="s">
        <v>278</v>
      </c>
      <c r="T107" s="151"/>
      <c r="U107" s="84" t="s">
        <v>278</v>
      </c>
      <c r="V107" s="151"/>
      <c r="W107" s="84"/>
      <c r="X107" s="151"/>
      <c r="Y107" s="84" t="s">
        <v>278</v>
      </c>
      <c r="Z107" s="151"/>
      <c r="AA107" s="84" t="s">
        <v>278</v>
      </c>
      <c r="AB107" s="151"/>
      <c r="AC107" s="84" t="s">
        <v>278</v>
      </c>
      <c r="AD107" s="151"/>
      <c r="AE107" s="84" t="s">
        <v>278</v>
      </c>
      <c r="AF107" s="151"/>
      <c r="AG107" s="84" t="s">
        <v>278</v>
      </c>
      <c r="AH107" s="151"/>
      <c r="AI107" s="84" t="s">
        <v>278</v>
      </c>
      <c r="AJ107" s="151"/>
      <c r="AK107" s="84" t="s">
        <v>278</v>
      </c>
      <c r="AL107" s="151"/>
      <c r="AM107" s="84"/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485</v>
      </c>
      <c r="P108" s="151" t="s">
        <v>295</v>
      </c>
      <c r="Q108" s="84" t="s">
        <v>276</v>
      </c>
      <c r="R108" s="151"/>
      <c r="S108" s="84" t="s">
        <v>276</v>
      </c>
      <c r="T108" s="151" t="s">
        <v>280</v>
      </c>
      <c r="U108" s="84" t="s">
        <v>276</v>
      </c>
      <c r="V108" s="151"/>
      <c r="W108" s="84"/>
      <c r="X108" s="151"/>
      <c r="Y108" s="84" t="s">
        <v>276</v>
      </c>
      <c r="Z108" s="151" t="s">
        <v>537</v>
      </c>
      <c r="AA108" s="84" t="s">
        <v>277</v>
      </c>
      <c r="AB108" s="151" t="s">
        <v>288</v>
      </c>
      <c r="AC108" s="84" t="s">
        <v>276</v>
      </c>
      <c r="AD108" s="151"/>
      <c r="AE108" s="84" t="s">
        <v>276</v>
      </c>
      <c r="AF108" s="151"/>
      <c r="AG108" s="84" t="s">
        <v>276</v>
      </c>
      <c r="AH108" s="151"/>
      <c r="AI108" s="84" t="s">
        <v>276</v>
      </c>
      <c r="AJ108" s="151"/>
      <c r="AK108" s="84" t="s">
        <v>276</v>
      </c>
      <c r="AL108" s="151" t="s">
        <v>531</v>
      </c>
      <c r="AM108" s="84"/>
      <c r="AN108" s="151"/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276</v>
      </c>
      <c r="P109" s="151" t="s">
        <v>278</v>
      </c>
      <c r="Q109" s="84" t="s">
        <v>276</v>
      </c>
      <c r="R109" s="151"/>
      <c r="S109" s="84" t="s">
        <v>276</v>
      </c>
      <c r="T109" s="151" t="s">
        <v>280</v>
      </c>
      <c r="U109" s="84" t="s">
        <v>276</v>
      </c>
      <c r="V109" s="151"/>
      <c r="W109" s="84"/>
      <c r="X109" s="151"/>
      <c r="Y109" s="84" t="s">
        <v>276</v>
      </c>
      <c r="Z109" s="151"/>
      <c r="AA109" s="84" t="s">
        <v>276</v>
      </c>
      <c r="AB109" s="151" t="s">
        <v>277</v>
      </c>
      <c r="AC109" s="84" t="s">
        <v>276</v>
      </c>
      <c r="AD109" s="151" t="s">
        <v>289</v>
      </c>
      <c r="AE109" s="84" t="s">
        <v>276</v>
      </c>
      <c r="AF109" s="151"/>
      <c r="AG109" s="84" t="s">
        <v>276</v>
      </c>
      <c r="AH109" s="151"/>
      <c r="AI109" s="84" t="s">
        <v>276</v>
      </c>
      <c r="AJ109" s="151" t="s">
        <v>492</v>
      </c>
      <c r="AK109" s="84" t="s">
        <v>276</v>
      </c>
      <c r="AL109" s="151" t="s">
        <v>531</v>
      </c>
      <c r="AM109" s="84"/>
      <c r="AN109" s="151"/>
    </row>
    <row r="110" spans="1:40" ht="12.75" customHeight="1" x14ac:dyDescent="0.25">
      <c r="A110" s="315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277</v>
      </c>
      <c r="P110" s="151" t="s">
        <v>485</v>
      </c>
      <c r="Q110" s="84" t="s">
        <v>277</v>
      </c>
      <c r="R110" s="151" t="s">
        <v>537</v>
      </c>
      <c r="S110" s="84" t="s">
        <v>277</v>
      </c>
      <c r="T110" s="151"/>
      <c r="U110" s="84" t="s">
        <v>277</v>
      </c>
      <c r="V110" s="151"/>
      <c r="W110" s="84"/>
      <c r="X110" s="151"/>
      <c r="Y110" s="84" t="s">
        <v>277</v>
      </c>
      <c r="Z110" s="151" t="s">
        <v>82</v>
      </c>
      <c r="AA110" s="84" t="s">
        <v>277</v>
      </c>
      <c r="AB110" s="151" t="s">
        <v>82</v>
      </c>
      <c r="AC110" s="84" t="s">
        <v>277</v>
      </c>
      <c r="AD110" s="151" t="s">
        <v>88</v>
      </c>
      <c r="AE110" s="84" t="s">
        <v>277</v>
      </c>
      <c r="AF110" s="151"/>
      <c r="AG110" s="84" t="s">
        <v>277</v>
      </c>
      <c r="AH110" s="151"/>
      <c r="AI110" s="84" t="s">
        <v>277</v>
      </c>
      <c r="AJ110" s="151" t="s">
        <v>492</v>
      </c>
      <c r="AK110" s="84" t="s">
        <v>277</v>
      </c>
      <c r="AL110" s="151"/>
      <c r="AM110" s="84"/>
      <c r="AN110" s="151"/>
    </row>
    <row r="111" spans="1:40" ht="12.75" customHeight="1" x14ac:dyDescent="0.25">
      <c r="A111" s="315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277</v>
      </c>
      <c r="P111" s="147" t="s">
        <v>485</v>
      </c>
      <c r="Q111" s="86" t="s">
        <v>277</v>
      </c>
      <c r="R111" s="147"/>
      <c r="S111" s="86" t="s">
        <v>277</v>
      </c>
      <c r="T111" s="147"/>
      <c r="U111" s="86" t="s">
        <v>277</v>
      </c>
      <c r="V111" s="147"/>
      <c r="W111" s="86"/>
      <c r="X111" s="147"/>
      <c r="Y111" s="86" t="s">
        <v>277</v>
      </c>
      <c r="Z111" s="147" t="s">
        <v>82</v>
      </c>
      <c r="AA111" s="86" t="s">
        <v>277</v>
      </c>
      <c r="AB111" s="147" t="s">
        <v>82</v>
      </c>
      <c r="AC111" s="86" t="s">
        <v>277</v>
      </c>
      <c r="AD111" s="147" t="s">
        <v>85</v>
      </c>
      <c r="AE111" s="86" t="s">
        <v>277</v>
      </c>
      <c r="AF111" s="147"/>
      <c r="AG111" s="86" t="s">
        <v>277</v>
      </c>
      <c r="AH111" s="147"/>
      <c r="AI111" s="86" t="s">
        <v>277</v>
      </c>
      <c r="AJ111" s="147" t="s">
        <v>492</v>
      </c>
      <c r="AK111" s="86" t="s">
        <v>277</v>
      </c>
      <c r="AL111" s="147"/>
      <c r="AM111" s="86"/>
      <c r="AN111" s="147"/>
    </row>
    <row r="112" spans="1:40" ht="12.75" customHeight="1" x14ac:dyDescent="0.2">
      <c r="A112" s="315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485</v>
      </c>
      <c r="P112" s="149" t="s">
        <v>16</v>
      </c>
      <c r="Q112" s="19" t="s">
        <v>277</v>
      </c>
      <c r="R112" s="149"/>
      <c r="S112" s="19" t="s">
        <v>277</v>
      </c>
      <c r="T112" s="149"/>
      <c r="U112" s="19" t="s">
        <v>277</v>
      </c>
      <c r="V112" s="149"/>
      <c r="W112" s="19"/>
      <c r="X112" s="149"/>
      <c r="Y112" s="19" t="s">
        <v>277</v>
      </c>
      <c r="Z112" s="149" t="s">
        <v>82</v>
      </c>
      <c r="AA112" s="19" t="s">
        <v>277</v>
      </c>
      <c r="AB112" s="149" t="s">
        <v>82</v>
      </c>
      <c r="AC112" s="19" t="s">
        <v>277</v>
      </c>
      <c r="AD112" s="149" t="s">
        <v>279</v>
      </c>
      <c r="AE112" s="19" t="s">
        <v>277</v>
      </c>
      <c r="AF112" s="149"/>
      <c r="AG112" s="19" t="s">
        <v>277</v>
      </c>
      <c r="AH112" s="149"/>
      <c r="AI112" s="19" t="s">
        <v>277</v>
      </c>
      <c r="AJ112" s="149" t="s">
        <v>492</v>
      </c>
      <c r="AK112" s="19" t="s">
        <v>277</v>
      </c>
      <c r="AL112" s="149"/>
      <c r="AM112" s="19"/>
      <c r="AN112" s="149"/>
    </row>
    <row r="113" spans="1:40" ht="12.75" customHeight="1" x14ac:dyDescent="0.25">
      <c r="A113" s="315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82</v>
      </c>
      <c r="P113" s="151" t="s">
        <v>485</v>
      </c>
      <c r="Q113" s="84" t="s">
        <v>82</v>
      </c>
      <c r="R113" s="151"/>
      <c r="S113" s="84" t="s">
        <v>82</v>
      </c>
      <c r="T113" s="151"/>
      <c r="U113" s="84" t="s">
        <v>82</v>
      </c>
      <c r="V113" s="151"/>
      <c r="W113" s="84"/>
      <c r="X113" s="151"/>
      <c r="Y113" s="84" t="s">
        <v>82</v>
      </c>
      <c r="Z113" s="151"/>
      <c r="AA113" s="84" t="s">
        <v>82</v>
      </c>
      <c r="AB113" s="151"/>
      <c r="AC113" s="84" t="s">
        <v>82</v>
      </c>
      <c r="AD113" s="151"/>
      <c r="AE113" s="84" t="s">
        <v>82</v>
      </c>
      <c r="AF113" s="151"/>
      <c r="AG113" s="84" t="s">
        <v>82</v>
      </c>
      <c r="AH113" s="151"/>
      <c r="AI113" s="84" t="s">
        <v>82</v>
      </c>
      <c r="AJ113" s="151" t="s">
        <v>492</v>
      </c>
      <c r="AK113" s="84" t="s">
        <v>82</v>
      </c>
      <c r="AL113" s="151"/>
      <c r="AM113" s="84"/>
      <c r="AN113" s="151"/>
    </row>
    <row r="114" spans="1:40" ht="13.5" customHeight="1" x14ac:dyDescent="0.25">
      <c r="A114" s="315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82</v>
      </c>
      <c r="P114" s="151" t="s">
        <v>485</v>
      </c>
      <c r="Q114" s="84" t="s">
        <v>82</v>
      </c>
      <c r="R114" s="151"/>
      <c r="S114" s="84" t="s">
        <v>82</v>
      </c>
      <c r="T114" s="151"/>
      <c r="U114" s="84" t="s">
        <v>82</v>
      </c>
      <c r="V114" s="151"/>
      <c r="W114" s="84"/>
      <c r="X114" s="151"/>
      <c r="Y114" s="84" t="s">
        <v>82</v>
      </c>
      <c r="Z114" s="151"/>
      <c r="AA114" s="84" t="s">
        <v>82</v>
      </c>
      <c r="AB114" s="151" t="s">
        <v>492</v>
      </c>
      <c r="AC114" s="84" t="s">
        <v>82</v>
      </c>
      <c r="AD114" s="151"/>
      <c r="AE114" s="84" t="s">
        <v>82</v>
      </c>
      <c r="AF114" s="151"/>
      <c r="AG114" s="84" t="s">
        <v>82</v>
      </c>
      <c r="AH114" s="151"/>
      <c r="AI114" s="84" t="s">
        <v>82</v>
      </c>
      <c r="AJ114" s="151" t="s">
        <v>492</v>
      </c>
      <c r="AK114" s="84" t="s">
        <v>82</v>
      </c>
      <c r="AL114" s="151"/>
      <c r="AM114" s="84"/>
      <c r="AN114" s="151"/>
    </row>
    <row r="115" spans="1:40" ht="12.75" customHeight="1" x14ac:dyDescent="0.25">
      <c r="A115" s="315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276</v>
      </c>
      <c r="P115" s="151" t="s">
        <v>485</v>
      </c>
      <c r="Q115" s="84" t="s">
        <v>278</v>
      </c>
      <c r="R115" s="151"/>
      <c r="S115" s="84" t="s">
        <v>278</v>
      </c>
      <c r="T115" s="151"/>
      <c r="U115" s="84" t="s">
        <v>278</v>
      </c>
      <c r="V115" s="151"/>
      <c r="W115" s="84"/>
      <c r="X115" s="151"/>
      <c r="Y115" s="84" t="s">
        <v>278</v>
      </c>
      <c r="Z115" s="151"/>
      <c r="AA115" s="84" t="s">
        <v>278</v>
      </c>
      <c r="AB115" s="151" t="s">
        <v>492</v>
      </c>
      <c r="AC115" s="84" t="s">
        <v>278</v>
      </c>
      <c r="AD115" s="151"/>
      <c r="AE115" s="84" t="s">
        <v>278</v>
      </c>
      <c r="AF115" s="151"/>
      <c r="AG115" s="84" t="s">
        <v>278</v>
      </c>
      <c r="AH115" s="151"/>
      <c r="AI115" s="84" t="s">
        <v>278</v>
      </c>
      <c r="AJ115" s="151" t="s">
        <v>492</v>
      </c>
      <c r="AK115" s="84" t="s">
        <v>278</v>
      </c>
      <c r="AL115" s="151" t="s">
        <v>82</v>
      </c>
      <c r="AM115" s="84"/>
      <c r="AN115" s="151"/>
    </row>
    <row r="116" spans="1:40" ht="12.75" customHeight="1" x14ac:dyDescent="0.25">
      <c r="A116" s="315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276</v>
      </c>
      <c r="P116" s="151" t="s">
        <v>11</v>
      </c>
      <c r="Q116" s="84" t="s">
        <v>278</v>
      </c>
      <c r="R116" s="151"/>
      <c r="S116" s="84" t="s">
        <v>278</v>
      </c>
      <c r="T116" s="151"/>
      <c r="U116" s="84" t="s">
        <v>278</v>
      </c>
      <c r="V116" s="151"/>
      <c r="W116" s="84"/>
      <c r="X116" s="151"/>
      <c r="Y116" s="84" t="s">
        <v>278</v>
      </c>
      <c r="Z116" s="151"/>
      <c r="AA116" s="84" t="s">
        <v>278</v>
      </c>
      <c r="AB116" s="151" t="s">
        <v>492</v>
      </c>
      <c r="AC116" s="84" t="s">
        <v>278</v>
      </c>
      <c r="AD116" s="151"/>
      <c r="AE116" s="84" t="s">
        <v>278</v>
      </c>
      <c r="AF116" s="151"/>
      <c r="AG116" s="84" t="s">
        <v>278</v>
      </c>
      <c r="AH116" s="151"/>
      <c r="AI116" s="84" t="s">
        <v>278</v>
      </c>
      <c r="AJ116" s="151" t="s">
        <v>492</v>
      </c>
      <c r="AK116" s="84" t="s">
        <v>278</v>
      </c>
      <c r="AL116" s="151"/>
      <c r="AM116" s="84"/>
      <c r="AN116" s="151"/>
    </row>
    <row r="117" spans="1:40" ht="12.75" customHeight="1" x14ac:dyDescent="0.2">
      <c r="A117" s="315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276</v>
      </c>
      <c r="P117" s="155" t="s">
        <v>284</v>
      </c>
      <c r="Q117" s="40" t="s">
        <v>276</v>
      </c>
      <c r="R117" s="155"/>
      <c r="S117" s="40" t="s">
        <v>276</v>
      </c>
      <c r="T117" s="155"/>
      <c r="U117" s="40" t="s">
        <v>276</v>
      </c>
      <c r="V117" s="155"/>
      <c r="W117" s="40"/>
      <c r="X117" s="155"/>
      <c r="Y117" s="40" t="s">
        <v>276</v>
      </c>
      <c r="Z117" s="155"/>
      <c r="AA117" s="40" t="s">
        <v>276</v>
      </c>
      <c r="AB117" s="155" t="s">
        <v>492</v>
      </c>
      <c r="AC117" s="40" t="s">
        <v>276</v>
      </c>
      <c r="AD117" s="155"/>
      <c r="AE117" s="40" t="s">
        <v>276</v>
      </c>
      <c r="AF117" s="155"/>
      <c r="AG117" s="40" t="s">
        <v>276</v>
      </c>
      <c r="AH117" s="155"/>
      <c r="AI117" s="40" t="s">
        <v>276</v>
      </c>
      <c r="AJ117" s="155" t="s">
        <v>492</v>
      </c>
      <c r="AK117" s="40" t="s">
        <v>276</v>
      </c>
      <c r="AL117" s="155"/>
      <c r="AM117" s="40"/>
      <c r="AN117" s="155"/>
    </row>
    <row r="118" spans="1:40" ht="12.75" customHeight="1" x14ac:dyDescent="0.2">
      <c r="A118" s="315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276</v>
      </c>
      <c r="P118" s="149" t="s">
        <v>485</v>
      </c>
      <c r="Q118" s="19" t="s">
        <v>276</v>
      </c>
      <c r="R118" s="149"/>
      <c r="S118" s="19" t="s">
        <v>276</v>
      </c>
      <c r="T118" s="149"/>
      <c r="U118" s="19" t="s">
        <v>276</v>
      </c>
      <c r="V118" s="149"/>
      <c r="W118" s="19"/>
      <c r="X118" s="149"/>
      <c r="Y118" s="19" t="s">
        <v>540</v>
      </c>
      <c r="Z118" s="149" t="s">
        <v>284</v>
      </c>
      <c r="AA118" s="19" t="s">
        <v>276</v>
      </c>
      <c r="AB118" s="149" t="s">
        <v>492</v>
      </c>
      <c r="AC118" s="19" t="s">
        <v>276</v>
      </c>
      <c r="AD118" s="149"/>
      <c r="AE118" s="19" t="s">
        <v>276</v>
      </c>
      <c r="AF118" s="149"/>
      <c r="AG118" s="19" t="s">
        <v>276</v>
      </c>
      <c r="AH118" s="149" t="s">
        <v>16</v>
      </c>
      <c r="AI118" s="19" t="s">
        <v>276</v>
      </c>
      <c r="AJ118" s="149" t="s">
        <v>492</v>
      </c>
      <c r="AK118" s="19" t="s">
        <v>276</v>
      </c>
      <c r="AL118" s="149"/>
      <c r="AM118" s="19"/>
      <c r="AN118" s="149"/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276</v>
      </c>
      <c r="P119" s="149"/>
      <c r="Q119" s="19" t="s">
        <v>276</v>
      </c>
      <c r="R119" s="149"/>
      <c r="S119" s="19" t="s">
        <v>276</v>
      </c>
      <c r="T119" s="149"/>
      <c r="U119" s="19" t="s">
        <v>276</v>
      </c>
      <c r="V119" s="149"/>
      <c r="W119" s="19"/>
      <c r="X119" s="149"/>
      <c r="Y119" s="19" t="s">
        <v>276</v>
      </c>
      <c r="Z119" s="149" t="s">
        <v>10</v>
      </c>
      <c r="AA119" s="19" t="s">
        <v>276</v>
      </c>
      <c r="AB119" s="149" t="s">
        <v>492</v>
      </c>
      <c r="AC119" s="19" t="s">
        <v>276</v>
      </c>
      <c r="AD119" s="149"/>
      <c r="AE119" s="19" t="s">
        <v>276</v>
      </c>
      <c r="AF119" s="149"/>
      <c r="AG119" s="19" t="s">
        <v>276</v>
      </c>
      <c r="AH119" s="149"/>
      <c r="AI119" s="19" t="s">
        <v>276</v>
      </c>
      <c r="AJ119" s="149" t="s">
        <v>492</v>
      </c>
      <c r="AK119" s="19" t="s">
        <v>276</v>
      </c>
      <c r="AL119" s="149"/>
      <c r="AM119" s="19"/>
      <c r="AN119" s="149"/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277</v>
      </c>
      <c r="P120" s="151" t="s">
        <v>281</v>
      </c>
      <c r="Q120" s="84" t="s">
        <v>277</v>
      </c>
      <c r="R120" s="151" t="s">
        <v>88</v>
      </c>
      <c r="S120" s="84" t="s">
        <v>277</v>
      </c>
      <c r="T120" s="151"/>
      <c r="U120" s="84" t="s">
        <v>655</v>
      </c>
      <c r="V120" s="151" t="s">
        <v>285</v>
      </c>
      <c r="W120" s="84"/>
      <c r="X120" s="151"/>
      <c r="Y120" s="84" t="s">
        <v>484</v>
      </c>
      <c r="Z120" s="151" t="s">
        <v>283</v>
      </c>
      <c r="AA120" s="84" t="s">
        <v>82</v>
      </c>
      <c r="AB120" s="151" t="s">
        <v>492</v>
      </c>
      <c r="AC120" s="84" t="s">
        <v>277</v>
      </c>
      <c r="AD120" s="151" t="s">
        <v>84</v>
      </c>
      <c r="AE120" s="84" t="s">
        <v>277</v>
      </c>
      <c r="AF120" s="151"/>
      <c r="AG120" s="84" t="s">
        <v>277</v>
      </c>
      <c r="AH120" s="151" t="s">
        <v>492</v>
      </c>
      <c r="AI120" s="84" t="s">
        <v>277</v>
      </c>
      <c r="AJ120" s="151" t="s">
        <v>492</v>
      </c>
      <c r="AK120" s="84" t="s">
        <v>277</v>
      </c>
      <c r="AL120" s="151"/>
      <c r="AM120" s="84"/>
      <c r="AN120" s="151"/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277</v>
      </c>
      <c r="P121" s="151" t="s">
        <v>281</v>
      </c>
      <c r="Q121" s="84" t="s">
        <v>277</v>
      </c>
      <c r="R121" s="151" t="s">
        <v>82</v>
      </c>
      <c r="S121" s="84" t="s">
        <v>277</v>
      </c>
      <c r="T121" s="151"/>
      <c r="U121" s="84" t="s">
        <v>277</v>
      </c>
      <c r="V121" s="151" t="s">
        <v>86</v>
      </c>
      <c r="W121" s="84"/>
      <c r="X121" s="151"/>
      <c r="Y121" s="84" t="s">
        <v>484</v>
      </c>
      <c r="Z121" s="151" t="s">
        <v>283</v>
      </c>
      <c r="AA121" s="84" t="s">
        <v>82</v>
      </c>
      <c r="AB121" s="151" t="s">
        <v>492</v>
      </c>
      <c r="AC121" s="84" t="s">
        <v>277</v>
      </c>
      <c r="AD121" s="151" t="s">
        <v>526</v>
      </c>
      <c r="AE121" s="84" t="s">
        <v>277</v>
      </c>
      <c r="AF121" s="151"/>
      <c r="AG121" s="84" t="s">
        <v>277</v>
      </c>
      <c r="AH121" s="151"/>
      <c r="AI121" s="84" t="s">
        <v>277</v>
      </c>
      <c r="AJ121" s="151" t="s">
        <v>492</v>
      </c>
      <c r="AK121" s="84" t="s">
        <v>277</v>
      </c>
      <c r="AL121" s="151"/>
      <c r="AM121" s="84"/>
      <c r="AN121" s="151"/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82</v>
      </c>
      <c r="P122" s="151" t="s">
        <v>281</v>
      </c>
      <c r="Q122" s="84" t="s">
        <v>82</v>
      </c>
      <c r="R122" s="151"/>
      <c r="S122" s="84" t="s">
        <v>82</v>
      </c>
      <c r="T122" s="151"/>
      <c r="U122" s="84" t="s">
        <v>82</v>
      </c>
      <c r="V122" s="151" t="s">
        <v>88</v>
      </c>
      <c r="W122" s="84"/>
      <c r="X122" s="151"/>
      <c r="Y122" s="84" t="s">
        <v>82</v>
      </c>
      <c r="Z122" s="151"/>
      <c r="AA122" s="84" t="s">
        <v>82</v>
      </c>
      <c r="AB122" s="151" t="s">
        <v>492</v>
      </c>
      <c r="AC122" s="84" t="s">
        <v>82</v>
      </c>
      <c r="AD122" s="151"/>
      <c r="AE122" s="84" t="s">
        <v>82</v>
      </c>
      <c r="AF122" s="151"/>
      <c r="AG122" s="84" t="s">
        <v>82</v>
      </c>
      <c r="AH122" s="151" t="s">
        <v>481</v>
      </c>
      <c r="AI122" s="84" t="s">
        <v>82</v>
      </c>
      <c r="AJ122" s="151" t="s">
        <v>492</v>
      </c>
      <c r="AK122" s="84" t="s">
        <v>82</v>
      </c>
      <c r="AL122" s="151"/>
      <c r="AM122" s="84"/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82</v>
      </c>
      <c r="P123" s="151" t="s">
        <v>281</v>
      </c>
      <c r="Q123" s="84" t="s">
        <v>82</v>
      </c>
      <c r="R123" s="151"/>
      <c r="S123" s="84" t="s">
        <v>82</v>
      </c>
      <c r="T123" s="151"/>
      <c r="U123" s="84" t="s">
        <v>82</v>
      </c>
      <c r="V123" s="151" t="s">
        <v>88</v>
      </c>
      <c r="W123" s="84"/>
      <c r="X123" s="151"/>
      <c r="Y123" s="84" t="s">
        <v>82</v>
      </c>
      <c r="Z123" s="151" t="s">
        <v>657</v>
      </c>
      <c r="AA123" s="84" t="s">
        <v>82</v>
      </c>
      <c r="AB123" s="151" t="s">
        <v>492</v>
      </c>
      <c r="AC123" s="84" t="s">
        <v>82</v>
      </c>
      <c r="AD123" s="151"/>
      <c r="AE123" s="84" t="s">
        <v>82</v>
      </c>
      <c r="AF123" s="151"/>
      <c r="AG123" s="84" t="s">
        <v>82</v>
      </c>
      <c r="AH123" s="151" t="s">
        <v>85</v>
      </c>
      <c r="AI123" s="84" t="s">
        <v>82</v>
      </c>
      <c r="AJ123" s="151" t="s">
        <v>492</v>
      </c>
      <c r="AK123" s="84" t="s">
        <v>82</v>
      </c>
      <c r="AL123" s="151"/>
      <c r="AM123" s="84"/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278</v>
      </c>
      <c r="P124" s="151"/>
      <c r="Q124" s="84" t="s">
        <v>278</v>
      </c>
      <c r="R124" s="151"/>
      <c r="S124" s="84" t="s">
        <v>278</v>
      </c>
      <c r="T124" s="151"/>
      <c r="U124" s="84" t="s">
        <v>278</v>
      </c>
      <c r="V124" s="151"/>
      <c r="W124" s="84"/>
      <c r="X124" s="151"/>
      <c r="Y124" s="84" t="s">
        <v>278</v>
      </c>
      <c r="Z124" s="151"/>
      <c r="AA124" s="84" t="s">
        <v>278</v>
      </c>
      <c r="AB124" s="151"/>
      <c r="AC124" s="84" t="s">
        <v>278</v>
      </c>
      <c r="AD124" s="151"/>
      <c r="AE124" s="84" t="s">
        <v>278</v>
      </c>
      <c r="AF124" s="151"/>
      <c r="AG124" s="84" t="s">
        <v>278</v>
      </c>
      <c r="AH124" s="151"/>
      <c r="AI124" s="84" t="s">
        <v>278</v>
      </c>
      <c r="AJ124" s="151" t="s">
        <v>492</v>
      </c>
      <c r="AK124" s="84" t="s">
        <v>278</v>
      </c>
      <c r="AL124" s="151"/>
      <c r="AM124" s="84"/>
      <c r="AN124" s="151"/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278</v>
      </c>
      <c r="P125" s="149"/>
      <c r="Q125" s="19" t="s">
        <v>278</v>
      </c>
      <c r="R125" s="149"/>
      <c r="S125" s="19" t="s">
        <v>278</v>
      </c>
      <c r="T125" s="149"/>
      <c r="U125" s="19" t="s">
        <v>278</v>
      </c>
      <c r="V125" s="149"/>
      <c r="W125" s="19"/>
      <c r="X125" s="149"/>
      <c r="Y125" s="19" t="s">
        <v>278</v>
      </c>
      <c r="Z125" s="149"/>
      <c r="AA125" s="19" t="s">
        <v>278</v>
      </c>
      <c r="AB125" s="149"/>
      <c r="AC125" s="19" t="s">
        <v>278</v>
      </c>
      <c r="AD125" s="149"/>
      <c r="AE125" s="19" t="s">
        <v>278</v>
      </c>
      <c r="AF125" s="149"/>
      <c r="AG125" s="19" t="s">
        <v>278</v>
      </c>
      <c r="AH125" s="149"/>
      <c r="AI125" s="19" t="s">
        <v>278</v>
      </c>
      <c r="AJ125" s="149" t="s">
        <v>492</v>
      </c>
      <c r="AK125" s="19" t="s">
        <v>278</v>
      </c>
      <c r="AL125" s="149"/>
      <c r="AM125" s="19"/>
      <c r="AN125" s="149"/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278</v>
      </c>
      <c r="P126" s="149"/>
      <c r="Q126" s="19" t="s">
        <v>278</v>
      </c>
      <c r="R126" s="149"/>
      <c r="S126" s="19" t="s">
        <v>278</v>
      </c>
      <c r="T126" s="149"/>
      <c r="U126" s="19" t="s">
        <v>278</v>
      </c>
      <c r="V126" s="149"/>
      <c r="W126" s="19"/>
      <c r="X126" s="149"/>
      <c r="Y126" s="19" t="s">
        <v>278</v>
      </c>
      <c r="Z126" s="149"/>
      <c r="AA126" s="19" t="s">
        <v>278</v>
      </c>
      <c r="AB126" s="149"/>
      <c r="AC126" s="19" t="s">
        <v>278</v>
      </c>
      <c r="AD126" s="149"/>
      <c r="AE126" s="19" t="s">
        <v>278</v>
      </c>
      <c r="AF126" s="149"/>
      <c r="AG126" s="19" t="s">
        <v>278</v>
      </c>
      <c r="AH126" s="149"/>
      <c r="AI126" s="19" t="s">
        <v>278</v>
      </c>
      <c r="AJ126" s="149" t="s">
        <v>492</v>
      </c>
      <c r="AK126" s="19" t="s">
        <v>278</v>
      </c>
      <c r="AL126" s="149"/>
      <c r="AM126" s="19"/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278</v>
      </c>
      <c r="P127" s="151"/>
      <c r="Q127" s="84" t="s">
        <v>278</v>
      </c>
      <c r="R127" s="151"/>
      <c r="S127" s="84" t="s">
        <v>83</v>
      </c>
      <c r="T127" s="151" t="s">
        <v>280</v>
      </c>
      <c r="U127" s="84" t="s">
        <v>83</v>
      </c>
      <c r="V127" s="151" t="s">
        <v>90</v>
      </c>
      <c r="W127" s="84"/>
      <c r="X127" s="151"/>
      <c r="Y127" s="84" t="s">
        <v>278</v>
      </c>
      <c r="Z127" s="151"/>
      <c r="AA127" s="84" t="s">
        <v>278</v>
      </c>
      <c r="AB127" s="151"/>
      <c r="AC127" s="84" t="s">
        <v>278</v>
      </c>
      <c r="AD127" s="151"/>
      <c r="AE127" s="84" t="s">
        <v>278</v>
      </c>
      <c r="AF127" s="151"/>
      <c r="AG127" s="84" t="s">
        <v>278</v>
      </c>
      <c r="AH127" s="151"/>
      <c r="AI127" s="84" t="s">
        <v>83</v>
      </c>
      <c r="AJ127" s="151" t="s">
        <v>492</v>
      </c>
      <c r="AK127" s="84" t="s">
        <v>83</v>
      </c>
      <c r="AL127" s="151" t="s">
        <v>88</v>
      </c>
      <c r="AM127" s="84"/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278</v>
      </c>
      <c r="P128" s="151"/>
      <c r="Q128" s="84" t="s">
        <v>298</v>
      </c>
      <c r="R128" s="151" t="s">
        <v>286</v>
      </c>
      <c r="S128" s="84" t="s">
        <v>83</v>
      </c>
      <c r="T128" s="151" t="s">
        <v>280</v>
      </c>
      <c r="U128" s="84" t="s">
        <v>83</v>
      </c>
      <c r="V128" s="151" t="s">
        <v>90</v>
      </c>
      <c r="W128" s="84"/>
      <c r="X128" s="151"/>
      <c r="Y128" s="84" t="s">
        <v>278</v>
      </c>
      <c r="Z128" s="151"/>
      <c r="AA128" s="84" t="s">
        <v>278</v>
      </c>
      <c r="AB128" s="151"/>
      <c r="AC128" s="84" t="s">
        <v>278</v>
      </c>
      <c r="AD128" s="151"/>
      <c r="AE128" s="84" t="s">
        <v>278</v>
      </c>
      <c r="AF128" s="151"/>
      <c r="AG128" s="84" t="s">
        <v>278</v>
      </c>
      <c r="AH128" s="151"/>
      <c r="AI128" s="84" t="s">
        <v>83</v>
      </c>
      <c r="AJ128" s="151" t="s">
        <v>492</v>
      </c>
      <c r="AK128" s="84" t="s">
        <v>83</v>
      </c>
      <c r="AL128" s="151" t="s">
        <v>85</v>
      </c>
      <c r="AM128" s="84"/>
      <c r="AN128" s="151"/>
    </row>
    <row r="129" spans="1:40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83</v>
      </c>
      <c r="P129" s="151" t="s">
        <v>281</v>
      </c>
      <c r="Q129" s="84" t="s">
        <v>298</v>
      </c>
      <c r="R129" s="151" t="s">
        <v>85</v>
      </c>
      <c r="S129" s="84" t="s">
        <v>83</v>
      </c>
      <c r="T129" s="151" t="s">
        <v>280</v>
      </c>
      <c r="U129" s="84" t="s">
        <v>83</v>
      </c>
      <c r="V129" s="151" t="s">
        <v>90</v>
      </c>
      <c r="W129" s="84"/>
      <c r="X129" s="151"/>
      <c r="Y129" s="84" t="s">
        <v>282</v>
      </c>
      <c r="Z129" s="151" t="s">
        <v>85</v>
      </c>
      <c r="AA129" s="84" t="s">
        <v>282</v>
      </c>
      <c r="AB129" s="151" t="s">
        <v>90</v>
      </c>
      <c r="AC129" s="84" t="s">
        <v>83</v>
      </c>
      <c r="AD129" s="151" t="s">
        <v>281</v>
      </c>
      <c r="AE129" s="84" t="s">
        <v>276</v>
      </c>
      <c r="AF129" s="151"/>
      <c r="AG129" s="84" t="s">
        <v>298</v>
      </c>
      <c r="AH129" s="151" t="s">
        <v>85</v>
      </c>
      <c r="AI129" s="84" t="s">
        <v>83</v>
      </c>
      <c r="AJ129" s="151" t="s">
        <v>492</v>
      </c>
      <c r="AK129" s="84" t="s">
        <v>83</v>
      </c>
      <c r="AL129" s="151" t="s">
        <v>85</v>
      </c>
      <c r="AM129" s="84"/>
      <c r="AN129" s="151"/>
    </row>
    <row r="130" spans="1:40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83</v>
      </c>
      <c r="P130" s="153" t="s">
        <v>281</v>
      </c>
      <c r="Q130" s="88" t="s">
        <v>298</v>
      </c>
      <c r="R130" s="153" t="s">
        <v>278</v>
      </c>
      <c r="S130" s="88" t="s">
        <v>278</v>
      </c>
      <c r="T130" s="153"/>
      <c r="U130" s="88" t="s">
        <v>278</v>
      </c>
      <c r="V130" s="153"/>
      <c r="W130" s="88"/>
      <c r="X130" s="153"/>
      <c r="Y130" s="88" t="s">
        <v>282</v>
      </c>
      <c r="Z130" s="153" t="s">
        <v>85</v>
      </c>
      <c r="AA130" s="88" t="s">
        <v>282</v>
      </c>
      <c r="AB130" s="153" t="s">
        <v>90</v>
      </c>
      <c r="AC130" s="88" t="s">
        <v>83</v>
      </c>
      <c r="AD130" s="153" t="s">
        <v>281</v>
      </c>
      <c r="AE130" s="88" t="s">
        <v>276</v>
      </c>
      <c r="AF130" s="153"/>
      <c r="AG130" s="88" t="s">
        <v>298</v>
      </c>
      <c r="AH130" s="153" t="s">
        <v>85</v>
      </c>
      <c r="AI130" s="88" t="s">
        <v>278</v>
      </c>
      <c r="AJ130" s="153" t="s">
        <v>492</v>
      </c>
      <c r="AK130" s="88" t="s">
        <v>278</v>
      </c>
      <c r="AL130" s="153"/>
      <c r="AM130" s="88"/>
      <c r="AN130" s="153"/>
    </row>
    <row r="131" spans="1:40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83</v>
      </c>
      <c r="P131" s="156" t="s">
        <v>281</v>
      </c>
      <c r="Q131" s="87" t="s">
        <v>298</v>
      </c>
      <c r="R131" s="156" t="s">
        <v>542</v>
      </c>
      <c r="S131" s="87" t="s">
        <v>278</v>
      </c>
      <c r="T131" s="156"/>
      <c r="U131" s="87" t="s">
        <v>278</v>
      </c>
      <c r="V131" s="156"/>
      <c r="W131" s="87"/>
      <c r="X131" s="156"/>
      <c r="Y131" s="87" t="s">
        <v>282</v>
      </c>
      <c r="Z131" s="156" t="s">
        <v>85</v>
      </c>
      <c r="AA131" s="87" t="s">
        <v>282</v>
      </c>
      <c r="AB131" s="156" t="s">
        <v>90</v>
      </c>
      <c r="AC131" s="87" t="s">
        <v>83</v>
      </c>
      <c r="AD131" s="156" t="s">
        <v>294</v>
      </c>
      <c r="AE131" s="87" t="s">
        <v>276</v>
      </c>
      <c r="AF131" s="156"/>
      <c r="AG131" s="87" t="s">
        <v>298</v>
      </c>
      <c r="AH131" s="156" t="s">
        <v>618</v>
      </c>
      <c r="AI131" s="87" t="s">
        <v>278</v>
      </c>
      <c r="AJ131" s="156" t="s">
        <v>492</v>
      </c>
      <c r="AK131" s="87" t="s">
        <v>278</v>
      </c>
      <c r="AL131" s="156"/>
      <c r="AM131" s="87"/>
      <c r="AN131" s="156"/>
    </row>
    <row r="132" spans="1:40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278</v>
      </c>
      <c r="P132" s="147"/>
      <c r="Q132" s="86" t="s">
        <v>278</v>
      </c>
      <c r="R132" s="147"/>
      <c r="S132" s="86" t="s">
        <v>278</v>
      </c>
      <c r="T132" s="147"/>
      <c r="U132" s="86" t="s">
        <v>278</v>
      </c>
      <c r="V132" s="147"/>
      <c r="W132" s="86"/>
      <c r="X132" s="147"/>
      <c r="Y132" s="86" t="s">
        <v>278</v>
      </c>
      <c r="Z132" s="147"/>
      <c r="AA132" s="86" t="s">
        <v>278</v>
      </c>
      <c r="AB132" s="147"/>
      <c r="AC132" s="86" t="s">
        <v>278</v>
      </c>
      <c r="AD132" s="147"/>
      <c r="AE132" s="86" t="s">
        <v>278</v>
      </c>
      <c r="AF132" s="147"/>
      <c r="AG132" s="86" t="s">
        <v>278</v>
      </c>
      <c r="AH132" s="147"/>
      <c r="AI132" s="86" t="s">
        <v>278</v>
      </c>
      <c r="AJ132" s="147" t="s">
        <v>492</v>
      </c>
      <c r="AK132" s="86" t="s">
        <v>278</v>
      </c>
      <c r="AL132" s="147"/>
      <c r="AM132" s="86"/>
      <c r="AN132" s="147"/>
    </row>
    <row r="133" spans="1:40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278</v>
      </c>
      <c r="P133" s="149"/>
      <c r="Q133" s="19" t="s">
        <v>278</v>
      </c>
      <c r="R133" s="149"/>
      <c r="S133" s="19" t="s">
        <v>278</v>
      </c>
      <c r="T133" s="149"/>
      <c r="U133" s="19" t="s">
        <v>278</v>
      </c>
      <c r="V133" s="149"/>
      <c r="W133" s="19"/>
      <c r="X133" s="149"/>
      <c r="Y133" s="19" t="s">
        <v>278</v>
      </c>
      <c r="Z133" s="149"/>
      <c r="AA133" s="19" t="s">
        <v>278</v>
      </c>
      <c r="AB133" s="149"/>
      <c r="AC133" s="19" t="s">
        <v>278</v>
      </c>
      <c r="AD133" s="149"/>
      <c r="AE133" s="19" t="s">
        <v>278</v>
      </c>
      <c r="AF133" s="149"/>
      <c r="AG133" s="19" t="s">
        <v>278</v>
      </c>
      <c r="AH133" s="149"/>
      <c r="AI133" s="19" t="s">
        <v>278</v>
      </c>
      <c r="AJ133" s="149" t="s">
        <v>492</v>
      </c>
      <c r="AK133" s="19" t="s">
        <v>278</v>
      </c>
      <c r="AL133" s="149"/>
      <c r="AM133" s="19"/>
      <c r="AN133" s="149"/>
    </row>
    <row r="134" spans="1:40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276</v>
      </c>
      <c r="P134" s="148" t="s">
        <v>85</v>
      </c>
      <c r="Q134" s="85" t="s">
        <v>276</v>
      </c>
      <c r="R134" s="148"/>
      <c r="S134" s="85" t="s">
        <v>276</v>
      </c>
      <c r="T134" s="148"/>
      <c r="U134" s="85" t="s">
        <v>276</v>
      </c>
      <c r="V134" s="148" t="s">
        <v>85</v>
      </c>
      <c r="W134" s="85"/>
      <c r="X134" s="148"/>
      <c r="Y134" s="85" t="s">
        <v>276</v>
      </c>
      <c r="Z134" s="148"/>
      <c r="AA134" s="85" t="s">
        <v>276</v>
      </c>
      <c r="AB134" s="148" t="s">
        <v>82</v>
      </c>
      <c r="AC134" s="85" t="s">
        <v>276</v>
      </c>
      <c r="AD134" s="148" t="s">
        <v>538</v>
      </c>
      <c r="AE134" s="85" t="s">
        <v>276</v>
      </c>
      <c r="AF134" s="148" t="s">
        <v>87</v>
      </c>
      <c r="AG134" s="85" t="s">
        <v>540</v>
      </c>
      <c r="AH134" s="148" t="s">
        <v>284</v>
      </c>
      <c r="AI134" s="85" t="s">
        <v>276</v>
      </c>
      <c r="AJ134" s="148" t="s">
        <v>492</v>
      </c>
      <c r="AK134" s="85" t="s">
        <v>276</v>
      </c>
      <c r="AL134" s="148"/>
      <c r="AM134" s="85"/>
      <c r="AN134" s="148"/>
    </row>
    <row r="135" spans="1:40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276</v>
      </c>
      <c r="P135" s="154" t="s">
        <v>85</v>
      </c>
      <c r="Q135" s="37" t="s">
        <v>276</v>
      </c>
      <c r="R135" s="154"/>
      <c r="S135" s="37" t="s">
        <v>276</v>
      </c>
      <c r="T135" s="154"/>
      <c r="U135" s="37" t="s">
        <v>276</v>
      </c>
      <c r="V135" s="154" t="s">
        <v>85</v>
      </c>
      <c r="W135" s="37"/>
      <c r="X135" s="154"/>
      <c r="Y135" s="37" t="s">
        <v>276</v>
      </c>
      <c r="Z135" s="154" t="s">
        <v>296</v>
      </c>
      <c r="AA135" s="37" t="s">
        <v>276</v>
      </c>
      <c r="AB135" s="154" t="s">
        <v>82</v>
      </c>
      <c r="AC135" s="37" t="s">
        <v>276</v>
      </c>
      <c r="AD135" s="154" t="s">
        <v>85</v>
      </c>
      <c r="AE135" s="37" t="s">
        <v>276</v>
      </c>
      <c r="AF135" s="154"/>
      <c r="AG135" s="37" t="s">
        <v>276</v>
      </c>
      <c r="AH135" s="154"/>
      <c r="AI135" s="37" t="s">
        <v>276</v>
      </c>
      <c r="AJ135" s="154" t="s">
        <v>492</v>
      </c>
      <c r="AK135" s="37" t="s">
        <v>276</v>
      </c>
      <c r="AL135" s="154"/>
      <c r="AM135" s="37"/>
      <c r="AN135" s="154"/>
    </row>
    <row r="136" spans="1:40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277</v>
      </c>
      <c r="P136" s="154" t="s">
        <v>85</v>
      </c>
      <c r="Q136" s="37" t="s">
        <v>277</v>
      </c>
      <c r="R136" s="154" t="s">
        <v>286</v>
      </c>
      <c r="S136" s="37" t="s">
        <v>277</v>
      </c>
      <c r="T136" s="154"/>
      <c r="U136" s="37" t="s">
        <v>277</v>
      </c>
      <c r="V136" s="154"/>
      <c r="W136" s="37"/>
      <c r="X136" s="154"/>
      <c r="Y136" s="37" t="s">
        <v>277</v>
      </c>
      <c r="Z136" s="154"/>
      <c r="AA136" s="37" t="s">
        <v>277</v>
      </c>
      <c r="AB136" s="154" t="s">
        <v>82</v>
      </c>
      <c r="AC136" s="37" t="s">
        <v>277</v>
      </c>
      <c r="AD136" s="154"/>
      <c r="AE136" s="37" t="s">
        <v>277</v>
      </c>
      <c r="AF136" s="154"/>
      <c r="AG136" s="37" t="s">
        <v>277</v>
      </c>
      <c r="AH136" s="154"/>
      <c r="AI136" s="37" t="s">
        <v>277</v>
      </c>
      <c r="AJ136" s="154" t="s">
        <v>492</v>
      </c>
      <c r="AK136" s="37" t="s">
        <v>277</v>
      </c>
      <c r="AL136" s="154"/>
      <c r="AM136" s="37"/>
      <c r="AN136" s="154"/>
    </row>
    <row r="137" spans="1:40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277</v>
      </c>
      <c r="P137" s="148" t="s">
        <v>85</v>
      </c>
      <c r="Q137" s="85" t="s">
        <v>277</v>
      </c>
      <c r="R137" s="148" t="s">
        <v>85</v>
      </c>
      <c r="S137" s="85" t="s">
        <v>277</v>
      </c>
      <c r="T137" s="148"/>
      <c r="U137" s="85" t="s">
        <v>277</v>
      </c>
      <c r="V137" s="148"/>
      <c r="W137" s="85"/>
      <c r="X137" s="148"/>
      <c r="Y137" s="85" t="s">
        <v>277</v>
      </c>
      <c r="Z137" s="148"/>
      <c r="AA137" s="85" t="s">
        <v>277</v>
      </c>
      <c r="AB137" s="148" t="s">
        <v>82</v>
      </c>
      <c r="AC137" s="85" t="s">
        <v>277</v>
      </c>
      <c r="AD137" s="148"/>
      <c r="AE137" s="85" t="s">
        <v>277</v>
      </c>
      <c r="AF137" s="148"/>
      <c r="AG137" s="85" t="s">
        <v>277</v>
      </c>
      <c r="AH137" s="148"/>
      <c r="AI137" s="85" t="s">
        <v>277</v>
      </c>
      <c r="AJ137" s="148" t="s">
        <v>492</v>
      </c>
      <c r="AK137" s="85" t="s">
        <v>277</v>
      </c>
      <c r="AL137" s="148"/>
      <c r="AM137" s="85"/>
      <c r="AN137" s="148"/>
    </row>
    <row r="138" spans="1:40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82</v>
      </c>
      <c r="P138" s="154" t="s">
        <v>85</v>
      </c>
      <c r="Q138" s="37" t="s">
        <v>82</v>
      </c>
      <c r="R138" s="154"/>
      <c r="S138" s="37" t="s">
        <v>82</v>
      </c>
      <c r="T138" s="154"/>
      <c r="U138" s="37" t="s">
        <v>82</v>
      </c>
      <c r="V138" s="154" t="s">
        <v>468</v>
      </c>
      <c r="W138" s="37"/>
      <c r="X138" s="154"/>
      <c r="Y138" s="37" t="s">
        <v>82</v>
      </c>
      <c r="Z138" s="154"/>
      <c r="AA138" s="37" t="s">
        <v>82</v>
      </c>
      <c r="AB138" s="154"/>
      <c r="AC138" s="37" t="s">
        <v>82</v>
      </c>
      <c r="AD138" s="154"/>
      <c r="AE138" s="37" t="s">
        <v>82</v>
      </c>
      <c r="AF138" s="154"/>
      <c r="AG138" s="37" t="s">
        <v>82</v>
      </c>
      <c r="AH138" s="154"/>
      <c r="AI138" s="37" t="s">
        <v>82</v>
      </c>
      <c r="AJ138" s="154" t="s">
        <v>492</v>
      </c>
      <c r="AK138" s="37" t="s">
        <v>82</v>
      </c>
      <c r="AL138" s="154"/>
      <c r="AM138" s="37"/>
      <c r="AN138" s="154"/>
    </row>
    <row r="139" spans="1:40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82</v>
      </c>
      <c r="P139" s="147" t="s">
        <v>85</v>
      </c>
      <c r="Q139" s="86" t="s">
        <v>82</v>
      </c>
      <c r="R139" s="147"/>
      <c r="S139" s="86" t="s">
        <v>82</v>
      </c>
      <c r="T139" s="147"/>
      <c r="U139" s="86" t="s">
        <v>82</v>
      </c>
      <c r="V139" s="147" t="s">
        <v>468</v>
      </c>
      <c r="W139" s="86"/>
      <c r="X139" s="147"/>
      <c r="Y139" s="86" t="s">
        <v>82</v>
      </c>
      <c r="Z139" s="147"/>
      <c r="AA139" s="86" t="s">
        <v>82</v>
      </c>
      <c r="AB139" s="147"/>
      <c r="AC139" s="86" t="s">
        <v>82</v>
      </c>
      <c r="AD139" s="147"/>
      <c r="AE139" s="86" t="s">
        <v>82</v>
      </c>
      <c r="AF139" s="147"/>
      <c r="AG139" s="86" t="s">
        <v>82</v>
      </c>
      <c r="AH139" s="147"/>
      <c r="AI139" s="86" t="s">
        <v>82</v>
      </c>
      <c r="AJ139" s="147" t="s">
        <v>492</v>
      </c>
      <c r="AK139" s="86" t="s">
        <v>82</v>
      </c>
      <c r="AL139" s="147"/>
      <c r="AM139" s="86"/>
      <c r="AN139" s="147"/>
    </row>
    <row r="140" spans="1:40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82</v>
      </c>
      <c r="P140" s="149" t="s">
        <v>85</v>
      </c>
      <c r="Q140" s="19" t="s">
        <v>82</v>
      </c>
      <c r="R140" s="149"/>
      <c r="S140" s="19" t="s">
        <v>82</v>
      </c>
      <c r="T140" s="149"/>
      <c r="U140" s="19" t="s">
        <v>82</v>
      </c>
      <c r="V140" s="149" t="s">
        <v>468</v>
      </c>
      <c r="W140" s="19"/>
      <c r="X140" s="149"/>
      <c r="Y140" s="19" t="s">
        <v>82</v>
      </c>
      <c r="Z140" s="149"/>
      <c r="AA140" s="19" t="s">
        <v>82</v>
      </c>
      <c r="AB140" s="149"/>
      <c r="AC140" s="19" t="s">
        <v>82</v>
      </c>
      <c r="AD140" s="149"/>
      <c r="AE140" s="19" t="s">
        <v>82</v>
      </c>
      <c r="AF140" s="149"/>
      <c r="AG140" s="19" t="s">
        <v>82</v>
      </c>
      <c r="AH140" s="149"/>
      <c r="AI140" s="19" t="s">
        <v>82</v>
      </c>
      <c r="AJ140" s="149" t="s">
        <v>492</v>
      </c>
      <c r="AK140" s="19" t="s">
        <v>82</v>
      </c>
      <c r="AL140" s="149" t="s">
        <v>295</v>
      </c>
      <c r="AM140" s="19"/>
      <c r="AN140" s="149"/>
    </row>
    <row r="141" spans="1:40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278</v>
      </c>
      <c r="P141" s="148"/>
      <c r="Q141" s="85" t="s">
        <v>278</v>
      </c>
      <c r="R141" s="148"/>
      <c r="S141" s="85" t="s">
        <v>278</v>
      </c>
      <c r="T141" s="148"/>
      <c r="U141" s="85" t="s">
        <v>278</v>
      </c>
      <c r="V141" s="148"/>
      <c r="W141" s="85"/>
      <c r="X141" s="148"/>
      <c r="Y141" s="85" t="s">
        <v>278</v>
      </c>
      <c r="Z141" s="148"/>
      <c r="AA141" s="85" t="s">
        <v>278</v>
      </c>
      <c r="AB141" s="148"/>
      <c r="AC141" s="85" t="s">
        <v>278</v>
      </c>
      <c r="AD141" s="148"/>
      <c r="AE141" s="85" t="s">
        <v>278</v>
      </c>
      <c r="AF141" s="148"/>
      <c r="AG141" s="85" t="s">
        <v>278</v>
      </c>
      <c r="AH141" s="148"/>
      <c r="AI141" s="85" t="s">
        <v>278</v>
      </c>
      <c r="AJ141" s="148"/>
      <c r="AK141" s="85" t="s">
        <v>278</v>
      </c>
      <c r="AL141" s="148"/>
      <c r="AM141" s="85"/>
      <c r="AN141" s="148"/>
    </row>
    <row r="142" spans="1:40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278</v>
      </c>
      <c r="P142" s="154"/>
      <c r="Q142" s="37" t="s">
        <v>278</v>
      </c>
      <c r="R142" s="154"/>
      <c r="S142" s="37" t="s">
        <v>278</v>
      </c>
      <c r="T142" s="154"/>
      <c r="U142" s="37" t="s">
        <v>278</v>
      </c>
      <c r="V142" s="154"/>
      <c r="W142" s="37"/>
      <c r="X142" s="154"/>
      <c r="Y142" s="37" t="s">
        <v>278</v>
      </c>
      <c r="Z142" s="154"/>
      <c r="AA142" s="37" t="s">
        <v>278</v>
      </c>
      <c r="AB142" s="154"/>
      <c r="AC142" s="37" t="s">
        <v>278</v>
      </c>
      <c r="AD142" s="154"/>
      <c r="AE142" s="37" t="s">
        <v>278</v>
      </c>
      <c r="AF142" s="154"/>
      <c r="AG142" s="37" t="s">
        <v>278</v>
      </c>
      <c r="AH142" s="154"/>
      <c r="AI142" s="37" t="s">
        <v>278</v>
      </c>
      <c r="AJ142" s="154"/>
      <c r="AK142" s="37" t="s">
        <v>278</v>
      </c>
      <c r="AL142" s="154"/>
      <c r="AM142" s="37"/>
      <c r="AN142" s="154"/>
    </row>
    <row r="143" spans="1:40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276</v>
      </c>
      <c r="P143" s="154" t="s">
        <v>498</v>
      </c>
      <c r="Q143" s="37" t="s">
        <v>276</v>
      </c>
      <c r="R143" s="154"/>
      <c r="S143" s="37" t="s">
        <v>276</v>
      </c>
      <c r="T143" s="154" t="s">
        <v>280</v>
      </c>
      <c r="U143" s="37" t="s">
        <v>276</v>
      </c>
      <c r="V143" s="154" t="s">
        <v>431</v>
      </c>
      <c r="W143" s="37"/>
      <c r="X143" s="154"/>
      <c r="Y143" s="37" t="s">
        <v>276</v>
      </c>
      <c r="Z143" s="154" t="s">
        <v>523</v>
      </c>
      <c r="AA143" s="37" t="s">
        <v>276</v>
      </c>
      <c r="AB143" s="154" t="s">
        <v>82</v>
      </c>
      <c r="AC143" s="37" t="s">
        <v>276</v>
      </c>
      <c r="AD143" s="154"/>
      <c r="AE143" s="37" t="s">
        <v>276</v>
      </c>
      <c r="AF143" s="154"/>
      <c r="AG143" s="37" t="s">
        <v>276</v>
      </c>
      <c r="AH143" s="154"/>
      <c r="AI143" s="37" t="s">
        <v>276</v>
      </c>
      <c r="AJ143" s="154"/>
      <c r="AK143" s="37" t="s">
        <v>276</v>
      </c>
      <c r="AL143" s="154" t="s">
        <v>531</v>
      </c>
      <c r="AM143" s="37"/>
      <c r="AN143" s="154"/>
    </row>
    <row r="144" spans="1:40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276</v>
      </c>
      <c r="P144" s="245"/>
      <c r="Q144" s="238" t="s">
        <v>276</v>
      </c>
      <c r="R144" s="245"/>
      <c r="S144" s="238" t="s">
        <v>276</v>
      </c>
      <c r="T144" s="245"/>
      <c r="U144" s="238" t="s">
        <v>276</v>
      </c>
      <c r="V144" s="245" t="s">
        <v>431</v>
      </c>
      <c r="W144" s="238"/>
      <c r="X144" s="245"/>
      <c r="Y144" s="238" t="s">
        <v>276</v>
      </c>
      <c r="Z144" s="245"/>
      <c r="AA144" s="238" t="s">
        <v>276</v>
      </c>
      <c r="AB144" s="245" t="s">
        <v>82</v>
      </c>
      <c r="AC144" s="238" t="s">
        <v>276</v>
      </c>
      <c r="AD144" s="245"/>
      <c r="AE144" s="238" t="s">
        <v>276</v>
      </c>
      <c r="AF144" s="245"/>
      <c r="AG144" s="238" t="s">
        <v>276</v>
      </c>
      <c r="AH144" s="245"/>
      <c r="AI144" s="238" t="s">
        <v>276</v>
      </c>
      <c r="AJ144" s="245"/>
      <c r="AK144" s="238" t="s">
        <v>276</v>
      </c>
      <c r="AL144" s="245"/>
      <c r="AM144" s="238"/>
      <c r="AN144" s="245"/>
    </row>
    <row r="145" spans="1:40" ht="12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277</v>
      </c>
      <c r="P145" s="154"/>
      <c r="Q145" s="37" t="s">
        <v>277</v>
      </c>
      <c r="R145" s="154" t="s">
        <v>293</v>
      </c>
      <c r="S145" s="37" t="s">
        <v>277</v>
      </c>
      <c r="T145" s="154"/>
      <c r="U145" s="37" t="s">
        <v>277</v>
      </c>
      <c r="V145" s="154"/>
      <c r="W145" s="37"/>
      <c r="X145" s="154"/>
      <c r="Y145" s="37" t="s">
        <v>277</v>
      </c>
      <c r="Z145" s="154" t="s">
        <v>82</v>
      </c>
      <c r="AA145" s="37" t="s">
        <v>277</v>
      </c>
      <c r="AB145" s="154" t="s">
        <v>82</v>
      </c>
      <c r="AC145" s="37" t="s">
        <v>277</v>
      </c>
      <c r="AD145" s="154"/>
      <c r="AE145" s="37" t="s">
        <v>277</v>
      </c>
      <c r="AF145" s="154"/>
      <c r="AG145" s="37" t="s">
        <v>277</v>
      </c>
      <c r="AH145" s="154"/>
      <c r="AI145" s="37" t="s">
        <v>277</v>
      </c>
      <c r="AJ145" s="154"/>
      <c r="AK145" s="37" t="s">
        <v>277</v>
      </c>
      <c r="AL145" s="154"/>
      <c r="AM145" s="37"/>
      <c r="AN145" s="154"/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277</v>
      </c>
      <c r="P146" s="149"/>
      <c r="Q146" s="19" t="s">
        <v>277</v>
      </c>
      <c r="R146" s="149" t="s">
        <v>293</v>
      </c>
      <c r="S146" s="19" t="s">
        <v>277</v>
      </c>
      <c r="T146" s="149"/>
      <c r="U146" s="19" t="s">
        <v>277</v>
      </c>
      <c r="V146" s="149"/>
      <c r="W146" s="19"/>
      <c r="X146" s="149"/>
      <c r="Y146" s="19" t="s">
        <v>277</v>
      </c>
      <c r="Z146" s="149" t="s">
        <v>82</v>
      </c>
      <c r="AA146" s="19" t="s">
        <v>277</v>
      </c>
      <c r="AB146" s="149" t="s">
        <v>82</v>
      </c>
      <c r="AC146" s="19" t="s">
        <v>277</v>
      </c>
      <c r="AD146" s="149"/>
      <c r="AE146" s="19" t="s">
        <v>277</v>
      </c>
      <c r="AF146" s="149"/>
      <c r="AG146" s="19" t="s">
        <v>277</v>
      </c>
      <c r="AH146" s="149"/>
      <c r="AI146" s="19" t="s">
        <v>277</v>
      </c>
      <c r="AJ146" s="149"/>
      <c r="AK146" s="19" t="s">
        <v>277</v>
      </c>
      <c r="AL146" s="149"/>
      <c r="AM146" s="19"/>
      <c r="AN146" s="149"/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277</v>
      </c>
      <c r="P147" s="149" t="s">
        <v>295</v>
      </c>
      <c r="Q147" s="19" t="s">
        <v>277</v>
      </c>
      <c r="R147" s="149"/>
      <c r="S147" s="19" t="s">
        <v>277</v>
      </c>
      <c r="T147" s="149" t="s">
        <v>18</v>
      </c>
      <c r="U147" s="19" t="s">
        <v>277</v>
      </c>
      <c r="V147" s="149" t="s">
        <v>468</v>
      </c>
      <c r="W147" s="19"/>
      <c r="X147" s="149"/>
      <c r="Y147" s="19" t="s">
        <v>277</v>
      </c>
      <c r="Z147" s="149" t="s">
        <v>22</v>
      </c>
      <c r="AA147" s="19" t="s">
        <v>277</v>
      </c>
      <c r="AB147" s="149" t="s">
        <v>82</v>
      </c>
      <c r="AC147" s="19" t="s">
        <v>277</v>
      </c>
      <c r="AD147" s="149" t="s">
        <v>492</v>
      </c>
      <c r="AE147" s="19" t="s">
        <v>277</v>
      </c>
      <c r="AF147" s="149"/>
      <c r="AG147" s="19" t="s">
        <v>277</v>
      </c>
      <c r="AH147" s="149" t="s">
        <v>528</v>
      </c>
      <c r="AI147" s="19" t="s">
        <v>277</v>
      </c>
      <c r="AJ147" s="149" t="s">
        <v>539</v>
      </c>
      <c r="AK147" s="19" t="s">
        <v>277</v>
      </c>
      <c r="AL147" s="149"/>
      <c r="AM147" s="19"/>
      <c r="AN147" s="149"/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82</v>
      </c>
      <c r="P148" s="148"/>
      <c r="Q148" s="85" t="s">
        <v>82</v>
      </c>
      <c r="R148" s="148"/>
      <c r="S148" s="85" t="s">
        <v>82</v>
      </c>
      <c r="T148" s="148"/>
      <c r="U148" s="85" t="s">
        <v>82</v>
      </c>
      <c r="V148" s="148" t="s">
        <v>85</v>
      </c>
      <c r="W148" s="85"/>
      <c r="X148" s="148"/>
      <c r="Y148" s="85" t="s">
        <v>82</v>
      </c>
      <c r="Z148" s="148"/>
      <c r="AA148" s="85" t="s">
        <v>82</v>
      </c>
      <c r="AB148" s="148"/>
      <c r="AC148" s="85" t="s">
        <v>82</v>
      </c>
      <c r="AD148" s="148" t="s">
        <v>85</v>
      </c>
      <c r="AE148" s="85" t="s">
        <v>82</v>
      </c>
      <c r="AF148" s="148"/>
      <c r="AG148" s="85" t="s">
        <v>82</v>
      </c>
      <c r="AH148" s="148"/>
      <c r="AI148" s="85" t="s">
        <v>82</v>
      </c>
      <c r="AJ148" s="148" t="s">
        <v>587</v>
      </c>
      <c r="AK148" s="85" t="s">
        <v>82</v>
      </c>
      <c r="AL148" s="148"/>
      <c r="AM148" s="85"/>
      <c r="AN148" s="148"/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82</v>
      </c>
      <c r="P149" s="148"/>
      <c r="Q149" s="85" t="s">
        <v>82</v>
      </c>
      <c r="R149" s="148"/>
      <c r="S149" s="85" t="s">
        <v>82</v>
      </c>
      <c r="T149" s="148"/>
      <c r="U149" s="85" t="s">
        <v>82</v>
      </c>
      <c r="V149" s="148" t="s">
        <v>85</v>
      </c>
      <c r="W149" s="85"/>
      <c r="X149" s="148"/>
      <c r="Y149" s="85" t="s">
        <v>82</v>
      </c>
      <c r="Z149" s="148"/>
      <c r="AA149" s="85" t="s">
        <v>82</v>
      </c>
      <c r="AB149" s="148"/>
      <c r="AC149" s="85" t="s">
        <v>82</v>
      </c>
      <c r="AD149" s="148" t="s">
        <v>278</v>
      </c>
      <c r="AE149" s="85" t="s">
        <v>82</v>
      </c>
      <c r="AF149" s="148"/>
      <c r="AG149" s="85" t="s">
        <v>82</v>
      </c>
      <c r="AH149" s="148"/>
      <c r="AI149" s="85" t="s">
        <v>82</v>
      </c>
      <c r="AJ149" s="148"/>
      <c r="AK149" s="85" t="s">
        <v>82</v>
      </c>
      <c r="AL149" s="148"/>
      <c r="AM149" s="85"/>
      <c r="AN149" s="148"/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278</v>
      </c>
      <c r="P150" s="148"/>
      <c r="Q150" s="85" t="s">
        <v>278</v>
      </c>
      <c r="R150" s="148"/>
      <c r="S150" s="85" t="s">
        <v>278</v>
      </c>
      <c r="T150" s="148"/>
      <c r="U150" s="85" t="s">
        <v>278</v>
      </c>
      <c r="V150" s="148"/>
      <c r="W150" s="85"/>
      <c r="X150" s="148"/>
      <c r="Y150" s="85" t="s">
        <v>278</v>
      </c>
      <c r="Z150" s="148"/>
      <c r="AA150" s="85" t="s">
        <v>278</v>
      </c>
      <c r="AB150" s="148"/>
      <c r="AC150" s="85" t="s">
        <v>278</v>
      </c>
      <c r="AD150" s="148"/>
      <c r="AE150" s="85" t="s">
        <v>278</v>
      </c>
      <c r="AF150" s="148"/>
      <c r="AG150" s="85" t="s">
        <v>278</v>
      </c>
      <c r="AH150" s="148" t="s">
        <v>82</v>
      </c>
      <c r="AI150" s="85" t="s">
        <v>278</v>
      </c>
      <c r="AJ150" s="148"/>
      <c r="AK150" s="85" t="s">
        <v>278</v>
      </c>
      <c r="AL150" s="148"/>
      <c r="AM150" s="85"/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278</v>
      </c>
      <c r="P151" s="148"/>
      <c r="Q151" s="85" t="s">
        <v>620</v>
      </c>
      <c r="R151" s="148" t="s">
        <v>284</v>
      </c>
      <c r="S151" s="85" t="s">
        <v>278</v>
      </c>
      <c r="T151" s="148"/>
      <c r="U151" s="85" t="s">
        <v>278</v>
      </c>
      <c r="V151" s="148"/>
      <c r="W151" s="85"/>
      <c r="X151" s="148"/>
      <c r="Y151" s="85" t="s">
        <v>84</v>
      </c>
      <c r="Z151" s="148" t="s">
        <v>284</v>
      </c>
      <c r="AA151" s="85" t="s">
        <v>278</v>
      </c>
      <c r="AB151" s="148"/>
      <c r="AC151" s="85" t="s">
        <v>484</v>
      </c>
      <c r="AD151" s="148" t="s">
        <v>283</v>
      </c>
      <c r="AE151" s="85" t="s">
        <v>278</v>
      </c>
      <c r="AF151" s="148"/>
      <c r="AG151" s="85" t="s">
        <v>278</v>
      </c>
      <c r="AH151" s="148"/>
      <c r="AI151" s="85" t="s">
        <v>278</v>
      </c>
      <c r="AJ151" s="148"/>
      <c r="AK151" s="85" t="s">
        <v>278</v>
      </c>
      <c r="AL151" s="148"/>
      <c r="AM151" s="85"/>
      <c r="AN151" s="148"/>
    </row>
    <row r="152" spans="1:40" s="8" customFormat="1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276</v>
      </c>
      <c r="P152" s="154" t="s">
        <v>287</v>
      </c>
      <c r="Q152" s="37" t="s">
        <v>276</v>
      </c>
      <c r="R152" s="154" t="s">
        <v>84</v>
      </c>
      <c r="S152" s="37" t="s">
        <v>276</v>
      </c>
      <c r="T152" s="154" t="s">
        <v>84</v>
      </c>
      <c r="U152" s="37" t="s">
        <v>276</v>
      </c>
      <c r="V152" s="154" t="s">
        <v>84</v>
      </c>
      <c r="W152" s="37"/>
      <c r="X152" s="154"/>
      <c r="Y152" s="37" t="s">
        <v>276</v>
      </c>
      <c r="Z152" s="154" t="s">
        <v>524</v>
      </c>
      <c r="AA152" s="37" t="s">
        <v>276</v>
      </c>
      <c r="AB152" s="154" t="s">
        <v>82</v>
      </c>
      <c r="AC152" s="37" t="s">
        <v>276</v>
      </c>
      <c r="AD152" s="154" t="s">
        <v>84</v>
      </c>
      <c r="AE152" s="37" t="s">
        <v>276</v>
      </c>
      <c r="AF152" s="154" t="s">
        <v>84</v>
      </c>
      <c r="AG152" s="37" t="s">
        <v>276</v>
      </c>
      <c r="AH152" s="154" t="s">
        <v>492</v>
      </c>
      <c r="AI152" s="37" t="s">
        <v>276</v>
      </c>
      <c r="AJ152" s="154" t="s">
        <v>84</v>
      </c>
      <c r="AK152" s="37" t="s">
        <v>276</v>
      </c>
      <c r="AL152" s="154" t="s">
        <v>84</v>
      </c>
      <c r="AM152" s="37"/>
      <c r="AN152" s="154"/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276</v>
      </c>
      <c r="P153" s="147" t="s">
        <v>85</v>
      </c>
      <c r="Q153" s="86" t="s">
        <v>276</v>
      </c>
      <c r="R153" s="147" t="s">
        <v>492</v>
      </c>
      <c r="S153" s="86" t="s">
        <v>276</v>
      </c>
      <c r="T153" s="147"/>
      <c r="U153" s="86" t="s">
        <v>276</v>
      </c>
      <c r="V153" s="147"/>
      <c r="W153" s="86"/>
      <c r="X153" s="147"/>
      <c r="Y153" s="86" t="s">
        <v>276</v>
      </c>
      <c r="Z153" s="147" t="s">
        <v>85</v>
      </c>
      <c r="AA153" s="86" t="s">
        <v>276</v>
      </c>
      <c r="AB153" s="147" t="s">
        <v>82</v>
      </c>
      <c r="AC153" s="86" t="s">
        <v>276</v>
      </c>
      <c r="AD153" s="147" t="s">
        <v>288</v>
      </c>
      <c r="AE153" s="86" t="s">
        <v>276</v>
      </c>
      <c r="AF153" s="147"/>
      <c r="AG153" s="86" t="s">
        <v>276</v>
      </c>
      <c r="AH153" s="147"/>
      <c r="AI153" s="86" t="s">
        <v>276</v>
      </c>
      <c r="AJ153" s="147"/>
      <c r="AK153" s="86" t="s">
        <v>276</v>
      </c>
      <c r="AL153" s="147"/>
      <c r="AM153" s="86"/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276</v>
      </c>
      <c r="P154" s="149"/>
      <c r="Q154" s="19" t="s">
        <v>276</v>
      </c>
      <c r="R154" s="149" t="s">
        <v>492</v>
      </c>
      <c r="S154" s="19" t="s">
        <v>276</v>
      </c>
      <c r="T154" s="149"/>
      <c r="U154" s="19" t="s">
        <v>276</v>
      </c>
      <c r="V154" s="149"/>
      <c r="W154" s="19"/>
      <c r="X154" s="149"/>
      <c r="Y154" s="19" t="s">
        <v>276</v>
      </c>
      <c r="Z154" s="149" t="s">
        <v>85</v>
      </c>
      <c r="AA154" s="19" t="s">
        <v>276</v>
      </c>
      <c r="AB154" s="149" t="s">
        <v>82</v>
      </c>
      <c r="AC154" s="19" t="s">
        <v>276</v>
      </c>
      <c r="AD154" s="149"/>
      <c r="AE154" s="19" t="s">
        <v>276</v>
      </c>
      <c r="AF154" s="149"/>
      <c r="AG154" s="19" t="s">
        <v>276</v>
      </c>
      <c r="AH154" s="149"/>
      <c r="AI154" s="19" t="s">
        <v>276</v>
      </c>
      <c r="AJ154" s="149" t="s">
        <v>61</v>
      </c>
      <c r="AK154" s="19" t="s">
        <v>276</v>
      </c>
      <c r="AL154" s="149"/>
      <c r="AM154" s="19"/>
      <c r="AN154" s="149"/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277</v>
      </c>
      <c r="P155" s="149" t="s">
        <v>22</v>
      </c>
      <c r="Q155" s="19" t="s">
        <v>277</v>
      </c>
      <c r="R155" s="149" t="s">
        <v>492</v>
      </c>
      <c r="S155" s="19" t="s">
        <v>277</v>
      </c>
      <c r="T155" s="149"/>
      <c r="U155" s="19" t="s">
        <v>277</v>
      </c>
      <c r="V155" s="149"/>
      <c r="W155" s="19"/>
      <c r="X155" s="149"/>
      <c r="Y155" s="19" t="s">
        <v>277</v>
      </c>
      <c r="Z155" s="149" t="s">
        <v>85</v>
      </c>
      <c r="AA155" s="19" t="s">
        <v>277</v>
      </c>
      <c r="AB155" s="149" t="s">
        <v>82</v>
      </c>
      <c r="AC155" s="19" t="s">
        <v>277</v>
      </c>
      <c r="AD155" s="149" t="s">
        <v>82</v>
      </c>
      <c r="AE155" s="19" t="s">
        <v>277</v>
      </c>
      <c r="AF155" s="149"/>
      <c r="AG155" s="19" t="s">
        <v>277</v>
      </c>
      <c r="AH155" s="149"/>
      <c r="AI155" s="19" t="s">
        <v>277</v>
      </c>
      <c r="AJ155" s="149"/>
      <c r="AK155" s="19" t="s">
        <v>277</v>
      </c>
      <c r="AL155" s="149"/>
      <c r="AM155" s="19"/>
      <c r="AN155" s="149"/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277</v>
      </c>
      <c r="P156" s="154"/>
      <c r="Q156" s="37" t="s">
        <v>277</v>
      </c>
      <c r="R156" s="154" t="s">
        <v>492</v>
      </c>
      <c r="S156" s="37" t="s">
        <v>277</v>
      </c>
      <c r="T156" s="154" t="s">
        <v>280</v>
      </c>
      <c r="U156" s="37" t="s">
        <v>277</v>
      </c>
      <c r="V156" s="154"/>
      <c r="W156" s="37"/>
      <c r="X156" s="154"/>
      <c r="Y156" s="37" t="s">
        <v>277</v>
      </c>
      <c r="Z156" s="154"/>
      <c r="AA156" s="37" t="s">
        <v>277</v>
      </c>
      <c r="AB156" s="154" t="s">
        <v>82</v>
      </c>
      <c r="AC156" s="37" t="s">
        <v>277</v>
      </c>
      <c r="AD156" s="154" t="s">
        <v>82</v>
      </c>
      <c r="AE156" s="37" t="s">
        <v>277</v>
      </c>
      <c r="AF156" s="154"/>
      <c r="AG156" s="37" t="s">
        <v>277</v>
      </c>
      <c r="AH156" s="154"/>
      <c r="AI156" s="37" t="s">
        <v>277</v>
      </c>
      <c r="AJ156" s="154" t="s">
        <v>61</v>
      </c>
      <c r="AK156" s="37" t="s">
        <v>277</v>
      </c>
      <c r="AL156" s="154"/>
      <c r="AM156" s="37"/>
      <c r="AN156" s="154"/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82</v>
      </c>
      <c r="P157" s="154"/>
      <c r="Q157" s="37" t="s">
        <v>82</v>
      </c>
      <c r="R157" s="154" t="s">
        <v>492</v>
      </c>
      <c r="S157" s="37" t="s">
        <v>82</v>
      </c>
      <c r="T157" s="154" t="s">
        <v>88</v>
      </c>
      <c r="U157" s="37" t="s">
        <v>82</v>
      </c>
      <c r="V157" s="154"/>
      <c r="W157" s="37"/>
      <c r="X157" s="154"/>
      <c r="Y157" s="37" t="s">
        <v>82</v>
      </c>
      <c r="Z157" s="154"/>
      <c r="AA157" s="37" t="s">
        <v>82</v>
      </c>
      <c r="AB157" s="154"/>
      <c r="AC157" s="37" t="s">
        <v>82</v>
      </c>
      <c r="AD157" s="154" t="s">
        <v>85</v>
      </c>
      <c r="AE157" s="37" t="s">
        <v>82</v>
      </c>
      <c r="AF157" s="154"/>
      <c r="AG157" s="37" t="s">
        <v>83</v>
      </c>
      <c r="AH157" s="154" t="s">
        <v>653</v>
      </c>
      <c r="AI157" s="37" t="s">
        <v>82</v>
      </c>
      <c r="AJ157" s="154"/>
      <c r="AK157" s="37" t="s">
        <v>82</v>
      </c>
      <c r="AL157" s="154"/>
      <c r="AM157" s="37"/>
      <c r="AN157" s="154"/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82</v>
      </c>
      <c r="P158" s="148"/>
      <c r="Q158" s="85" t="s">
        <v>82</v>
      </c>
      <c r="R158" s="148" t="s">
        <v>492</v>
      </c>
      <c r="S158" s="85" t="s">
        <v>82</v>
      </c>
      <c r="T158" s="148" t="s">
        <v>88</v>
      </c>
      <c r="U158" s="85" t="s">
        <v>82</v>
      </c>
      <c r="V158" s="148"/>
      <c r="W158" s="85"/>
      <c r="X158" s="148"/>
      <c r="Y158" s="85" t="s">
        <v>82</v>
      </c>
      <c r="Z158" s="148"/>
      <c r="AA158" s="85" t="s">
        <v>82</v>
      </c>
      <c r="AB158" s="148"/>
      <c r="AC158" s="85" t="s">
        <v>82</v>
      </c>
      <c r="AD158" s="148" t="s">
        <v>85</v>
      </c>
      <c r="AE158" s="85" t="s">
        <v>82</v>
      </c>
      <c r="AF158" s="148"/>
      <c r="AG158" s="85" t="s">
        <v>82</v>
      </c>
      <c r="AH158" s="148" t="s">
        <v>85</v>
      </c>
      <c r="AI158" s="85" t="s">
        <v>82</v>
      </c>
      <c r="AJ158" s="148" t="s">
        <v>87</v>
      </c>
      <c r="AK158" s="85" t="s">
        <v>82</v>
      </c>
      <c r="AL158" s="148"/>
      <c r="AM158" s="85"/>
      <c r="AN158" s="148"/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278</v>
      </c>
      <c r="P159" s="148"/>
      <c r="Q159" s="85" t="s">
        <v>278</v>
      </c>
      <c r="R159" s="148" t="s">
        <v>492</v>
      </c>
      <c r="S159" s="85" t="s">
        <v>278</v>
      </c>
      <c r="T159" s="148"/>
      <c r="U159" s="85" t="s">
        <v>278</v>
      </c>
      <c r="V159" s="148"/>
      <c r="W159" s="85"/>
      <c r="X159" s="148"/>
      <c r="Y159" s="85" t="s">
        <v>278</v>
      </c>
      <c r="Z159" s="148"/>
      <c r="AA159" s="85" t="s">
        <v>278</v>
      </c>
      <c r="AB159" s="148"/>
      <c r="AC159" s="85" t="s">
        <v>278</v>
      </c>
      <c r="AD159" s="148"/>
      <c r="AE159" s="85" t="s">
        <v>278</v>
      </c>
      <c r="AF159" s="148"/>
      <c r="AG159" s="85" t="s">
        <v>278</v>
      </c>
      <c r="AH159" s="148"/>
      <c r="AI159" s="85" t="s">
        <v>278</v>
      </c>
      <c r="AJ159" s="148"/>
      <c r="AK159" s="85" t="s">
        <v>278</v>
      </c>
      <c r="AL159" s="148"/>
      <c r="AM159" s="85"/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278</v>
      </c>
      <c r="P160" s="147"/>
      <c r="Q160" s="86" t="s">
        <v>278</v>
      </c>
      <c r="R160" s="147" t="s">
        <v>492</v>
      </c>
      <c r="S160" s="86" t="s">
        <v>278</v>
      </c>
      <c r="T160" s="147"/>
      <c r="U160" s="86" t="s">
        <v>278</v>
      </c>
      <c r="V160" s="147"/>
      <c r="W160" s="86"/>
      <c r="X160" s="147"/>
      <c r="Y160" s="86" t="s">
        <v>278</v>
      </c>
      <c r="Z160" s="147"/>
      <c r="AA160" s="86" t="s">
        <v>278</v>
      </c>
      <c r="AB160" s="147"/>
      <c r="AC160" s="86" t="s">
        <v>278</v>
      </c>
      <c r="AD160" s="147"/>
      <c r="AE160" s="86" t="s">
        <v>278</v>
      </c>
      <c r="AF160" s="147"/>
      <c r="AG160" s="86" t="s">
        <v>278</v>
      </c>
      <c r="AH160" s="147"/>
      <c r="AI160" s="86" t="s">
        <v>278</v>
      </c>
      <c r="AJ160" s="147"/>
      <c r="AK160" s="86" t="s">
        <v>278</v>
      </c>
      <c r="AL160" s="147"/>
      <c r="AM160" s="86"/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278</v>
      </c>
      <c r="P161" s="162"/>
      <c r="Q161" s="124" t="s">
        <v>278</v>
      </c>
      <c r="R161" s="162" t="s">
        <v>492</v>
      </c>
      <c r="S161" s="124" t="s">
        <v>278</v>
      </c>
      <c r="T161" s="162"/>
      <c r="U161" s="124" t="s">
        <v>278</v>
      </c>
      <c r="V161" s="162"/>
      <c r="W161" s="124"/>
      <c r="X161" s="162"/>
      <c r="Y161" s="124" t="s">
        <v>278</v>
      </c>
      <c r="Z161" s="162"/>
      <c r="AA161" s="124" t="s">
        <v>278</v>
      </c>
      <c r="AB161" s="162"/>
      <c r="AC161" s="124" t="s">
        <v>278</v>
      </c>
      <c r="AD161" s="162"/>
      <c r="AE161" s="124" t="s">
        <v>278</v>
      </c>
      <c r="AF161" s="162"/>
      <c r="AG161" s="124" t="s">
        <v>278</v>
      </c>
      <c r="AH161" s="162" t="s">
        <v>276</v>
      </c>
      <c r="AI161" s="124" t="s">
        <v>278</v>
      </c>
      <c r="AJ161" s="162"/>
      <c r="AK161" s="124" t="s">
        <v>278</v>
      </c>
      <c r="AL161" s="162"/>
      <c r="AM161" s="124"/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83</v>
      </c>
      <c r="P162" s="151" t="s">
        <v>281</v>
      </c>
      <c r="Q162" s="84" t="s">
        <v>298</v>
      </c>
      <c r="R162" s="151" t="s">
        <v>492</v>
      </c>
      <c r="S162" s="84" t="s">
        <v>278</v>
      </c>
      <c r="T162" s="151"/>
      <c r="U162" s="84" t="s">
        <v>278</v>
      </c>
      <c r="V162" s="151"/>
      <c r="W162" s="84"/>
      <c r="X162" s="151"/>
      <c r="Y162" s="84" t="s">
        <v>505</v>
      </c>
      <c r="Z162" s="151"/>
      <c r="AA162" s="84" t="s">
        <v>282</v>
      </c>
      <c r="AB162" s="151" t="s">
        <v>90</v>
      </c>
      <c r="AC162" s="84" t="s">
        <v>83</v>
      </c>
      <c r="AD162" s="151" t="s">
        <v>281</v>
      </c>
      <c r="AE162" s="84" t="s">
        <v>276</v>
      </c>
      <c r="AF162" s="151"/>
      <c r="AG162" s="84" t="s">
        <v>298</v>
      </c>
      <c r="AH162" s="151"/>
      <c r="AI162" s="84" t="s">
        <v>278</v>
      </c>
      <c r="AJ162" s="151"/>
      <c r="AK162" s="84" t="s">
        <v>278</v>
      </c>
      <c r="AL162" s="151"/>
      <c r="AM162" s="84"/>
      <c r="AN162" s="151"/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83</v>
      </c>
      <c r="P163" s="155" t="s">
        <v>281</v>
      </c>
      <c r="Q163" s="40" t="s">
        <v>298</v>
      </c>
      <c r="R163" s="155" t="s">
        <v>492</v>
      </c>
      <c r="S163" s="40" t="s">
        <v>278</v>
      </c>
      <c r="T163" s="155"/>
      <c r="U163" s="40" t="s">
        <v>278</v>
      </c>
      <c r="V163" s="155"/>
      <c r="W163" s="40"/>
      <c r="X163" s="155"/>
      <c r="Y163" s="40" t="s">
        <v>298</v>
      </c>
      <c r="Z163" s="155" t="s">
        <v>287</v>
      </c>
      <c r="AA163" s="40" t="s">
        <v>282</v>
      </c>
      <c r="AB163" s="155" t="s">
        <v>90</v>
      </c>
      <c r="AC163" s="40" t="s">
        <v>83</v>
      </c>
      <c r="AD163" s="155" t="s">
        <v>281</v>
      </c>
      <c r="AE163" s="40" t="s">
        <v>276</v>
      </c>
      <c r="AF163" s="155" t="s">
        <v>623</v>
      </c>
      <c r="AG163" s="40" t="s">
        <v>298</v>
      </c>
      <c r="AH163" s="155"/>
      <c r="AI163" s="40" t="s">
        <v>278</v>
      </c>
      <c r="AJ163" s="155"/>
      <c r="AK163" s="40" t="s">
        <v>278</v>
      </c>
      <c r="AL163" s="155"/>
      <c r="AM163" s="40"/>
      <c r="AN163" s="155"/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83</v>
      </c>
      <c r="P164" s="155" t="s">
        <v>281</v>
      </c>
      <c r="Q164" s="40" t="s">
        <v>298</v>
      </c>
      <c r="R164" s="155" t="s">
        <v>492</v>
      </c>
      <c r="S164" s="40" t="s">
        <v>83</v>
      </c>
      <c r="T164" s="155" t="s">
        <v>280</v>
      </c>
      <c r="U164" s="40" t="s">
        <v>83</v>
      </c>
      <c r="V164" s="155" t="s">
        <v>90</v>
      </c>
      <c r="W164" s="40"/>
      <c r="X164" s="155"/>
      <c r="Y164" s="40" t="s">
        <v>505</v>
      </c>
      <c r="Z164" s="155" t="s">
        <v>88</v>
      </c>
      <c r="AA164" s="40" t="s">
        <v>282</v>
      </c>
      <c r="AB164" s="155" t="s">
        <v>85</v>
      </c>
      <c r="AC164" s="40" t="s">
        <v>83</v>
      </c>
      <c r="AD164" s="155" t="s">
        <v>281</v>
      </c>
      <c r="AE164" s="40" t="s">
        <v>83</v>
      </c>
      <c r="AF164" s="155"/>
      <c r="AG164" s="40" t="s">
        <v>298</v>
      </c>
      <c r="AH164" s="155"/>
      <c r="AI164" s="40" t="s">
        <v>83</v>
      </c>
      <c r="AJ164" s="155" t="s">
        <v>281</v>
      </c>
      <c r="AK164" s="40" t="s">
        <v>83</v>
      </c>
      <c r="AL164" s="155" t="s">
        <v>85</v>
      </c>
      <c r="AM164" s="40"/>
      <c r="AN164" s="155"/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278</v>
      </c>
      <c r="P165" s="155"/>
      <c r="Q165" s="40" t="s">
        <v>278</v>
      </c>
      <c r="R165" s="155" t="s">
        <v>492</v>
      </c>
      <c r="S165" s="40" t="s">
        <v>83</v>
      </c>
      <c r="T165" s="155" t="s">
        <v>280</v>
      </c>
      <c r="U165" s="40" t="s">
        <v>83</v>
      </c>
      <c r="V165" s="155" t="s">
        <v>90</v>
      </c>
      <c r="W165" s="40"/>
      <c r="X165" s="155"/>
      <c r="Y165" s="40" t="s">
        <v>278</v>
      </c>
      <c r="Z165" s="155"/>
      <c r="AA165" s="40" t="s">
        <v>278</v>
      </c>
      <c r="AB165" s="155" t="s">
        <v>82</v>
      </c>
      <c r="AC165" s="40" t="s">
        <v>278</v>
      </c>
      <c r="AD165" s="155"/>
      <c r="AE165" s="40" t="s">
        <v>278</v>
      </c>
      <c r="AF165" s="155"/>
      <c r="AG165" s="40" t="s">
        <v>278</v>
      </c>
      <c r="AH165" s="155"/>
      <c r="AI165" s="40" t="s">
        <v>83</v>
      </c>
      <c r="AJ165" s="155" t="s">
        <v>281</v>
      </c>
      <c r="AK165" s="40" t="s">
        <v>83</v>
      </c>
      <c r="AL165" s="155" t="s">
        <v>87</v>
      </c>
      <c r="AM165" s="40"/>
      <c r="AN165" s="155"/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278</v>
      </c>
      <c r="P166" s="155"/>
      <c r="Q166" s="40" t="s">
        <v>278</v>
      </c>
      <c r="R166" s="155" t="s">
        <v>492</v>
      </c>
      <c r="S166" s="40" t="s">
        <v>83</v>
      </c>
      <c r="T166" s="155" t="s">
        <v>280</v>
      </c>
      <c r="U166" s="40" t="s">
        <v>83</v>
      </c>
      <c r="V166" s="155" t="s">
        <v>85</v>
      </c>
      <c r="W166" s="40"/>
      <c r="X166" s="155"/>
      <c r="Y166" s="40" t="s">
        <v>278</v>
      </c>
      <c r="Z166" s="155"/>
      <c r="AA166" s="40" t="s">
        <v>278</v>
      </c>
      <c r="AB166" s="155"/>
      <c r="AC166" s="40" t="s">
        <v>278</v>
      </c>
      <c r="AD166" s="155"/>
      <c r="AE166" s="40" t="s">
        <v>278</v>
      </c>
      <c r="AF166" s="155"/>
      <c r="AG166" s="40" t="s">
        <v>278</v>
      </c>
      <c r="AH166" s="155"/>
      <c r="AI166" s="40" t="s">
        <v>83</v>
      </c>
      <c r="AJ166" s="155" t="s">
        <v>281</v>
      </c>
      <c r="AK166" s="40" t="s">
        <v>83</v>
      </c>
      <c r="AL166" s="155" t="s">
        <v>88</v>
      </c>
      <c r="AM166" s="40"/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278</v>
      </c>
      <c r="P167" s="156"/>
      <c r="Q167" s="87" t="s">
        <v>278</v>
      </c>
      <c r="R167" s="156" t="s">
        <v>492</v>
      </c>
      <c r="S167" s="87" t="s">
        <v>278</v>
      </c>
      <c r="T167" s="156"/>
      <c r="U167" s="87" t="s">
        <v>278</v>
      </c>
      <c r="V167" s="156"/>
      <c r="W167" s="87"/>
      <c r="X167" s="156"/>
      <c r="Y167" s="87" t="s">
        <v>278</v>
      </c>
      <c r="Z167" s="156"/>
      <c r="AA167" s="87" t="s">
        <v>278</v>
      </c>
      <c r="AB167" s="156"/>
      <c r="AC167" s="87" t="s">
        <v>278</v>
      </c>
      <c r="AD167" s="156"/>
      <c r="AE167" s="87" t="s">
        <v>278</v>
      </c>
      <c r="AF167" s="156"/>
      <c r="AG167" s="87" t="s">
        <v>278</v>
      </c>
      <c r="AH167" s="156"/>
      <c r="AI167" s="87" t="s">
        <v>278</v>
      </c>
      <c r="AJ167" s="156"/>
      <c r="AK167" s="87" t="s">
        <v>278</v>
      </c>
      <c r="AL167" s="156"/>
      <c r="AM167" s="87"/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278</v>
      </c>
      <c r="P168" s="157"/>
      <c r="Q168" s="80" t="s">
        <v>278</v>
      </c>
      <c r="R168" s="157" t="s">
        <v>492</v>
      </c>
      <c r="S168" s="80" t="s">
        <v>278</v>
      </c>
      <c r="T168" s="157"/>
      <c r="U168" s="80" t="s">
        <v>278</v>
      </c>
      <c r="V168" s="157"/>
      <c r="W168" s="80"/>
      <c r="X168" s="157"/>
      <c r="Y168" s="80" t="s">
        <v>278</v>
      </c>
      <c r="Z168" s="157"/>
      <c r="AA168" s="80" t="s">
        <v>278</v>
      </c>
      <c r="AB168" s="157"/>
      <c r="AC168" s="80" t="s">
        <v>278</v>
      </c>
      <c r="AD168" s="157"/>
      <c r="AE168" s="80" t="s">
        <v>278</v>
      </c>
      <c r="AF168" s="157"/>
      <c r="AG168" s="80" t="s">
        <v>278</v>
      </c>
      <c r="AH168" s="157"/>
      <c r="AI168" s="80" t="s">
        <v>278</v>
      </c>
      <c r="AJ168" s="157"/>
      <c r="AK168" s="80" t="s">
        <v>278</v>
      </c>
      <c r="AL168" s="157"/>
      <c r="AM168" s="80"/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276</v>
      </c>
      <c r="P169" s="151"/>
      <c r="Q169" s="234" t="s">
        <v>276</v>
      </c>
      <c r="R169" s="151" t="s">
        <v>492</v>
      </c>
      <c r="S169" s="234" t="s">
        <v>276</v>
      </c>
      <c r="T169" s="151"/>
      <c r="U169" s="234" t="s">
        <v>276</v>
      </c>
      <c r="V169" s="151"/>
      <c r="W169" s="234"/>
      <c r="X169" s="151"/>
      <c r="Y169" s="234" t="s">
        <v>276</v>
      </c>
      <c r="Z169" s="151"/>
      <c r="AA169" s="234" t="s">
        <v>276</v>
      </c>
      <c r="AB169" s="151" t="s">
        <v>82</v>
      </c>
      <c r="AC169" s="234" t="s">
        <v>276</v>
      </c>
      <c r="AD169" s="151"/>
      <c r="AE169" s="234" t="s">
        <v>276</v>
      </c>
      <c r="AF169" s="151"/>
      <c r="AG169" s="234" t="s">
        <v>276</v>
      </c>
      <c r="AH169" s="151"/>
      <c r="AI169" s="234" t="s">
        <v>276</v>
      </c>
      <c r="AJ169" s="151" t="s">
        <v>281</v>
      </c>
      <c r="AK169" s="234" t="s">
        <v>276</v>
      </c>
      <c r="AL169" s="151"/>
      <c r="AM169" s="234"/>
      <c r="AN169" s="151"/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276</v>
      </c>
      <c r="P170" s="151"/>
      <c r="Q170" s="234" t="s">
        <v>276</v>
      </c>
      <c r="R170" s="151" t="s">
        <v>492</v>
      </c>
      <c r="S170" s="234" t="s">
        <v>276</v>
      </c>
      <c r="T170" s="151"/>
      <c r="U170" s="234" t="s">
        <v>276</v>
      </c>
      <c r="V170" s="151"/>
      <c r="W170" s="234"/>
      <c r="X170" s="151"/>
      <c r="Y170" s="234" t="s">
        <v>276</v>
      </c>
      <c r="Z170" s="151"/>
      <c r="AA170" s="234" t="s">
        <v>82</v>
      </c>
      <c r="AB170" s="151" t="s">
        <v>492</v>
      </c>
      <c r="AC170" s="234" t="s">
        <v>276</v>
      </c>
      <c r="AD170" s="151"/>
      <c r="AE170" s="234" t="s">
        <v>276</v>
      </c>
      <c r="AF170" s="151"/>
      <c r="AG170" s="234" t="s">
        <v>276</v>
      </c>
      <c r="AH170" s="151"/>
      <c r="AI170" s="234" t="s">
        <v>276</v>
      </c>
      <c r="AJ170" s="151" t="s">
        <v>85</v>
      </c>
      <c r="AK170" s="234" t="s">
        <v>276</v>
      </c>
      <c r="AL170" s="151"/>
      <c r="AM170" s="234"/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277</v>
      </c>
      <c r="P171" s="155" t="s">
        <v>500</v>
      </c>
      <c r="Q171" s="40" t="s">
        <v>277</v>
      </c>
      <c r="R171" s="155" t="s">
        <v>492</v>
      </c>
      <c r="S171" s="40" t="s">
        <v>277</v>
      </c>
      <c r="T171" s="155"/>
      <c r="U171" s="40" t="s">
        <v>277</v>
      </c>
      <c r="V171" s="155"/>
      <c r="W171" s="40"/>
      <c r="X171" s="155"/>
      <c r="Y171" s="40" t="s">
        <v>277</v>
      </c>
      <c r="Z171" s="155"/>
      <c r="AA171" s="40" t="s">
        <v>277</v>
      </c>
      <c r="AB171" s="155" t="s">
        <v>492</v>
      </c>
      <c r="AC171" s="40" t="s">
        <v>277</v>
      </c>
      <c r="AD171" s="155"/>
      <c r="AE171" s="40" t="s">
        <v>277</v>
      </c>
      <c r="AF171" s="155"/>
      <c r="AG171" s="40" t="s">
        <v>277</v>
      </c>
      <c r="AH171" s="155" t="s">
        <v>84</v>
      </c>
      <c r="AI171" s="40" t="s">
        <v>277</v>
      </c>
      <c r="AJ171" s="155" t="s">
        <v>281</v>
      </c>
      <c r="AK171" s="40" t="s">
        <v>277</v>
      </c>
      <c r="AL171" s="155"/>
      <c r="AM171" s="40"/>
      <c r="AN171" s="155"/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277</v>
      </c>
      <c r="P172" s="151"/>
      <c r="Q172" s="84" t="s">
        <v>277</v>
      </c>
      <c r="R172" s="151" t="s">
        <v>492</v>
      </c>
      <c r="S172" s="84" t="s">
        <v>277</v>
      </c>
      <c r="T172" s="151"/>
      <c r="U172" s="84" t="s">
        <v>277</v>
      </c>
      <c r="V172" s="151" t="s">
        <v>286</v>
      </c>
      <c r="W172" s="84"/>
      <c r="X172" s="151"/>
      <c r="Y172" s="84" t="s">
        <v>277</v>
      </c>
      <c r="Z172" s="151"/>
      <c r="AA172" s="84" t="s">
        <v>277</v>
      </c>
      <c r="AB172" s="151"/>
      <c r="AC172" s="84" t="s">
        <v>277</v>
      </c>
      <c r="AD172" s="151"/>
      <c r="AE172" s="84" t="s">
        <v>277</v>
      </c>
      <c r="AF172" s="151"/>
      <c r="AG172" s="84" t="s">
        <v>277</v>
      </c>
      <c r="AH172" s="151" t="s">
        <v>542</v>
      </c>
      <c r="AI172" s="84" t="s">
        <v>277</v>
      </c>
      <c r="AJ172" s="151"/>
      <c r="AK172" s="84" t="s">
        <v>277</v>
      </c>
      <c r="AL172" s="151"/>
      <c r="AM172" s="84"/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82</v>
      </c>
      <c r="P173" s="155"/>
      <c r="Q173" s="40" t="s">
        <v>82</v>
      </c>
      <c r="R173" s="155" t="s">
        <v>492</v>
      </c>
      <c r="S173" s="40" t="s">
        <v>82</v>
      </c>
      <c r="T173" s="155"/>
      <c r="U173" s="40" t="s">
        <v>82</v>
      </c>
      <c r="V173" s="155"/>
      <c r="W173" s="40"/>
      <c r="X173" s="155"/>
      <c r="Y173" s="40" t="s">
        <v>82</v>
      </c>
      <c r="Z173" s="155"/>
      <c r="AA173" s="40" t="s">
        <v>82</v>
      </c>
      <c r="AB173" s="155"/>
      <c r="AC173" s="40" t="s">
        <v>82</v>
      </c>
      <c r="AD173" s="155"/>
      <c r="AE173" s="40" t="s">
        <v>82</v>
      </c>
      <c r="AF173" s="155"/>
      <c r="AG173" s="40" t="s">
        <v>82</v>
      </c>
      <c r="AH173" s="155"/>
      <c r="AI173" s="40" t="s">
        <v>82</v>
      </c>
      <c r="AJ173" s="155"/>
      <c r="AK173" s="40" t="s">
        <v>82</v>
      </c>
      <c r="AL173" s="155"/>
      <c r="AM173" s="40"/>
      <c r="AN173" s="155"/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82</v>
      </c>
      <c r="P174" s="156"/>
      <c r="Q174" s="239" t="s">
        <v>82</v>
      </c>
      <c r="R174" s="156" t="s">
        <v>492</v>
      </c>
      <c r="S174" s="239" t="s">
        <v>82</v>
      </c>
      <c r="T174" s="156"/>
      <c r="U174" s="239" t="s">
        <v>82</v>
      </c>
      <c r="V174" s="156"/>
      <c r="W174" s="239"/>
      <c r="X174" s="156"/>
      <c r="Y174" s="239" t="s">
        <v>82</v>
      </c>
      <c r="Z174" s="156"/>
      <c r="AA174" s="239" t="s">
        <v>82</v>
      </c>
      <c r="AB174" s="156"/>
      <c r="AC174" s="239" t="s">
        <v>82</v>
      </c>
      <c r="AD174" s="156" t="s">
        <v>88</v>
      </c>
      <c r="AE174" s="239" t="s">
        <v>82</v>
      </c>
      <c r="AF174" s="156"/>
      <c r="AG174" s="239" t="s">
        <v>82</v>
      </c>
      <c r="AH174" s="156" t="s">
        <v>542</v>
      </c>
      <c r="AI174" s="239" t="s">
        <v>82</v>
      </c>
      <c r="AJ174" s="156"/>
      <c r="AK174" s="239" t="s">
        <v>82</v>
      </c>
      <c r="AL174" s="156"/>
      <c r="AM174" s="239"/>
      <c r="AN174" s="156"/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82</v>
      </c>
      <c r="P175" s="157" t="s">
        <v>22</v>
      </c>
      <c r="Q175" s="80" t="s">
        <v>82</v>
      </c>
      <c r="R175" s="157" t="s">
        <v>492</v>
      </c>
      <c r="S175" s="80" t="s">
        <v>82</v>
      </c>
      <c r="T175" s="157"/>
      <c r="U175" s="80" t="s">
        <v>82</v>
      </c>
      <c r="V175" s="157"/>
      <c r="W175" s="80"/>
      <c r="X175" s="157"/>
      <c r="Y175" s="80" t="s">
        <v>82</v>
      </c>
      <c r="Z175" s="157" t="s">
        <v>278</v>
      </c>
      <c r="AA175" s="80" t="s">
        <v>82</v>
      </c>
      <c r="AB175" s="157"/>
      <c r="AC175" s="80" t="s">
        <v>82</v>
      </c>
      <c r="AD175" s="157"/>
      <c r="AE175" s="80" t="s">
        <v>82</v>
      </c>
      <c r="AF175" s="157"/>
      <c r="AG175" s="80" t="s">
        <v>82</v>
      </c>
      <c r="AH175" s="157" t="s">
        <v>277</v>
      </c>
      <c r="AI175" s="80" t="s">
        <v>82</v>
      </c>
      <c r="AJ175" s="157"/>
      <c r="AK175" s="80" t="s">
        <v>82</v>
      </c>
      <c r="AL175" s="157" t="s">
        <v>295</v>
      </c>
      <c r="AM175" s="80"/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278</v>
      </c>
      <c r="P176" s="151"/>
      <c r="Q176" s="234" t="s">
        <v>278</v>
      </c>
      <c r="R176" s="151" t="s">
        <v>492</v>
      </c>
      <c r="S176" s="234" t="s">
        <v>278</v>
      </c>
      <c r="T176" s="151"/>
      <c r="U176" s="234" t="s">
        <v>278</v>
      </c>
      <c r="V176" s="151"/>
      <c r="W176" s="234"/>
      <c r="X176" s="151"/>
      <c r="Y176" s="234" t="s">
        <v>278</v>
      </c>
      <c r="Z176" s="151" t="s">
        <v>84</v>
      </c>
      <c r="AA176" s="234" t="s">
        <v>278</v>
      </c>
      <c r="AB176" s="151"/>
      <c r="AC176" s="234" t="s">
        <v>278</v>
      </c>
      <c r="AD176" s="151"/>
      <c r="AE176" s="234" t="s">
        <v>278</v>
      </c>
      <c r="AF176" s="151"/>
      <c r="AG176" s="234" t="s">
        <v>278</v>
      </c>
      <c r="AH176" s="151"/>
      <c r="AI176" s="234" t="s">
        <v>278</v>
      </c>
      <c r="AJ176" s="151"/>
      <c r="AK176" s="234" t="s">
        <v>278</v>
      </c>
      <c r="AL176" s="151"/>
      <c r="AM176" s="234"/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278</v>
      </c>
      <c r="P177" s="155"/>
      <c r="Q177" s="40" t="s">
        <v>278</v>
      </c>
      <c r="R177" s="155" t="s">
        <v>492</v>
      </c>
      <c r="S177" s="40" t="s">
        <v>278</v>
      </c>
      <c r="T177" s="155"/>
      <c r="U177" s="40" t="s">
        <v>278</v>
      </c>
      <c r="V177" s="155"/>
      <c r="W177" s="40"/>
      <c r="X177" s="155"/>
      <c r="Y177" s="40" t="s">
        <v>278</v>
      </c>
      <c r="Z177" s="155"/>
      <c r="AA177" s="40" t="s">
        <v>278</v>
      </c>
      <c r="AB177" s="155"/>
      <c r="AC177" s="40" t="s">
        <v>278</v>
      </c>
      <c r="AD177" s="155"/>
      <c r="AE177" s="40" t="s">
        <v>278</v>
      </c>
      <c r="AF177" s="155"/>
      <c r="AG177" s="40" t="s">
        <v>278</v>
      </c>
      <c r="AH177" s="155"/>
      <c r="AI177" s="40" t="s">
        <v>278</v>
      </c>
      <c r="AJ177" s="155"/>
      <c r="AK177" s="40" t="s">
        <v>278</v>
      </c>
      <c r="AL177" s="155"/>
      <c r="AM177" s="40"/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276</v>
      </c>
      <c r="P178" s="155" t="s">
        <v>502</v>
      </c>
      <c r="Q178" s="40" t="s">
        <v>276</v>
      </c>
      <c r="R178" s="155" t="s">
        <v>492</v>
      </c>
      <c r="S178" s="40" t="s">
        <v>276</v>
      </c>
      <c r="T178" s="155" t="s">
        <v>280</v>
      </c>
      <c r="U178" s="40" t="s">
        <v>276</v>
      </c>
      <c r="V178" s="155" t="s">
        <v>466</v>
      </c>
      <c r="W178" s="40"/>
      <c r="X178" s="155"/>
      <c r="Y178" s="40" t="s">
        <v>276</v>
      </c>
      <c r="Z178" s="155" t="s">
        <v>84</v>
      </c>
      <c r="AA178" s="40" t="s">
        <v>276</v>
      </c>
      <c r="AB178" s="155" t="s">
        <v>82</v>
      </c>
      <c r="AC178" s="40" t="s">
        <v>276</v>
      </c>
      <c r="AD178" s="155"/>
      <c r="AE178" s="40" t="s">
        <v>276</v>
      </c>
      <c r="AF178" s="155"/>
      <c r="AG178" s="40" t="s">
        <v>276</v>
      </c>
      <c r="AH178" s="155" t="s">
        <v>84</v>
      </c>
      <c r="AI178" s="40" t="s">
        <v>276</v>
      </c>
      <c r="AJ178" s="155"/>
      <c r="AK178" s="40" t="s">
        <v>276</v>
      </c>
      <c r="AL178" s="155"/>
      <c r="AM178" s="40"/>
      <c r="AN178" s="155"/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276</v>
      </c>
      <c r="P179" s="151"/>
      <c r="Q179" s="84" t="s">
        <v>276</v>
      </c>
      <c r="R179" s="151" t="s">
        <v>492</v>
      </c>
      <c r="S179" s="84" t="s">
        <v>276</v>
      </c>
      <c r="T179" s="151" t="s">
        <v>280</v>
      </c>
      <c r="U179" s="84" t="s">
        <v>276</v>
      </c>
      <c r="V179" s="151" t="s">
        <v>598</v>
      </c>
      <c r="W179" s="84"/>
      <c r="X179" s="151"/>
      <c r="Y179" s="84" t="s">
        <v>276</v>
      </c>
      <c r="Z179" s="151"/>
      <c r="AA179" s="84" t="s">
        <v>276</v>
      </c>
      <c r="AB179" s="151" t="s">
        <v>82</v>
      </c>
      <c r="AC179" s="84" t="s">
        <v>276</v>
      </c>
      <c r="AD179" s="151" t="s">
        <v>289</v>
      </c>
      <c r="AE179" s="84" t="s">
        <v>276</v>
      </c>
      <c r="AF179" s="151"/>
      <c r="AG179" s="84" t="s">
        <v>276</v>
      </c>
      <c r="AH179" s="151"/>
      <c r="AI179" s="84" t="s">
        <v>276</v>
      </c>
      <c r="AJ179" s="151"/>
      <c r="AK179" s="84" t="s">
        <v>276</v>
      </c>
      <c r="AL179" s="151"/>
      <c r="AM179" s="84"/>
      <c r="AN179" s="151"/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277</v>
      </c>
      <c r="P180" s="155"/>
      <c r="Q180" s="40" t="s">
        <v>277</v>
      </c>
      <c r="R180" s="155" t="s">
        <v>492</v>
      </c>
      <c r="S180" s="40" t="s">
        <v>277</v>
      </c>
      <c r="T180" s="155"/>
      <c r="U180" s="40" t="s">
        <v>277</v>
      </c>
      <c r="V180" s="155" t="s">
        <v>598</v>
      </c>
      <c r="W180" s="40"/>
      <c r="X180" s="155"/>
      <c r="Y180" s="40" t="s">
        <v>277</v>
      </c>
      <c r="Z180" s="155" t="s">
        <v>84</v>
      </c>
      <c r="AA180" s="40" t="s">
        <v>277</v>
      </c>
      <c r="AB180" s="155" t="s">
        <v>82</v>
      </c>
      <c r="AC180" s="40" t="s">
        <v>277</v>
      </c>
      <c r="AD180" s="155"/>
      <c r="AE180" s="40" t="s">
        <v>277</v>
      </c>
      <c r="AF180" s="155"/>
      <c r="AG180" s="40" t="s">
        <v>277</v>
      </c>
      <c r="AH180" s="155"/>
      <c r="AI180" s="40" t="s">
        <v>277</v>
      </c>
      <c r="AJ180" s="155"/>
      <c r="AK180" s="40" t="s">
        <v>277</v>
      </c>
      <c r="AL180" s="155"/>
      <c r="AM180" s="40"/>
      <c r="AN180" s="155"/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277</v>
      </c>
      <c r="P181" s="157"/>
      <c r="Q181" s="80" t="s">
        <v>277</v>
      </c>
      <c r="R181" s="157" t="s">
        <v>492</v>
      </c>
      <c r="S181" s="80" t="s">
        <v>277</v>
      </c>
      <c r="T181" s="157"/>
      <c r="U181" s="80" t="s">
        <v>276</v>
      </c>
      <c r="V181" s="157" t="s">
        <v>88</v>
      </c>
      <c r="W181" s="80"/>
      <c r="X181" s="157"/>
      <c r="Y181" s="80" t="s">
        <v>277</v>
      </c>
      <c r="Z181" s="157" t="s">
        <v>82</v>
      </c>
      <c r="AA181" s="80" t="s">
        <v>277</v>
      </c>
      <c r="AB181" s="157" t="s">
        <v>82</v>
      </c>
      <c r="AC181" s="80" t="s">
        <v>277</v>
      </c>
      <c r="AD181" s="157" t="s">
        <v>88</v>
      </c>
      <c r="AE181" s="80" t="s">
        <v>277</v>
      </c>
      <c r="AF181" s="157"/>
      <c r="AG181" s="80" t="s">
        <v>277</v>
      </c>
      <c r="AH181" s="157"/>
      <c r="AI181" s="80" t="s">
        <v>277</v>
      </c>
      <c r="AJ181" s="157"/>
      <c r="AK181" s="80" t="s">
        <v>277</v>
      </c>
      <c r="AL181" s="157"/>
      <c r="AM181" s="80"/>
      <c r="AN181" s="157"/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277</v>
      </c>
      <c r="P182" s="157" t="s">
        <v>10</v>
      </c>
      <c r="Q182" s="80" t="s">
        <v>277</v>
      </c>
      <c r="R182" s="157" t="s">
        <v>492</v>
      </c>
      <c r="S182" s="80" t="s">
        <v>277</v>
      </c>
      <c r="T182" s="157" t="s">
        <v>296</v>
      </c>
      <c r="U182" s="80" t="s">
        <v>277</v>
      </c>
      <c r="V182" s="157" t="s">
        <v>85</v>
      </c>
      <c r="W182" s="80"/>
      <c r="X182" s="157"/>
      <c r="Y182" s="80" t="s">
        <v>277</v>
      </c>
      <c r="Z182" s="157" t="s">
        <v>82</v>
      </c>
      <c r="AA182" s="80" t="s">
        <v>82</v>
      </c>
      <c r="AB182" s="157" t="s">
        <v>295</v>
      </c>
      <c r="AC182" s="80" t="s">
        <v>277</v>
      </c>
      <c r="AD182" s="157"/>
      <c r="AE182" s="80" t="s">
        <v>277</v>
      </c>
      <c r="AF182" s="157"/>
      <c r="AG182" s="80" t="s">
        <v>277</v>
      </c>
      <c r="AH182" s="157"/>
      <c r="AI182" s="80" t="s">
        <v>277</v>
      </c>
      <c r="AJ182" s="157"/>
      <c r="AK182" s="80" t="s">
        <v>277</v>
      </c>
      <c r="AL182" s="157"/>
      <c r="AM182" s="80"/>
      <c r="AN182" s="157"/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82</v>
      </c>
      <c r="P183" s="151" t="s">
        <v>278</v>
      </c>
      <c r="Q183" s="84" t="s">
        <v>82</v>
      </c>
      <c r="R183" s="151"/>
      <c r="S183" s="84" t="s">
        <v>82</v>
      </c>
      <c r="T183" s="151"/>
      <c r="U183" s="84" t="s">
        <v>82</v>
      </c>
      <c r="V183" s="151"/>
      <c r="W183" s="84"/>
      <c r="X183" s="151"/>
      <c r="Y183" s="84" t="s">
        <v>539</v>
      </c>
      <c r="Z183" s="151" t="s">
        <v>284</v>
      </c>
      <c r="AA183" s="84" t="s">
        <v>82</v>
      </c>
      <c r="AB183" s="151"/>
      <c r="AC183" s="84" t="s">
        <v>82</v>
      </c>
      <c r="AD183" s="151"/>
      <c r="AE183" s="84" t="s">
        <v>82</v>
      </c>
      <c r="AF183" s="151"/>
      <c r="AG183" s="84" t="s">
        <v>82</v>
      </c>
      <c r="AH183" s="151" t="s">
        <v>85</v>
      </c>
      <c r="AI183" s="84" t="s">
        <v>82</v>
      </c>
      <c r="AJ183" s="151"/>
      <c r="AK183" s="84" t="s">
        <v>82</v>
      </c>
      <c r="AL183" s="151"/>
      <c r="AM183" s="84"/>
      <c r="AN183" s="151"/>
    </row>
    <row r="184" spans="1:40" ht="13.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82</v>
      </c>
      <c r="P184" s="155" t="s">
        <v>278</v>
      </c>
      <c r="Q184" s="40" t="s">
        <v>82</v>
      </c>
      <c r="R184" s="155"/>
      <c r="S184" s="40" t="s">
        <v>82</v>
      </c>
      <c r="T184" s="155"/>
      <c r="U184" s="40" t="s">
        <v>82</v>
      </c>
      <c r="V184" s="155"/>
      <c r="W184" s="40"/>
      <c r="X184" s="155"/>
      <c r="Y184" s="40" t="s">
        <v>82</v>
      </c>
      <c r="Z184" s="155"/>
      <c r="AA184" s="40" t="s">
        <v>82</v>
      </c>
      <c r="AB184" s="155"/>
      <c r="AC184" s="40" t="s">
        <v>82</v>
      </c>
      <c r="AD184" s="155" t="s">
        <v>288</v>
      </c>
      <c r="AE184" s="40" t="s">
        <v>82</v>
      </c>
      <c r="AF184" s="155"/>
      <c r="AG184" s="40" t="s">
        <v>82</v>
      </c>
      <c r="AH184" s="155" t="s">
        <v>278</v>
      </c>
      <c r="AI184" s="40" t="s">
        <v>82</v>
      </c>
      <c r="AJ184" s="155"/>
      <c r="AK184" s="40" t="s">
        <v>82</v>
      </c>
      <c r="AL184" s="155"/>
      <c r="AM184" s="40"/>
      <c r="AN184" s="155"/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278</v>
      </c>
      <c r="P185" s="155" t="s">
        <v>84</v>
      </c>
      <c r="Q185" s="40" t="s">
        <v>278</v>
      </c>
      <c r="R185" s="155"/>
      <c r="S185" s="40" t="s">
        <v>278</v>
      </c>
      <c r="T185" s="155"/>
      <c r="U185" s="40" t="s">
        <v>278</v>
      </c>
      <c r="V185" s="155"/>
      <c r="W185" s="40"/>
      <c r="X185" s="155"/>
      <c r="Y185" s="40" t="s">
        <v>278</v>
      </c>
      <c r="Z185" s="155"/>
      <c r="AA185" s="40" t="s">
        <v>278</v>
      </c>
      <c r="AB185" s="155"/>
      <c r="AC185" s="40" t="s">
        <v>278</v>
      </c>
      <c r="AD185" s="155"/>
      <c r="AE185" s="40" t="s">
        <v>278</v>
      </c>
      <c r="AF185" s="155"/>
      <c r="AG185" s="40" t="s">
        <v>278</v>
      </c>
      <c r="AH185" s="155" t="s">
        <v>481</v>
      </c>
      <c r="AI185" s="40" t="s">
        <v>278</v>
      </c>
      <c r="AJ185" s="155"/>
      <c r="AK185" s="40" t="s">
        <v>278</v>
      </c>
      <c r="AL185" s="155"/>
      <c r="AM185" s="40"/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278</v>
      </c>
      <c r="P186" s="151" t="s">
        <v>84</v>
      </c>
      <c r="Q186" s="84" t="s">
        <v>278</v>
      </c>
      <c r="R186" s="151" t="s">
        <v>16</v>
      </c>
      <c r="S186" s="84" t="s">
        <v>278</v>
      </c>
      <c r="T186" s="151" t="s">
        <v>82</v>
      </c>
      <c r="U186" s="84" t="s">
        <v>278</v>
      </c>
      <c r="V186" s="151"/>
      <c r="W186" s="84"/>
      <c r="X186" s="151"/>
      <c r="Y186" s="84" t="s">
        <v>278</v>
      </c>
      <c r="Z186" s="151"/>
      <c r="AA186" s="84" t="s">
        <v>278</v>
      </c>
      <c r="AB186" s="151"/>
      <c r="AC186" s="84" t="s">
        <v>278</v>
      </c>
      <c r="AD186" s="151"/>
      <c r="AE186" s="84" t="s">
        <v>278</v>
      </c>
      <c r="AF186" s="151"/>
      <c r="AG186" s="84" t="s">
        <v>278</v>
      </c>
      <c r="AH186" s="151"/>
      <c r="AI186" s="84" t="s">
        <v>278</v>
      </c>
      <c r="AJ186" s="151"/>
      <c r="AK186" s="84" t="s">
        <v>278</v>
      </c>
      <c r="AL186" s="151"/>
      <c r="AM186" s="84"/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276</v>
      </c>
      <c r="P187" s="155"/>
      <c r="Q187" s="40" t="s">
        <v>276</v>
      </c>
      <c r="R187" s="155"/>
      <c r="S187" s="40" t="s">
        <v>276</v>
      </c>
      <c r="T187" s="155" t="s">
        <v>85</v>
      </c>
      <c r="U187" s="40" t="s">
        <v>276</v>
      </c>
      <c r="V187" s="155" t="s">
        <v>506</v>
      </c>
      <c r="W187" s="40"/>
      <c r="X187" s="155"/>
      <c r="Y187" s="40" t="s">
        <v>276</v>
      </c>
      <c r="Z187" s="155" t="s">
        <v>288</v>
      </c>
      <c r="AA187" s="40" t="s">
        <v>276</v>
      </c>
      <c r="AB187" s="155" t="s">
        <v>85</v>
      </c>
      <c r="AC187" s="40" t="s">
        <v>276</v>
      </c>
      <c r="AD187" s="155" t="s">
        <v>283</v>
      </c>
      <c r="AE187" s="40" t="s">
        <v>276</v>
      </c>
      <c r="AF187" s="155"/>
      <c r="AG187" s="40" t="s">
        <v>276</v>
      </c>
      <c r="AH187" s="155" t="s">
        <v>85</v>
      </c>
      <c r="AI187" s="40" t="s">
        <v>276</v>
      </c>
      <c r="AJ187" s="155"/>
      <c r="AK187" s="40" t="s">
        <v>276</v>
      </c>
      <c r="AL187" s="155"/>
      <c r="AM187" s="40"/>
      <c r="AN187" s="155"/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276</v>
      </c>
      <c r="P188" s="156" t="s">
        <v>85</v>
      </c>
      <c r="Q188" s="87" t="s">
        <v>276</v>
      </c>
      <c r="R188" s="156" t="s">
        <v>288</v>
      </c>
      <c r="S188" s="87" t="s">
        <v>276</v>
      </c>
      <c r="T188" s="156"/>
      <c r="U188" s="87" t="s">
        <v>276</v>
      </c>
      <c r="V188" s="156" t="s">
        <v>673</v>
      </c>
      <c r="W188" s="87"/>
      <c r="X188" s="156"/>
      <c r="Y188" s="87" t="s">
        <v>276</v>
      </c>
      <c r="Z188" s="156"/>
      <c r="AA188" s="87" t="s">
        <v>276</v>
      </c>
      <c r="AB188" s="156" t="s">
        <v>85</v>
      </c>
      <c r="AC188" s="87" t="s">
        <v>276</v>
      </c>
      <c r="AD188" s="156"/>
      <c r="AE188" s="87" t="s">
        <v>276</v>
      </c>
      <c r="AF188" s="156" t="s">
        <v>87</v>
      </c>
      <c r="AG188" s="87" t="s">
        <v>276</v>
      </c>
      <c r="AH188" s="156"/>
      <c r="AI188" s="87" t="s">
        <v>276</v>
      </c>
      <c r="AJ188" s="156"/>
      <c r="AK188" s="87" t="s">
        <v>276</v>
      </c>
      <c r="AL188" s="156"/>
      <c r="AM188" s="87"/>
      <c r="AN188" s="156"/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276</v>
      </c>
      <c r="P189" s="157" t="s">
        <v>85</v>
      </c>
      <c r="Q189" s="80" t="s">
        <v>276</v>
      </c>
      <c r="R189" s="157"/>
      <c r="S189" s="80" t="s">
        <v>276</v>
      </c>
      <c r="T189" s="157"/>
      <c r="U189" s="80" t="s">
        <v>276</v>
      </c>
      <c r="V189" s="157" t="s">
        <v>673</v>
      </c>
      <c r="W189" s="80"/>
      <c r="X189" s="157"/>
      <c r="Y189" s="80" t="s">
        <v>276</v>
      </c>
      <c r="Z189" s="157"/>
      <c r="AA189" s="80" t="s">
        <v>276</v>
      </c>
      <c r="AB189" s="157"/>
      <c r="AC189" s="80" t="s">
        <v>276</v>
      </c>
      <c r="AD189" s="157"/>
      <c r="AE189" s="80" t="s">
        <v>276</v>
      </c>
      <c r="AF189" s="157"/>
      <c r="AG189" s="80" t="s">
        <v>276</v>
      </c>
      <c r="AH189" s="157"/>
      <c r="AI189" s="80" t="s">
        <v>276</v>
      </c>
      <c r="AJ189" s="157"/>
      <c r="AK189" s="80" t="s">
        <v>276</v>
      </c>
      <c r="AL189" s="157"/>
      <c r="AM189" s="80"/>
      <c r="AN189" s="157"/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277</v>
      </c>
      <c r="P190" s="152" t="s">
        <v>85</v>
      </c>
      <c r="Q190" s="116" t="s">
        <v>277</v>
      </c>
      <c r="R190" s="152"/>
      <c r="S190" s="116" t="s">
        <v>277</v>
      </c>
      <c r="T190" s="152"/>
      <c r="U190" s="116" t="s">
        <v>277</v>
      </c>
      <c r="V190" s="152" t="s">
        <v>587</v>
      </c>
      <c r="W190" s="116"/>
      <c r="X190" s="152"/>
      <c r="Y190" s="116" t="s">
        <v>277</v>
      </c>
      <c r="Z190" s="152" t="s">
        <v>82</v>
      </c>
      <c r="AA190" s="116" t="s">
        <v>277</v>
      </c>
      <c r="AB190" s="152" t="s">
        <v>82</v>
      </c>
      <c r="AC190" s="116" t="s">
        <v>277</v>
      </c>
      <c r="AD190" s="152" t="s">
        <v>492</v>
      </c>
      <c r="AE190" s="116" t="s">
        <v>277</v>
      </c>
      <c r="AF190" s="152"/>
      <c r="AG190" s="116" t="s">
        <v>277</v>
      </c>
      <c r="AH190" s="152" t="s">
        <v>587</v>
      </c>
      <c r="AI190" s="116" t="s">
        <v>277</v>
      </c>
      <c r="AJ190" s="152"/>
      <c r="AK190" s="116" t="s">
        <v>277</v>
      </c>
      <c r="AL190" s="152"/>
      <c r="AM190" s="116"/>
      <c r="AN190" s="152"/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277</v>
      </c>
      <c r="P191" s="153" t="s">
        <v>85</v>
      </c>
      <c r="Q191" s="88" t="s">
        <v>277</v>
      </c>
      <c r="R191" s="153" t="s">
        <v>85</v>
      </c>
      <c r="S191" s="88" t="s">
        <v>277</v>
      </c>
      <c r="T191" s="153"/>
      <c r="U191" s="88" t="s">
        <v>277</v>
      </c>
      <c r="V191" s="153" t="s">
        <v>499</v>
      </c>
      <c r="W191" s="88"/>
      <c r="X191" s="153"/>
      <c r="Y191" s="88" t="s">
        <v>277</v>
      </c>
      <c r="Z191" s="153" t="s">
        <v>82</v>
      </c>
      <c r="AA191" s="88" t="s">
        <v>277</v>
      </c>
      <c r="AB191" s="153" t="s">
        <v>82</v>
      </c>
      <c r="AC191" s="88" t="s">
        <v>277</v>
      </c>
      <c r="AD191" s="153" t="s">
        <v>492</v>
      </c>
      <c r="AE191" s="88" t="s">
        <v>277</v>
      </c>
      <c r="AF191" s="153" t="s">
        <v>88</v>
      </c>
      <c r="AG191" s="88" t="s">
        <v>277</v>
      </c>
      <c r="AH191" s="153"/>
      <c r="AI191" s="88" t="s">
        <v>277</v>
      </c>
      <c r="AJ191" s="153"/>
      <c r="AK191" s="88" t="s">
        <v>277</v>
      </c>
      <c r="AL191" s="153"/>
      <c r="AM191" s="88"/>
      <c r="AN191" s="153"/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82</v>
      </c>
      <c r="P192" s="158" t="s">
        <v>85</v>
      </c>
      <c r="Q192" s="123" t="s">
        <v>82</v>
      </c>
      <c r="R192" s="158"/>
      <c r="S192" s="123" t="s">
        <v>82</v>
      </c>
      <c r="T192" s="158"/>
      <c r="U192" s="123" t="s">
        <v>82</v>
      </c>
      <c r="V192" s="158"/>
      <c r="W192" s="123"/>
      <c r="X192" s="158"/>
      <c r="Y192" s="123" t="s">
        <v>82</v>
      </c>
      <c r="Z192" s="158"/>
      <c r="AA192" s="123" t="s">
        <v>82</v>
      </c>
      <c r="AB192" s="158"/>
      <c r="AC192" s="123" t="s">
        <v>82</v>
      </c>
      <c r="AD192" s="158" t="s">
        <v>492</v>
      </c>
      <c r="AE192" s="123" t="s">
        <v>82</v>
      </c>
      <c r="AF192" s="158" t="s">
        <v>276</v>
      </c>
      <c r="AG192" s="123" t="s">
        <v>82</v>
      </c>
      <c r="AH192" s="158"/>
      <c r="AI192" s="123" t="s">
        <v>82</v>
      </c>
      <c r="AJ192" s="158"/>
      <c r="AK192" s="123" t="s">
        <v>82</v>
      </c>
      <c r="AL192" s="158"/>
      <c r="AM192" s="123"/>
      <c r="AN192" s="158"/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82</v>
      </c>
      <c r="P193" s="159" t="s">
        <v>85</v>
      </c>
      <c r="Q193" s="89" t="s">
        <v>82</v>
      </c>
      <c r="R193" s="159" t="s">
        <v>85</v>
      </c>
      <c r="S193" s="89" t="s">
        <v>82</v>
      </c>
      <c r="T193" s="159"/>
      <c r="U193" s="89" t="s">
        <v>82</v>
      </c>
      <c r="V193" s="159"/>
      <c r="W193" s="89"/>
      <c r="X193" s="159"/>
      <c r="Y193" s="89" t="s">
        <v>82</v>
      </c>
      <c r="Z193" s="159"/>
      <c r="AA193" s="89" t="s">
        <v>82</v>
      </c>
      <c r="AB193" s="159"/>
      <c r="AC193" s="89" t="s">
        <v>82</v>
      </c>
      <c r="AD193" s="159" t="s">
        <v>492</v>
      </c>
      <c r="AE193" s="89" t="s">
        <v>82</v>
      </c>
      <c r="AF193" s="159" t="s">
        <v>276</v>
      </c>
      <c r="AG193" s="89" t="s">
        <v>82</v>
      </c>
      <c r="AH193" s="159" t="s">
        <v>85</v>
      </c>
      <c r="AI193" s="89" t="s">
        <v>82</v>
      </c>
      <c r="AJ193" s="159"/>
      <c r="AK193" s="89" t="s">
        <v>82</v>
      </c>
      <c r="AL193" s="159"/>
      <c r="AM193" s="89"/>
      <c r="AN193" s="159"/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278</v>
      </c>
      <c r="P194" s="160"/>
      <c r="Q194" s="101" t="s">
        <v>278</v>
      </c>
      <c r="R194" s="160"/>
      <c r="S194" s="101" t="s">
        <v>278</v>
      </c>
      <c r="T194" s="160"/>
      <c r="U194" s="101" t="s">
        <v>278</v>
      </c>
      <c r="V194" s="160"/>
      <c r="W194" s="101"/>
      <c r="X194" s="160"/>
      <c r="Y194" s="101" t="s">
        <v>278</v>
      </c>
      <c r="Z194" s="160"/>
      <c r="AA194" s="101" t="s">
        <v>278</v>
      </c>
      <c r="AB194" s="160"/>
      <c r="AC194" s="101" t="s">
        <v>278</v>
      </c>
      <c r="AD194" s="160"/>
      <c r="AE194" s="101" t="s">
        <v>278</v>
      </c>
      <c r="AF194" s="160"/>
      <c r="AG194" s="101" t="s">
        <v>278</v>
      </c>
      <c r="AH194" s="160"/>
      <c r="AI194" s="101" t="s">
        <v>278</v>
      </c>
      <c r="AJ194" s="160"/>
      <c r="AK194" s="101" t="s">
        <v>278</v>
      </c>
      <c r="AL194" s="160"/>
      <c r="AM194" s="101"/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278</v>
      </c>
      <c r="P195" s="156"/>
      <c r="Q195" s="87" t="s">
        <v>278</v>
      </c>
      <c r="R195" s="156"/>
      <c r="S195" s="87" t="s">
        <v>278</v>
      </c>
      <c r="T195" s="156"/>
      <c r="U195" s="87" t="s">
        <v>278</v>
      </c>
      <c r="V195" s="156"/>
      <c r="W195" s="87"/>
      <c r="X195" s="156"/>
      <c r="Y195" s="87" t="s">
        <v>278</v>
      </c>
      <c r="Z195" s="156"/>
      <c r="AA195" s="87" t="s">
        <v>278</v>
      </c>
      <c r="AB195" s="156"/>
      <c r="AC195" s="87" t="s">
        <v>278</v>
      </c>
      <c r="AD195" s="156"/>
      <c r="AE195" s="87" t="s">
        <v>278</v>
      </c>
      <c r="AF195" s="156"/>
      <c r="AG195" s="87" t="s">
        <v>278</v>
      </c>
      <c r="AH195" s="156"/>
      <c r="AI195" s="87" t="s">
        <v>278</v>
      </c>
      <c r="AJ195" s="156"/>
      <c r="AK195" s="87" t="s">
        <v>278</v>
      </c>
      <c r="AL195" s="156"/>
      <c r="AM195" s="87"/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278</v>
      </c>
      <c r="P196" s="157"/>
      <c r="Q196" s="80" t="s">
        <v>278</v>
      </c>
      <c r="R196" s="157"/>
      <c r="S196" s="80" t="s">
        <v>278</v>
      </c>
      <c r="T196" s="157"/>
      <c r="U196" s="80" t="s">
        <v>278</v>
      </c>
      <c r="V196" s="157"/>
      <c r="W196" s="80"/>
      <c r="X196" s="157"/>
      <c r="Y196" s="80" t="s">
        <v>278</v>
      </c>
      <c r="Z196" s="157"/>
      <c r="AA196" s="80" t="s">
        <v>278</v>
      </c>
      <c r="AB196" s="157"/>
      <c r="AC196" s="80" t="s">
        <v>278</v>
      </c>
      <c r="AD196" s="157"/>
      <c r="AE196" s="80" t="s">
        <v>278</v>
      </c>
      <c r="AF196" s="157"/>
      <c r="AG196" s="80" t="s">
        <v>278</v>
      </c>
      <c r="AH196" s="157"/>
      <c r="AI196" s="80" t="s">
        <v>278</v>
      </c>
      <c r="AJ196" s="157"/>
      <c r="AK196" s="80" t="s">
        <v>278</v>
      </c>
      <c r="AL196" s="157"/>
      <c r="AM196" s="80"/>
      <c r="AN196" s="157"/>
    </row>
    <row r="197" spans="1:40" ht="12.7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278</v>
      </c>
      <c r="P197" s="159"/>
      <c r="Q197" s="89" t="s">
        <v>278</v>
      </c>
      <c r="R197" s="159"/>
      <c r="S197" s="89" t="s">
        <v>83</v>
      </c>
      <c r="T197" s="159" t="s">
        <v>280</v>
      </c>
      <c r="U197" s="89" t="s">
        <v>83</v>
      </c>
      <c r="V197" s="159" t="s">
        <v>90</v>
      </c>
      <c r="W197" s="89"/>
      <c r="X197" s="159"/>
      <c r="Y197" s="89" t="s">
        <v>278</v>
      </c>
      <c r="Z197" s="159"/>
      <c r="AA197" s="89" t="s">
        <v>278</v>
      </c>
      <c r="AB197" s="159"/>
      <c r="AC197" s="89" t="s">
        <v>278</v>
      </c>
      <c r="AD197" s="159"/>
      <c r="AE197" s="89" t="s">
        <v>278</v>
      </c>
      <c r="AF197" s="159"/>
      <c r="AG197" s="89" t="s">
        <v>278</v>
      </c>
      <c r="AH197" s="159" t="s">
        <v>91</v>
      </c>
      <c r="AI197" s="89" t="s">
        <v>83</v>
      </c>
      <c r="AJ197" s="159" t="s">
        <v>281</v>
      </c>
      <c r="AK197" s="89" t="s">
        <v>83</v>
      </c>
      <c r="AL197" s="159" t="s">
        <v>85</v>
      </c>
      <c r="AM197" s="89"/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278</v>
      </c>
      <c r="P198" s="160"/>
      <c r="Q198" s="101" t="s">
        <v>278</v>
      </c>
      <c r="R198" s="160"/>
      <c r="S198" s="101" t="s">
        <v>83</v>
      </c>
      <c r="T198" s="160" t="s">
        <v>280</v>
      </c>
      <c r="U198" s="101" t="s">
        <v>83</v>
      </c>
      <c r="V198" s="160" t="s">
        <v>90</v>
      </c>
      <c r="W198" s="101"/>
      <c r="X198" s="160"/>
      <c r="Y198" s="101" t="s">
        <v>278</v>
      </c>
      <c r="Z198" s="160"/>
      <c r="AA198" s="101" t="s">
        <v>278</v>
      </c>
      <c r="AB198" s="160"/>
      <c r="AC198" s="101" t="s">
        <v>278</v>
      </c>
      <c r="AD198" s="160"/>
      <c r="AE198" s="101" t="s">
        <v>278</v>
      </c>
      <c r="AF198" s="160"/>
      <c r="AG198" s="101" t="s">
        <v>278</v>
      </c>
      <c r="AH198" s="160"/>
      <c r="AI198" s="101" t="s">
        <v>83</v>
      </c>
      <c r="AJ198" s="160" t="s">
        <v>281</v>
      </c>
      <c r="AK198" s="101" t="s">
        <v>83</v>
      </c>
      <c r="AL198" s="160" t="s">
        <v>87</v>
      </c>
      <c r="AM198" s="101"/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83</v>
      </c>
      <c r="P199" s="160" t="s">
        <v>281</v>
      </c>
      <c r="Q199" s="101" t="s">
        <v>298</v>
      </c>
      <c r="R199" s="160" t="s">
        <v>88</v>
      </c>
      <c r="S199" s="101" t="s">
        <v>83</v>
      </c>
      <c r="T199" s="160" t="s">
        <v>280</v>
      </c>
      <c r="U199" s="101" t="s">
        <v>83</v>
      </c>
      <c r="V199" s="160" t="s">
        <v>90</v>
      </c>
      <c r="W199" s="101"/>
      <c r="X199" s="160"/>
      <c r="Y199" s="101" t="s">
        <v>282</v>
      </c>
      <c r="Z199" s="160" t="s">
        <v>88</v>
      </c>
      <c r="AA199" s="101" t="s">
        <v>282</v>
      </c>
      <c r="AB199" s="160" t="s">
        <v>90</v>
      </c>
      <c r="AC199" s="101" t="s">
        <v>83</v>
      </c>
      <c r="AD199" s="160" t="s">
        <v>281</v>
      </c>
      <c r="AE199" s="101" t="s">
        <v>276</v>
      </c>
      <c r="AF199" s="160"/>
      <c r="AG199" s="101" t="s">
        <v>298</v>
      </c>
      <c r="AH199" s="160" t="s">
        <v>88</v>
      </c>
      <c r="AI199" s="101" t="s">
        <v>83</v>
      </c>
      <c r="AJ199" s="160" t="s">
        <v>281</v>
      </c>
      <c r="AK199" s="101" t="s">
        <v>83</v>
      </c>
      <c r="AL199" s="160" t="s">
        <v>88</v>
      </c>
      <c r="AM199" s="101"/>
      <c r="AN199" s="160"/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83</v>
      </c>
      <c r="P200" s="159" t="s">
        <v>281</v>
      </c>
      <c r="Q200" s="89" t="s">
        <v>298</v>
      </c>
      <c r="R200" s="159"/>
      <c r="S200" s="89" t="s">
        <v>278</v>
      </c>
      <c r="T200" s="159"/>
      <c r="U200" s="89" t="s">
        <v>278</v>
      </c>
      <c r="V200" s="159"/>
      <c r="W200" s="89"/>
      <c r="X200" s="159"/>
      <c r="Y200" s="89" t="s">
        <v>282</v>
      </c>
      <c r="Z200" s="159" t="s">
        <v>88</v>
      </c>
      <c r="AA200" s="89" t="s">
        <v>282</v>
      </c>
      <c r="AB200" s="159" t="s">
        <v>90</v>
      </c>
      <c r="AC200" s="89" t="s">
        <v>83</v>
      </c>
      <c r="AD200" s="159" t="s">
        <v>281</v>
      </c>
      <c r="AE200" s="89" t="s">
        <v>276</v>
      </c>
      <c r="AF200" s="159"/>
      <c r="AG200" s="89" t="s">
        <v>298</v>
      </c>
      <c r="AH200" s="159" t="s">
        <v>88</v>
      </c>
      <c r="AI200" s="89" t="s">
        <v>278</v>
      </c>
      <c r="AJ200" s="159"/>
      <c r="AK200" s="89" t="s">
        <v>278</v>
      </c>
      <c r="AL200" s="159"/>
      <c r="AM200" s="89"/>
      <c r="AN200" s="159"/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83</v>
      </c>
      <c r="P201" s="160" t="s">
        <v>281</v>
      </c>
      <c r="Q201" s="101" t="s">
        <v>298</v>
      </c>
      <c r="R201" s="160" t="s">
        <v>85</v>
      </c>
      <c r="S201" s="101" t="s">
        <v>278</v>
      </c>
      <c r="T201" s="160"/>
      <c r="U201" s="101" t="s">
        <v>278</v>
      </c>
      <c r="V201" s="160"/>
      <c r="W201" s="101"/>
      <c r="X201" s="160"/>
      <c r="Y201" s="101" t="s">
        <v>282</v>
      </c>
      <c r="Z201" s="160" t="s">
        <v>85</v>
      </c>
      <c r="AA201" s="101" t="s">
        <v>282</v>
      </c>
      <c r="AB201" s="160" t="s">
        <v>90</v>
      </c>
      <c r="AC201" s="101" t="s">
        <v>83</v>
      </c>
      <c r="AD201" s="160" t="s">
        <v>492</v>
      </c>
      <c r="AE201" s="101" t="s">
        <v>276</v>
      </c>
      <c r="AF201" s="160" t="s">
        <v>552</v>
      </c>
      <c r="AG201" s="101" t="s">
        <v>298</v>
      </c>
      <c r="AH201" s="160" t="s">
        <v>82</v>
      </c>
      <c r="AI201" s="101" t="s">
        <v>278</v>
      </c>
      <c r="AJ201" s="160"/>
      <c r="AK201" s="101" t="s">
        <v>278</v>
      </c>
      <c r="AL201" s="160"/>
      <c r="AM201" s="101"/>
      <c r="AN201" s="160"/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278</v>
      </c>
      <c r="P202" s="156"/>
      <c r="Q202" s="87" t="s">
        <v>278</v>
      </c>
      <c r="R202" s="156"/>
      <c r="S202" s="87" t="s">
        <v>278</v>
      </c>
      <c r="T202" s="156"/>
      <c r="U202" s="87" t="s">
        <v>278</v>
      </c>
      <c r="V202" s="156"/>
      <c r="W202" s="87"/>
      <c r="X202" s="156"/>
      <c r="Y202" s="87" t="s">
        <v>278</v>
      </c>
      <c r="Z202" s="156"/>
      <c r="AA202" s="87" t="s">
        <v>278</v>
      </c>
      <c r="AB202" s="156"/>
      <c r="AC202" s="87" t="s">
        <v>278</v>
      </c>
      <c r="AD202" s="156"/>
      <c r="AE202" s="87" t="s">
        <v>278</v>
      </c>
      <c r="AF202" s="156"/>
      <c r="AG202" s="87" t="s">
        <v>278</v>
      </c>
      <c r="AH202" s="156" t="s">
        <v>82</v>
      </c>
      <c r="AI202" s="87" t="s">
        <v>278</v>
      </c>
      <c r="AJ202" s="156"/>
      <c r="AK202" s="87" t="s">
        <v>278</v>
      </c>
      <c r="AL202" s="156"/>
      <c r="AM202" s="87"/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278</v>
      </c>
      <c r="P203" s="157"/>
      <c r="Q203" s="80" t="s">
        <v>278</v>
      </c>
      <c r="R203" s="157"/>
      <c r="S203" s="80" t="s">
        <v>278</v>
      </c>
      <c r="T203" s="157"/>
      <c r="U203" s="80" t="s">
        <v>278</v>
      </c>
      <c r="V203" s="157"/>
      <c r="W203" s="80"/>
      <c r="X203" s="157"/>
      <c r="Y203" s="80" t="s">
        <v>278</v>
      </c>
      <c r="Z203" s="157"/>
      <c r="AA203" s="80" t="s">
        <v>278</v>
      </c>
      <c r="AB203" s="157"/>
      <c r="AC203" s="80" t="s">
        <v>278</v>
      </c>
      <c r="AD203" s="157"/>
      <c r="AE203" s="80" t="s">
        <v>278</v>
      </c>
      <c r="AF203" s="157"/>
      <c r="AG203" s="80" t="s">
        <v>278</v>
      </c>
      <c r="AH203" s="157" t="s">
        <v>82</v>
      </c>
      <c r="AI203" s="80" t="s">
        <v>278</v>
      </c>
      <c r="AJ203" s="157"/>
      <c r="AK203" s="80" t="s">
        <v>278</v>
      </c>
      <c r="AL203" s="157"/>
      <c r="AM203" s="80"/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276</v>
      </c>
      <c r="P204" s="159" t="s">
        <v>85</v>
      </c>
      <c r="Q204" s="89" t="s">
        <v>276</v>
      </c>
      <c r="R204" s="159"/>
      <c r="S204" s="89" t="s">
        <v>276</v>
      </c>
      <c r="T204" s="159"/>
      <c r="U204" s="89" t="s">
        <v>276</v>
      </c>
      <c r="V204" s="159"/>
      <c r="W204" s="89"/>
      <c r="X204" s="159"/>
      <c r="Y204" s="89" t="s">
        <v>276</v>
      </c>
      <c r="Z204" s="159" t="s">
        <v>88</v>
      </c>
      <c r="AA204" s="89" t="s">
        <v>276</v>
      </c>
      <c r="AB204" s="159" t="s">
        <v>88</v>
      </c>
      <c r="AC204" s="89" t="s">
        <v>276</v>
      </c>
      <c r="AD204" s="159"/>
      <c r="AE204" s="89" t="s">
        <v>277</v>
      </c>
      <c r="AF204" s="159"/>
      <c r="AG204" s="89" t="s">
        <v>276</v>
      </c>
      <c r="AH204" s="159" t="s">
        <v>88</v>
      </c>
      <c r="AI204" s="89" t="s">
        <v>276</v>
      </c>
      <c r="AJ204" s="159"/>
      <c r="AK204" s="89" t="s">
        <v>276</v>
      </c>
      <c r="AL204" s="159"/>
      <c r="AM204" s="89"/>
      <c r="AN204" s="159"/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276</v>
      </c>
      <c r="P205" s="160" t="s">
        <v>85</v>
      </c>
      <c r="Q205" s="101" t="s">
        <v>276</v>
      </c>
      <c r="R205" s="160"/>
      <c r="S205" s="101" t="s">
        <v>276</v>
      </c>
      <c r="T205" s="160"/>
      <c r="U205" s="101" t="s">
        <v>276</v>
      </c>
      <c r="V205" s="160" t="s">
        <v>673</v>
      </c>
      <c r="W205" s="101"/>
      <c r="X205" s="160"/>
      <c r="Y205" s="101" t="s">
        <v>276</v>
      </c>
      <c r="Z205" s="160" t="s">
        <v>88</v>
      </c>
      <c r="AA205" s="101" t="s">
        <v>276</v>
      </c>
      <c r="AB205" s="160" t="s">
        <v>88</v>
      </c>
      <c r="AC205" s="101" t="s">
        <v>276</v>
      </c>
      <c r="AD205" s="160"/>
      <c r="AE205" s="101" t="s">
        <v>277</v>
      </c>
      <c r="AF205" s="160"/>
      <c r="AG205" s="101" t="s">
        <v>276</v>
      </c>
      <c r="AH205" s="160"/>
      <c r="AI205" s="101" t="s">
        <v>276</v>
      </c>
      <c r="AJ205" s="160"/>
      <c r="AK205" s="101" t="s">
        <v>276</v>
      </c>
      <c r="AL205" s="160"/>
      <c r="AM205" s="101"/>
      <c r="AN205" s="160"/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277</v>
      </c>
      <c r="P206" s="160" t="s">
        <v>85</v>
      </c>
      <c r="Q206" s="101" t="s">
        <v>277</v>
      </c>
      <c r="R206" s="160"/>
      <c r="S206" s="101" t="s">
        <v>277</v>
      </c>
      <c r="T206" s="160"/>
      <c r="U206" s="101" t="s">
        <v>277</v>
      </c>
      <c r="V206" s="160" t="s">
        <v>673</v>
      </c>
      <c r="W206" s="101"/>
      <c r="X206" s="160"/>
      <c r="Y206" s="101" t="s">
        <v>277</v>
      </c>
      <c r="Z206" s="160" t="s">
        <v>85</v>
      </c>
      <c r="AA206" s="101" t="s">
        <v>277</v>
      </c>
      <c r="AB206" s="160" t="s">
        <v>88</v>
      </c>
      <c r="AC206" s="101" t="s">
        <v>277</v>
      </c>
      <c r="AD206" s="160"/>
      <c r="AE206" s="101" t="s">
        <v>82</v>
      </c>
      <c r="AF206" s="160"/>
      <c r="AG206" s="101" t="s">
        <v>277</v>
      </c>
      <c r="AH206" s="160"/>
      <c r="AI206" s="101" t="s">
        <v>277</v>
      </c>
      <c r="AJ206" s="160"/>
      <c r="AK206" s="101" t="s">
        <v>277</v>
      </c>
      <c r="AL206" s="160" t="s">
        <v>89</v>
      </c>
      <c r="AM206" s="101"/>
      <c r="AN206" s="160"/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277</v>
      </c>
      <c r="P207" s="159" t="s">
        <v>85</v>
      </c>
      <c r="Q207" s="89" t="s">
        <v>277</v>
      </c>
      <c r="R207" s="159" t="s">
        <v>85</v>
      </c>
      <c r="S207" s="89" t="s">
        <v>277</v>
      </c>
      <c r="T207" s="159"/>
      <c r="U207" s="89" t="s">
        <v>277</v>
      </c>
      <c r="V207" s="159" t="s">
        <v>85</v>
      </c>
      <c r="W207" s="89"/>
      <c r="X207" s="159"/>
      <c r="Y207" s="89" t="s">
        <v>277</v>
      </c>
      <c r="Z207" s="159" t="s">
        <v>85</v>
      </c>
      <c r="AA207" s="89" t="s">
        <v>277</v>
      </c>
      <c r="AB207" s="159" t="s">
        <v>88</v>
      </c>
      <c r="AC207" s="89" t="s">
        <v>277</v>
      </c>
      <c r="AD207" s="159"/>
      <c r="AE207" s="89" t="s">
        <v>82</v>
      </c>
      <c r="AF207" s="159"/>
      <c r="AG207" s="89" t="s">
        <v>277</v>
      </c>
      <c r="AH207" s="159"/>
      <c r="AI207" s="89" t="s">
        <v>277</v>
      </c>
      <c r="AJ207" s="159"/>
      <c r="AK207" s="89" t="s">
        <v>277</v>
      </c>
      <c r="AL207" s="159"/>
      <c r="AM207" s="89"/>
      <c r="AN207" s="159"/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82</v>
      </c>
      <c r="P208" s="160" t="s">
        <v>85</v>
      </c>
      <c r="Q208" s="101" t="s">
        <v>82</v>
      </c>
      <c r="R208" s="160" t="s">
        <v>286</v>
      </c>
      <c r="S208" s="101" t="s">
        <v>82</v>
      </c>
      <c r="T208" s="160"/>
      <c r="U208" s="101" t="s">
        <v>82</v>
      </c>
      <c r="V208" s="160"/>
      <c r="W208" s="101"/>
      <c r="X208" s="160"/>
      <c r="Y208" s="101" t="s">
        <v>82</v>
      </c>
      <c r="Z208" s="160" t="s">
        <v>85</v>
      </c>
      <c r="AA208" s="101" t="s">
        <v>82</v>
      </c>
      <c r="AB208" s="160" t="s">
        <v>88</v>
      </c>
      <c r="AC208" s="101" t="s">
        <v>82</v>
      </c>
      <c r="AD208" s="160"/>
      <c r="AE208" s="101" t="s">
        <v>278</v>
      </c>
      <c r="AF208" s="160"/>
      <c r="AG208" s="101" t="s">
        <v>82</v>
      </c>
      <c r="AH208" s="160" t="s">
        <v>277</v>
      </c>
      <c r="AI208" s="101" t="s">
        <v>82</v>
      </c>
      <c r="AJ208" s="160"/>
      <c r="AK208" s="101" t="s">
        <v>82</v>
      </c>
      <c r="AL208" s="160"/>
      <c r="AM208" s="101"/>
      <c r="AN208" s="160"/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82</v>
      </c>
      <c r="P209" s="156" t="s">
        <v>85</v>
      </c>
      <c r="Q209" s="87" t="s">
        <v>82</v>
      </c>
      <c r="R209" s="156"/>
      <c r="S209" s="87" t="s">
        <v>82</v>
      </c>
      <c r="T209" s="156"/>
      <c r="U209" s="87" t="s">
        <v>82</v>
      </c>
      <c r="V209" s="156"/>
      <c r="W209" s="87"/>
      <c r="X209" s="156"/>
      <c r="Y209" s="87" t="s">
        <v>82</v>
      </c>
      <c r="Z209" s="156" t="s">
        <v>85</v>
      </c>
      <c r="AA209" s="87" t="s">
        <v>82</v>
      </c>
      <c r="AB209" s="156" t="s">
        <v>85</v>
      </c>
      <c r="AC209" s="87" t="s">
        <v>82</v>
      </c>
      <c r="AD209" s="156"/>
      <c r="AE209" s="87" t="s">
        <v>278</v>
      </c>
      <c r="AF209" s="156"/>
      <c r="AG209" s="87" t="s">
        <v>82</v>
      </c>
      <c r="AH209" s="156"/>
      <c r="AI209" s="87" t="s">
        <v>82</v>
      </c>
      <c r="AJ209" s="156"/>
      <c r="AK209" s="87" t="s">
        <v>82</v>
      </c>
      <c r="AL209" s="156"/>
      <c r="AM209" s="87"/>
      <c r="AN209" s="156"/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82</v>
      </c>
      <c r="P210" s="157" t="s">
        <v>87</v>
      </c>
      <c r="Q210" s="80" t="s">
        <v>82</v>
      </c>
      <c r="R210" s="157"/>
      <c r="S210" s="80" t="s">
        <v>82</v>
      </c>
      <c r="T210" s="157" t="s">
        <v>10</v>
      </c>
      <c r="U210" s="80" t="s">
        <v>82</v>
      </c>
      <c r="V210" s="157"/>
      <c r="W210" s="80"/>
      <c r="X210" s="157"/>
      <c r="Y210" s="80" t="s">
        <v>82</v>
      </c>
      <c r="Z210" s="157" t="s">
        <v>85</v>
      </c>
      <c r="AA210" s="80" t="s">
        <v>82</v>
      </c>
      <c r="AB210" s="157" t="s">
        <v>89</v>
      </c>
      <c r="AC210" s="80" t="s">
        <v>82</v>
      </c>
      <c r="AD210" s="157"/>
      <c r="AE210" s="80" t="s">
        <v>278</v>
      </c>
      <c r="AF210" s="157"/>
      <c r="AG210" s="80" t="s">
        <v>82</v>
      </c>
      <c r="AH210" s="157"/>
      <c r="AI210" s="80" t="s">
        <v>82</v>
      </c>
      <c r="AJ210" s="157" t="s">
        <v>295</v>
      </c>
      <c r="AK210" s="80" t="s">
        <v>82</v>
      </c>
      <c r="AL210" s="157"/>
      <c r="AM210" s="80"/>
      <c r="AN210" s="157"/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278</v>
      </c>
      <c r="P211" s="160"/>
      <c r="Q211" s="101" t="s">
        <v>278</v>
      </c>
      <c r="R211" s="160"/>
      <c r="S211" s="101" t="s">
        <v>278</v>
      </c>
      <c r="T211" s="160"/>
      <c r="U211" s="101" t="s">
        <v>278</v>
      </c>
      <c r="V211" s="160"/>
      <c r="W211" s="101"/>
      <c r="X211" s="160"/>
      <c r="Y211" s="101" t="s">
        <v>278</v>
      </c>
      <c r="Z211" s="160"/>
      <c r="AA211" s="101" t="s">
        <v>278</v>
      </c>
      <c r="AB211" s="160"/>
      <c r="AC211" s="101" t="s">
        <v>278</v>
      </c>
      <c r="AD211" s="160"/>
      <c r="AE211" s="101" t="s">
        <v>83</v>
      </c>
      <c r="AF211" s="160"/>
      <c r="AG211" s="101" t="s">
        <v>278</v>
      </c>
      <c r="AH211" s="160"/>
      <c r="AI211" s="101" t="s">
        <v>278</v>
      </c>
      <c r="AJ211" s="160"/>
      <c r="AK211" s="101" t="s">
        <v>278</v>
      </c>
      <c r="AL211" s="160"/>
      <c r="AM211" s="101"/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278</v>
      </c>
      <c r="P212" s="156"/>
      <c r="Q212" s="87" t="s">
        <v>278</v>
      </c>
      <c r="R212" s="156"/>
      <c r="S212" s="87" t="s">
        <v>278</v>
      </c>
      <c r="T212" s="156"/>
      <c r="U212" s="87" t="s">
        <v>278</v>
      </c>
      <c r="V212" s="156"/>
      <c r="W212" s="87"/>
      <c r="X212" s="156"/>
      <c r="Y212" s="87" t="s">
        <v>278</v>
      </c>
      <c r="Z212" s="156"/>
      <c r="AA212" s="87" t="s">
        <v>278</v>
      </c>
      <c r="AB212" s="156"/>
      <c r="AC212" s="87" t="s">
        <v>278</v>
      </c>
      <c r="AD212" s="156"/>
      <c r="AE212" s="87" t="s">
        <v>83</v>
      </c>
      <c r="AF212" s="156"/>
      <c r="AG212" s="87" t="s">
        <v>278</v>
      </c>
      <c r="AH212" s="156"/>
      <c r="AI212" s="87" t="s">
        <v>278</v>
      </c>
      <c r="AJ212" s="156"/>
      <c r="AK212" s="87" t="s">
        <v>278</v>
      </c>
      <c r="AL212" s="156"/>
      <c r="AM212" s="87"/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276</v>
      </c>
      <c r="P213" s="160"/>
      <c r="Q213" s="101" t="s">
        <v>276</v>
      </c>
      <c r="R213" s="160"/>
      <c r="S213" s="101" t="s">
        <v>276</v>
      </c>
      <c r="T213" s="160" t="s">
        <v>280</v>
      </c>
      <c r="U213" s="101" t="s">
        <v>276</v>
      </c>
      <c r="V213" s="160"/>
      <c r="W213" s="101"/>
      <c r="X213" s="160"/>
      <c r="Y213" s="101" t="s">
        <v>276</v>
      </c>
      <c r="Z213" s="160" t="s">
        <v>295</v>
      </c>
      <c r="AA213" s="101" t="s">
        <v>276</v>
      </c>
      <c r="AB213" s="160" t="s">
        <v>82</v>
      </c>
      <c r="AC213" s="101" t="s">
        <v>276</v>
      </c>
      <c r="AD213" s="160"/>
      <c r="AE213" s="101" t="s">
        <v>83</v>
      </c>
      <c r="AF213" s="160"/>
      <c r="AG213" s="101" t="s">
        <v>276</v>
      </c>
      <c r="AH213" s="160"/>
      <c r="AI213" s="101" t="s">
        <v>276</v>
      </c>
      <c r="AJ213" s="160"/>
      <c r="AK213" s="101" t="s">
        <v>276</v>
      </c>
      <c r="AL213" s="160"/>
      <c r="AM213" s="101"/>
      <c r="AN213" s="160"/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276</v>
      </c>
      <c r="P214" s="159"/>
      <c r="Q214" s="89" t="s">
        <v>276</v>
      </c>
      <c r="R214" s="159"/>
      <c r="S214" s="89" t="s">
        <v>276</v>
      </c>
      <c r="T214" s="159" t="s">
        <v>280</v>
      </c>
      <c r="U214" s="89" t="s">
        <v>276</v>
      </c>
      <c r="V214" s="159"/>
      <c r="W214" s="89"/>
      <c r="X214" s="159"/>
      <c r="Y214" s="89" t="s">
        <v>276</v>
      </c>
      <c r="Z214" s="159" t="s">
        <v>283</v>
      </c>
      <c r="AA214" s="89" t="s">
        <v>276</v>
      </c>
      <c r="AB214" s="159" t="s">
        <v>82</v>
      </c>
      <c r="AC214" s="89" t="s">
        <v>276</v>
      </c>
      <c r="AD214" s="159"/>
      <c r="AE214" s="89" t="s">
        <v>278</v>
      </c>
      <c r="AF214" s="159"/>
      <c r="AG214" s="89" t="s">
        <v>276</v>
      </c>
      <c r="AH214" s="159"/>
      <c r="AI214" s="89" t="s">
        <v>276</v>
      </c>
      <c r="AJ214" s="159"/>
      <c r="AK214" s="89" t="s">
        <v>276</v>
      </c>
      <c r="AL214" s="159"/>
      <c r="AM214" s="89"/>
      <c r="AN214" s="159"/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277</v>
      </c>
      <c r="P215" s="160"/>
      <c r="Q215" s="101" t="s">
        <v>277</v>
      </c>
      <c r="R215" s="160" t="s">
        <v>288</v>
      </c>
      <c r="S215" s="101" t="s">
        <v>277</v>
      </c>
      <c r="T215" s="160"/>
      <c r="U215" s="101" t="s">
        <v>277</v>
      </c>
      <c r="V215" s="160" t="s">
        <v>82</v>
      </c>
      <c r="W215" s="101"/>
      <c r="X215" s="160"/>
      <c r="Y215" s="101" t="s">
        <v>277</v>
      </c>
      <c r="Z215" s="160"/>
      <c r="AA215" s="101" t="s">
        <v>277</v>
      </c>
      <c r="AB215" s="160" t="s">
        <v>82</v>
      </c>
      <c r="AC215" s="101" t="s">
        <v>277</v>
      </c>
      <c r="AD215" s="160"/>
      <c r="AE215" s="101" t="s">
        <v>278</v>
      </c>
      <c r="AF215" s="160"/>
      <c r="AG215" s="101" t="s">
        <v>277</v>
      </c>
      <c r="AH215" s="160"/>
      <c r="AI215" s="101" t="s">
        <v>277</v>
      </c>
      <c r="AJ215" s="160"/>
      <c r="AK215" s="101" t="s">
        <v>277</v>
      </c>
      <c r="AL215" s="160" t="s">
        <v>283</v>
      </c>
      <c r="AM215" s="101"/>
      <c r="AN215" s="160"/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277</v>
      </c>
      <c r="P216" s="156"/>
      <c r="Q216" s="87" t="s">
        <v>277</v>
      </c>
      <c r="R216" s="156" t="s">
        <v>17</v>
      </c>
      <c r="S216" s="87" t="s">
        <v>277</v>
      </c>
      <c r="T216" s="156"/>
      <c r="U216" s="87" t="s">
        <v>277</v>
      </c>
      <c r="V216" s="156" t="s">
        <v>82</v>
      </c>
      <c r="W216" s="87"/>
      <c r="X216" s="156"/>
      <c r="Y216" s="87" t="s">
        <v>277</v>
      </c>
      <c r="Z216" s="156" t="s">
        <v>85</v>
      </c>
      <c r="AA216" s="87" t="s">
        <v>277</v>
      </c>
      <c r="AB216" s="156" t="s">
        <v>82</v>
      </c>
      <c r="AC216" s="87" t="s">
        <v>277</v>
      </c>
      <c r="AD216" s="156" t="s">
        <v>288</v>
      </c>
      <c r="AE216" s="87" t="s">
        <v>278</v>
      </c>
      <c r="AF216" s="156"/>
      <c r="AG216" s="87" t="s">
        <v>277</v>
      </c>
      <c r="AH216" s="156"/>
      <c r="AI216" s="87" t="s">
        <v>277</v>
      </c>
      <c r="AJ216" s="156" t="s">
        <v>492</v>
      </c>
      <c r="AK216" s="87" t="s">
        <v>277</v>
      </c>
      <c r="AL216" s="156"/>
      <c r="AM216" s="87"/>
      <c r="AN216" s="156"/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580</v>
      </c>
      <c r="P217" s="157" t="s">
        <v>284</v>
      </c>
      <c r="Q217" s="80" t="s">
        <v>277</v>
      </c>
      <c r="R217" s="157" t="s">
        <v>290</v>
      </c>
      <c r="S217" s="80" t="s">
        <v>277</v>
      </c>
      <c r="T217" s="157"/>
      <c r="U217" s="80" t="s">
        <v>277</v>
      </c>
      <c r="V217" s="157" t="s">
        <v>82</v>
      </c>
      <c r="W217" s="80"/>
      <c r="X217" s="157"/>
      <c r="Y217" s="80" t="s">
        <v>277</v>
      </c>
      <c r="Z217" s="157"/>
      <c r="AA217" s="80" t="s">
        <v>277</v>
      </c>
      <c r="AB217" s="157" t="s">
        <v>82</v>
      </c>
      <c r="AC217" s="80" t="s">
        <v>277</v>
      </c>
      <c r="AD217" s="157"/>
      <c r="AE217" s="80" t="s">
        <v>278</v>
      </c>
      <c r="AF217" s="157"/>
      <c r="AG217" s="80" t="s">
        <v>277</v>
      </c>
      <c r="AH217" s="157" t="s">
        <v>512</v>
      </c>
      <c r="AI217" s="80" t="s">
        <v>277</v>
      </c>
      <c r="AJ217" s="157" t="s">
        <v>492</v>
      </c>
      <c r="AK217" s="80" t="s">
        <v>277</v>
      </c>
      <c r="AL217" s="157"/>
      <c r="AM217" s="80"/>
      <c r="AN217" s="157"/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82</v>
      </c>
      <c r="P218" s="159"/>
      <c r="Q218" s="89" t="s">
        <v>82</v>
      </c>
      <c r="R218" s="159"/>
      <c r="S218" s="89" t="s">
        <v>82</v>
      </c>
      <c r="T218" s="159"/>
      <c r="U218" s="89" t="s">
        <v>82</v>
      </c>
      <c r="V218" s="159"/>
      <c r="W218" s="89"/>
      <c r="X218" s="159"/>
      <c r="Y218" s="89" t="s">
        <v>82</v>
      </c>
      <c r="Z218" s="159"/>
      <c r="AA218" s="89" t="s">
        <v>82</v>
      </c>
      <c r="AB218" s="159"/>
      <c r="AC218" s="89" t="s">
        <v>82</v>
      </c>
      <c r="AD218" s="159"/>
      <c r="AE218" s="89" t="s">
        <v>276</v>
      </c>
      <c r="AF218" s="159"/>
      <c r="AG218" s="89" t="s">
        <v>82</v>
      </c>
      <c r="AH218" s="159"/>
      <c r="AI218" s="89" t="s">
        <v>82</v>
      </c>
      <c r="AJ218" s="159" t="s">
        <v>492</v>
      </c>
      <c r="AK218" s="89" t="s">
        <v>82</v>
      </c>
      <c r="AL218" s="159"/>
      <c r="AM218" s="89"/>
      <c r="AN218" s="159"/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82</v>
      </c>
      <c r="P219" s="159"/>
      <c r="Q219" s="111" t="s">
        <v>82</v>
      </c>
      <c r="R219" s="159"/>
      <c r="S219" s="111" t="s">
        <v>82</v>
      </c>
      <c r="T219" s="159"/>
      <c r="U219" s="111" t="s">
        <v>82</v>
      </c>
      <c r="V219" s="159"/>
      <c r="W219" s="111"/>
      <c r="X219" s="159"/>
      <c r="Y219" s="111" t="s">
        <v>82</v>
      </c>
      <c r="Z219" s="159"/>
      <c r="AA219" s="111" t="s">
        <v>82</v>
      </c>
      <c r="AB219" s="159"/>
      <c r="AC219" s="111" t="s">
        <v>82</v>
      </c>
      <c r="AD219" s="159"/>
      <c r="AE219" s="111" t="s">
        <v>276</v>
      </c>
      <c r="AF219" s="159"/>
      <c r="AG219" s="111" t="s">
        <v>82</v>
      </c>
      <c r="AH219" s="159"/>
      <c r="AI219" s="111" t="s">
        <v>82</v>
      </c>
      <c r="AJ219" s="159" t="s">
        <v>492</v>
      </c>
      <c r="AK219" s="111" t="s">
        <v>82</v>
      </c>
      <c r="AL219" s="159"/>
      <c r="AM219" s="111"/>
      <c r="AN219" s="159"/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278</v>
      </c>
      <c r="P220" s="159"/>
      <c r="Q220" s="111" t="s">
        <v>278</v>
      </c>
      <c r="R220" s="159"/>
      <c r="S220" s="111" t="s">
        <v>278</v>
      </c>
      <c r="T220" s="159"/>
      <c r="U220" s="111" t="s">
        <v>278</v>
      </c>
      <c r="V220" s="159"/>
      <c r="W220" s="111"/>
      <c r="X220" s="159"/>
      <c r="Y220" s="111" t="s">
        <v>278</v>
      </c>
      <c r="Z220" s="159"/>
      <c r="AA220" s="111" t="s">
        <v>278</v>
      </c>
      <c r="AB220" s="159"/>
      <c r="AC220" s="111" t="s">
        <v>278</v>
      </c>
      <c r="AD220" s="159"/>
      <c r="AE220" s="111" t="s">
        <v>277</v>
      </c>
      <c r="AF220" s="159"/>
      <c r="AG220" s="111" t="s">
        <v>278</v>
      </c>
      <c r="AH220" s="159"/>
      <c r="AI220" s="111" t="s">
        <v>278</v>
      </c>
      <c r="AJ220" s="159" t="s">
        <v>492</v>
      </c>
      <c r="AK220" s="111" t="s">
        <v>278</v>
      </c>
      <c r="AL220" s="159"/>
      <c r="AM220" s="111"/>
      <c r="AN220" s="159"/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278</v>
      </c>
      <c r="P221" s="159"/>
      <c r="Q221" s="89" t="s">
        <v>278</v>
      </c>
      <c r="R221" s="159"/>
      <c r="S221" s="89" t="s">
        <v>278</v>
      </c>
      <c r="T221" s="159"/>
      <c r="U221" s="89" t="s">
        <v>278</v>
      </c>
      <c r="V221" s="159"/>
      <c r="W221" s="89"/>
      <c r="X221" s="159"/>
      <c r="Y221" s="89" t="s">
        <v>278</v>
      </c>
      <c r="Z221" s="159"/>
      <c r="AA221" s="89" t="s">
        <v>278</v>
      </c>
      <c r="AB221" s="159"/>
      <c r="AC221" s="89" t="s">
        <v>278</v>
      </c>
      <c r="AD221" s="159"/>
      <c r="AE221" s="89" t="s">
        <v>277</v>
      </c>
      <c r="AF221" s="159"/>
      <c r="AG221" s="89" t="s">
        <v>278</v>
      </c>
      <c r="AH221" s="159"/>
      <c r="AI221" s="89" t="s">
        <v>278</v>
      </c>
      <c r="AJ221" s="159" t="s">
        <v>492</v>
      </c>
      <c r="AK221" s="89" t="s">
        <v>278</v>
      </c>
      <c r="AL221" s="159"/>
      <c r="AM221" s="89"/>
      <c r="AN221" s="159"/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276</v>
      </c>
      <c r="P222" s="161"/>
      <c r="Q222" s="102" t="s">
        <v>276</v>
      </c>
      <c r="R222" s="161"/>
      <c r="S222" s="102" t="s">
        <v>276</v>
      </c>
      <c r="T222" s="161" t="s">
        <v>85</v>
      </c>
      <c r="U222" s="102" t="s">
        <v>276</v>
      </c>
      <c r="V222" s="161" t="s">
        <v>506</v>
      </c>
      <c r="W222" s="102"/>
      <c r="X222" s="161"/>
      <c r="Y222" s="102" t="s">
        <v>276</v>
      </c>
      <c r="Z222" s="161"/>
      <c r="AA222" s="102" t="s">
        <v>276</v>
      </c>
      <c r="AB222" s="161" t="s">
        <v>82</v>
      </c>
      <c r="AC222" s="102" t="s">
        <v>276</v>
      </c>
      <c r="AD222" s="161" t="s">
        <v>288</v>
      </c>
      <c r="AE222" s="102" t="s">
        <v>82</v>
      </c>
      <c r="AF222" s="161"/>
      <c r="AG222" s="102" t="s">
        <v>276</v>
      </c>
      <c r="AH222" s="161" t="s">
        <v>538</v>
      </c>
      <c r="AI222" s="102" t="s">
        <v>276</v>
      </c>
      <c r="AJ222" s="161" t="s">
        <v>492</v>
      </c>
      <c r="AK222" s="102" t="s">
        <v>276</v>
      </c>
      <c r="AL222" s="161"/>
      <c r="AM222" s="102"/>
      <c r="AN222" s="161"/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276</v>
      </c>
      <c r="P223" s="156"/>
      <c r="Q223" s="87" t="s">
        <v>276</v>
      </c>
      <c r="R223" s="156"/>
      <c r="S223" s="87" t="s">
        <v>276</v>
      </c>
      <c r="T223" s="156"/>
      <c r="U223" s="87" t="s">
        <v>276</v>
      </c>
      <c r="V223" s="156"/>
      <c r="W223" s="87"/>
      <c r="X223" s="156"/>
      <c r="Y223" s="87" t="s">
        <v>276</v>
      </c>
      <c r="Z223" s="156"/>
      <c r="AA223" s="87" t="s">
        <v>276</v>
      </c>
      <c r="AB223" s="156" t="s">
        <v>82</v>
      </c>
      <c r="AC223" s="87" t="s">
        <v>276</v>
      </c>
      <c r="AD223" s="156"/>
      <c r="AE223" s="87" t="s">
        <v>82</v>
      </c>
      <c r="AF223" s="156"/>
      <c r="AG223" s="87" t="s">
        <v>276</v>
      </c>
      <c r="AH223" s="156" t="s">
        <v>538</v>
      </c>
      <c r="AI223" s="87" t="s">
        <v>276</v>
      </c>
      <c r="AJ223" s="156" t="s">
        <v>492</v>
      </c>
      <c r="AK223" s="87" t="s">
        <v>276</v>
      </c>
      <c r="AL223" s="156"/>
      <c r="AM223" s="87"/>
      <c r="AN223" s="156"/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276</v>
      </c>
      <c r="P224" s="157"/>
      <c r="Q224" s="80" t="s">
        <v>276</v>
      </c>
      <c r="R224" s="157"/>
      <c r="S224" s="80" t="s">
        <v>276</v>
      </c>
      <c r="T224" s="157"/>
      <c r="U224" s="80" t="s">
        <v>276</v>
      </c>
      <c r="V224" s="157"/>
      <c r="W224" s="80"/>
      <c r="X224" s="157"/>
      <c r="Y224" s="80" t="s">
        <v>276</v>
      </c>
      <c r="Z224" s="157"/>
      <c r="AA224" s="80" t="s">
        <v>276</v>
      </c>
      <c r="AB224" s="157" t="s">
        <v>82</v>
      </c>
      <c r="AC224" s="80" t="s">
        <v>276</v>
      </c>
      <c r="AD224" s="157"/>
      <c r="AE224" s="80" t="s">
        <v>82</v>
      </c>
      <c r="AF224" s="157"/>
      <c r="AG224" s="80" t="s">
        <v>276</v>
      </c>
      <c r="AH224" s="157" t="s">
        <v>538</v>
      </c>
      <c r="AI224" s="80" t="s">
        <v>276</v>
      </c>
      <c r="AJ224" s="157" t="s">
        <v>492</v>
      </c>
      <c r="AK224" s="80" t="s">
        <v>276</v>
      </c>
      <c r="AL224" s="157"/>
      <c r="AM224" s="80"/>
      <c r="AN224" s="157"/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276</v>
      </c>
      <c r="P225" s="151" t="s">
        <v>500</v>
      </c>
      <c r="Q225" s="84" t="s">
        <v>277</v>
      </c>
      <c r="R225" s="151"/>
      <c r="S225" s="84" t="s">
        <v>277</v>
      </c>
      <c r="T225" s="151" t="s">
        <v>88</v>
      </c>
      <c r="U225" s="84" t="s">
        <v>277</v>
      </c>
      <c r="V225" s="151"/>
      <c r="W225" s="84"/>
      <c r="X225" s="151"/>
      <c r="Y225" s="84" t="s">
        <v>277</v>
      </c>
      <c r="Z225" s="151"/>
      <c r="AA225" s="84" t="s">
        <v>277</v>
      </c>
      <c r="AB225" s="151" t="s">
        <v>82</v>
      </c>
      <c r="AC225" s="84" t="s">
        <v>277</v>
      </c>
      <c r="AD225" s="151" t="s">
        <v>82</v>
      </c>
      <c r="AE225" s="84" t="s">
        <v>278</v>
      </c>
      <c r="AF225" s="151"/>
      <c r="AG225" s="84" t="s">
        <v>277</v>
      </c>
      <c r="AH225" s="151" t="s">
        <v>276</v>
      </c>
      <c r="AI225" s="84" t="s">
        <v>277</v>
      </c>
      <c r="AJ225" s="151" t="s">
        <v>492</v>
      </c>
      <c r="AK225" s="84" t="s">
        <v>277</v>
      </c>
      <c r="AL225" s="151"/>
      <c r="AM225" s="84"/>
      <c r="AN225" s="151"/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276</v>
      </c>
      <c r="P226" s="155" t="s">
        <v>500</v>
      </c>
      <c r="Q226" s="40" t="s">
        <v>277</v>
      </c>
      <c r="R226" s="155"/>
      <c r="S226" s="40" t="s">
        <v>277</v>
      </c>
      <c r="T226" s="155" t="s">
        <v>88</v>
      </c>
      <c r="U226" s="40" t="s">
        <v>277</v>
      </c>
      <c r="V226" s="155"/>
      <c r="W226" s="40"/>
      <c r="X226" s="155"/>
      <c r="Y226" s="40" t="s">
        <v>277</v>
      </c>
      <c r="Z226" s="155"/>
      <c r="AA226" s="40" t="s">
        <v>277</v>
      </c>
      <c r="AB226" s="155" t="s">
        <v>82</v>
      </c>
      <c r="AC226" s="40" t="s">
        <v>277</v>
      </c>
      <c r="AD226" s="155" t="s">
        <v>82</v>
      </c>
      <c r="AE226" s="40" t="s">
        <v>278</v>
      </c>
      <c r="AF226" s="155"/>
      <c r="AG226" s="40" t="s">
        <v>277</v>
      </c>
      <c r="AH226" s="155" t="s">
        <v>276</v>
      </c>
      <c r="AI226" s="40" t="s">
        <v>277</v>
      </c>
      <c r="AJ226" s="155" t="s">
        <v>492</v>
      </c>
      <c r="AK226" s="40" t="s">
        <v>277</v>
      </c>
      <c r="AL226" s="155"/>
      <c r="AM226" s="40"/>
      <c r="AN226" s="155"/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82</v>
      </c>
      <c r="P227" s="155" t="s">
        <v>281</v>
      </c>
      <c r="Q227" s="40" t="s">
        <v>82</v>
      </c>
      <c r="R227" s="155"/>
      <c r="S227" s="40" t="s">
        <v>82</v>
      </c>
      <c r="T227" s="155" t="s">
        <v>88</v>
      </c>
      <c r="U227" s="40" t="s">
        <v>82</v>
      </c>
      <c r="V227" s="155" t="s">
        <v>669</v>
      </c>
      <c r="W227" s="40"/>
      <c r="X227" s="155"/>
      <c r="Y227" s="40" t="s">
        <v>82</v>
      </c>
      <c r="Z227" s="155"/>
      <c r="AA227" s="40" t="s">
        <v>82</v>
      </c>
      <c r="AB227" s="155"/>
      <c r="AC227" s="40" t="s">
        <v>82</v>
      </c>
      <c r="AD227" s="155"/>
      <c r="AE227" s="40" t="s">
        <v>276</v>
      </c>
      <c r="AF227" s="155"/>
      <c r="AG227" s="40" t="s">
        <v>82</v>
      </c>
      <c r="AH227" s="155"/>
      <c r="AI227" s="40" t="s">
        <v>82</v>
      </c>
      <c r="AJ227" s="155" t="s">
        <v>492</v>
      </c>
      <c r="AK227" s="40" t="s">
        <v>82</v>
      </c>
      <c r="AL227" s="155"/>
      <c r="AM227" s="40"/>
      <c r="AN227" s="155"/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82</v>
      </c>
      <c r="P228" s="151" t="s">
        <v>281</v>
      </c>
      <c r="Q228" s="84" t="s">
        <v>82</v>
      </c>
      <c r="R228" s="151"/>
      <c r="S228" s="84" t="s">
        <v>82</v>
      </c>
      <c r="T228" s="151" t="s">
        <v>88</v>
      </c>
      <c r="U228" s="84" t="s">
        <v>82</v>
      </c>
      <c r="V228" s="151" t="s">
        <v>669</v>
      </c>
      <c r="W228" s="84"/>
      <c r="X228" s="151"/>
      <c r="Y228" s="84" t="s">
        <v>695</v>
      </c>
      <c r="Z228" s="151" t="s">
        <v>295</v>
      </c>
      <c r="AA228" s="84" t="s">
        <v>82</v>
      </c>
      <c r="AB228" s="151"/>
      <c r="AC228" s="84" t="s">
        <v>82</v>
      </c>
      <c r="AD228" s="151"/>
      <c r="AE228" s="84" t="s">
        <v>276</v>
      </c>
      <c r="AF228" s="151"/>
      <c r="AG228" s="84" t="s">
        <v>82</v>
      </c>
      <c r="AH228" s="151"/>
      <c r="AI228" s="84" t="s">
        <v>82</v>
      </c>
      <c r="AJ228" s="151" t="s">
        <v>492</v>
      </c>
      <c r="AK228" s="84" t="s">
        <v>82</v>
      </c>
      <c r="AL228" s="151"/>
      <c r="AM228" s="84"/>
      <c r="AN228" s="151"/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278</v>
      </c>
      <c r="P229" s="155"/>
      <c r="Q229" s="40" t="s">
        <v>278</v>
      </c>
      <c r="R229" s="155"/>
      <c r="S229" s="40" t="s">
        <v>278</v>
      </c>
      <c r="T229" s="155"/>
      <c r="U229" s="40" t="s">
        <v>278</v>
      </c>
      <c r="V229" s="155"/>
      <c r="W229" s="40"/>
      <c r="X229" s="155"/>
      <c r="Y229" s="40" t="s">
        <v>278</v>
      </c>
      <c r="Z229" s="155"/>
      <c r="AA229" s="40" t="s">
        <v>278</v>
      </c>
      <c r="AB229" s="155"/>
      <c r="AC229" s="40" t="s">
        <v>278</v>
      </c>
      <c r="AD229" s="155"/>
      <c r="AE229" s="40" t="s">
        <v>277</v>
      </c>
      <c r="AF229" s="155" t="s">
        <v>492</v>
      </c>
      <c r="AG229" s="40" t="s">
        <v>278</v>
      </c>
      <c r="AH229" s="155"/>
      <c r="AI229" s="40" t="s">
        <v>278</v>
      </c>
      <c r="AJ229" s="155"/>
      <c r="AK229" s="40" t="s">
        <v>278</v>
      </c>
      <c r="AL229" s="155"/>
      <c r="AM229" s="40"/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278</v>
      </c>
      <c r="P230" s="156"/>
      <c r="Q230" s="87" t="s">
        <v>278</v>
      </c>
      <c r="R230" s="156"/>
      <c r="S230" s="87" t="s">
        <v>278</v>
      </c>
      <c r="T230" s="156"/>
      <c r="U230" s="87" t="s">
        <v>278</v>
      </c>
      <c r="V230" s="156"/>
      <c r="W230" s="87"/>
      <c r="X230" s="156"/>
      <c r="Y230" s="87" t="s">
        <v>278</v>
      </c>
      <c r="Z230" s="156"/>
      <c r="AA230" s="87" t="s">
        <v>278</v>
      </c>
      <c r="AB230" s="156"/>
      <c r="AC230" s="87" t="s">
        <v>278</v>
      </c>
      <c r="AD230" s="156"/>
      <c r="AE230" s="87" t="s">
        <v>277</v>
      </c>
      <c r="AF230" s="156" t="s">
        <v>492</v>
      </c>
      <c r="AG230" s="87" t="s">
        <v>278</v>
      </c>
      <c r="AH230" s="156"/>
      <c r="AI230" s="87" t="s">
        <v>278</v>
      </c>
      <c r="AJ230" s="156"/>
      <c r="AK230" s="87" t="s">
        <v>278</v>
      </c>
      <c r="AL230" s="156"/>
      <c r="AM230" s="87"/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278</v>
      </c>
      <c r="P231" s="157"/>
      <c r="Q231" s="80" t="s">
        <v>278</v>
      </c>
      <c r="R231" s="157"/>
      <c r="S231" s="80" t="s">
        <v>278</v>
      </c>
      <c r="T231" s="157"/>
      <c r="U231" s="80" t="s">
        <v>278</v>
      </c>
      <c r="V231" s="157"/>
      <c r="W231" s="80"/>
      <c r="X231" s="157"/>
      <c r="Y231" s="80" t="s">
        <v>278</v>
      </c>
      <c r="Z231" s="157"/>
      <c r="AA231" s="80" t="s">
        <v>278</v>
      </c>
      <c r="AB231" s="157"/>
      <c r="AC231" s="80" t="s">
        <v>278</v>
      </c>
      <c r="AD231" s="157"/>
      <c r="AE231" s="80" t="s">
        <v>277</v>
      </c>
      <c r="AF231" s="157" t="s">
        <v>492</v>
      </c>
      <c r="AG231" s="80" t="s">
        <v>278</v>
      </c>
      <c r="AH231" s="157"/>
      <c r="AI231" s="80" t="s">
        <v>278</v>
      </c>
      <c r="AJ231" s="157"/>
      <c r="AK231" s="80" t="s">
        <v>278</v>
      </c>
      <c r="AL231" s="157"/>
      <c r="AM231" s="80"/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83</v>
      </c>
      <c r="P232" s="151" t="s">
        <v>281</v>
      </c>
      <c r="Q232" s="84" t="s">
        <v>298</v>
      </c>
      <c r="R232" s="151" t="s">
        <v>85</v>
      </c>
      <c r="S232" s="84" t="s">
        <v>278</v>
      </c>
      <c r="T232" s="151"/>
      <c r="U232" s="84" t="s">
        <v>278</v>
      </c>
      <c r="V232" s="151"/>
      <c r="W232" s="84"/>
      <c r="X232" s="151"/>
      <c r="Y232" s="84" t="s">
        <v>282</v>
      </c>
      <c r="Z232" s="151" t="s">
        <v>88</v>
      </c>
      <c r="AA232" s="84" t="s">
        <v>282</v>
      </c>
      <c r="AB232" s="151" t="s">
        <v>90</v>
      </c>
      <c r="AC232" s="84" t="s">
        <v>83</v>
      </c>
      <c r="AD232" s="151" t="s">
        <v>281</v>
      </c>
      <c r="AE232" s="84" t="s">
        <v>82</v>
      </c>
      <c r="AF232" s="151" t="s">
        <v>87</v>
      </c>
      <c r="AG232" s="84" t="s">
        <v>298</v>
      </c>
      <c r="AH232" s="151" t="s">
        <v>277</v>
      </c>
      <c r="AI232" s="84" t="s">
        <v>278</v>
      </c>
      <c r="AJ232" s="151"/>
      <c r="AK232" s="84" t="s">
        <v>278</v>
      </c>
      <c r="AL232" s="151"/>
      <c r="AM232" s="84"/>
      <c r="AN232" s="151"/>
    </row>
    <row r="233" spans="1:40" ht="12.7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83</v>
      </c>
      <c r="P233" s="151" t="s">
        <v>281</v>
      </c>
      <c r="Q233" s="84" t="s">
        <v>298</v>
      </c>
      <c r="R233" s="151" t="s">
        <v>88</v>
      </c>
      <c r="S233" s="84" t="s">
        <v>278</v>
      </c>
      <c r="T233" s="151"/>
      <c r="U233" s="84" t="s">
        <v>278</v>
      </c>
      <c r="V233" s="151"/>
      <c r="W233" s="84"/>
      <c r="X233" s="151"/>
      <c r="Y233" s="84" t="s">
        <v>282</v>
      </c>
      <c r="Z233" s="151" t="s">
        <v>85</v>
      </c>
      <c r="AA233" s="84" t="s">
        <v>282</v>
      </c>
      <c r="AB233" s="151" t="s">
        <v>90</v>
      </c>
      <c r="AC233" s="84" t="s">
        <v>83</v>
      </c>
      <c r="AD233" s="151" t="s">
        <v>281</v>
      </c>
      <c r="AE233" s="84" t="s">
        <v>82</v>
      </c>
      <c r="AF233" s="151" t="s">
        <v>87</v>
      </c>
      <c r="AG233" s="84" t="s">
        <v>298</v>
      </c>
      <c r="AH233" s="151" t="s">
        <v>277</v>
      </c>
      <c r="AI233" s="84" t="s">
        <v>278</v>
      </c>
      <c r="AJ233" s="151"/>
      <c r="AK233" s="84" t="s">
        <v>278</v>
      </c>
      <c r="AL233" s="151"/>
      <c r="AM233" s="84"/>
      <c r="AN233" s="151"/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83</v>
      </c>
      <c r="P234" s="151" t="s">
        <v>281</v>
      </c>
      <c r="Q234" s="84" t="s">
        <v>298</v>
      </c>
      <c r="R234" s="151" t="s">
        <v>88</v>
      </c>
      <c r="S234" s="84" t="s">
        <v>83</v>
      </c>
      <c r="T234" s="151" t="s">
        <v>280</v>
      </c>
      <c r="U234" s="84" t="s">
        <v>83</v>
      </c>
      <c r="V234" s="151" t="s">
        <v>90</v>
      </c>
      <c r="W234" s="84"/>
      <c r="X234" s="151"/>
      <c r="Y234" s="84" t="s">
        <v>282</v>
      </c>
      <c r="Z234" s="151" t="s">
        <v>283</v>
      </c>
      <c r="AA234" s="84" t="s">
        <v>282</v>
      </c>
      <c r="AB234" s="151" t="s">
        <v>85</v>
      </c>
      <c r="AC234" s="84" t="s">
        <v>83</v>
      </c>
      <c r="AD234" s="151" t="s">
        <v>281</v>
      </c>
      <c r="AE234" s="84" t="s">
        <v>278</v>
      </c>
      <c r="AF234" s="151"/>
      <c r="AG234" s="84" t="s">
        <v>298</v>
      </c>
      <c r="AH234" s="151" t="s">
        <v>88</v>
      </c>
      <c r="AI234" s="84" t="s">
        <v>83</v>
      </c>
      <c r="AJ234" s="151" t="s">
        <v>281</v>
      </c>
      <c r="AK234" s="84" t="s">
        <v>83</v>
      </c>
      <c r="AL234" s="151" t="s">
        <v>82</v>
      </c>
      <c r="AM234" s="84"/>
      <c r="AN234" s="151"/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278</v>
      </c>
      <c r="P235" s="151"/>
      <c r="Q235" s="84" t="s">
        <v>278</v>
      </c>
      <c r="R235" s="151"/>
      <c r="S235" s="84" t="s">
        <v>83</v>
      </c>
      <c r="T235" s="151" t="s">
        <v>280</v>
      </c>
      <c r="U235" s="84" t="s">
        <v>83</v>
      </c>
      <c r="V235" s="151" t="s">
        <v>90</v>
      </c>
      <c r="W235" s="84"/>
      <c r="X235" s="151"/>
      <c r="Y235" s="84" t="s">
        <v>276</v>
      </c>
      <c r="Z235" s="151" t="s">
        <v>11</v>
      </c>
      <c r="AA235" s="84" t="s">
        <v>278</v>
      </c>
      <c r="AB235" s="151"/>
      <c r="AC235" s="84" t="s">
        <v>278</v>
      </c>
      <c r="AD235" s="151"/>
      <c r="AE235" s="84" t="s">
        <v>278</v>
      </c>
      <c r="AF235" s="151"/>
      <c r="AG235" s="84" t="s">
        <v>278</v>
      </c>
      <c r="AH235" s="151"/>
      <c r="AI235" s="84" t="s">
        <v>83</v>
      </c>
      <c r="AJ235" s="151" t="s">
        <v>281</v>
      </c>
      <c r="AK235" s="84" t="s">
        <v>83</v>
      </c>
      <c r="AL235" s="151" t="s">
        <v>82</v>
      </c>
      <c r="AM235" s="84"/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278</v>
      </c>
      <c r="P236" s="155"/>
      <c r="Q236" s="40" t="s">
        <v>278</v>
      </c>
      <c r="R236" s="155"/>
      <c r="S236" s="40" t="s">
        <v>83</v>
      </c>
      <c r="T236" s="155" t="s">
        <v>280</v>
      </c>
      <c r="U236" s="40" t="s">
        <v>276</v>
      </c>
      <c r="V236" s="155" t="s">
        <v>286</v>
      </c>
      <c r="W236" s="40"/>
      <c r="X236" s="155"/>
      <c r="Y236" s="40" t="s">
        <v>276</v>
      </c>
      <c r="Z236" s="155" t="s">
        <v>11</v>
      </c>
      <c r="AA236" s="40" t="s">
        <v>278</v>
      </c>
      <c r="AB236" s="155"/>
      <c r="AC236" s="40" t="s">
        <v>278</v>
      </c>
      <c r="AD236" s="155"/>
      <c r="AE236" s="40" t="s">
        <v>276</v>
      </c>
      <c r="AF236" s="155" t="s">
        <v>87</v>
      </c>
      <c r="AG236" s="40" t="s">
        <v>278</v>
      </c>
      <c r="AH236" s="155"/>
      <c r="AI236" s="40" t="s">
        <v>83</v>
      </c>
      <c r="AJ236" s="155" t="s">
        <v>281</v>
      </c>
      <c r="AK236" s="40" t="s">
        <v>83</v>
      </c>
      <c r="AL236" s="155" t="s">
        <v>88</v>
      </c>
      <c r="AM236" s="40"/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278</v>
      </c>
      <c r="P237" s="156"/>
      <c r="Q237" s="87" t="s">
        <v>278</v>
      </c>
      <c r="R237" s="156"/>
      <c r="S237" s="87" t="s">
        <v>278</v>
      </c>
      <c r="T237" s="156"/>
      <c r="U237" s="87" t="s">
        <v>278</v>
      </c>
      <c r="V237" s="156"/>
      <c r="W237" s="87"/>
      <c r="X237" s="156"/>
      <c r="Y237" s="87" t="s">
        <v>278</v>
      </c>
      <c r="Z237" s="156"/>
      <c r="AA237" s="87" t="s">
        <v>278</v>
      </c>
      <c r="AB237" s="156"/>
      <c r="AC237" s="87" t="s">
        <v>278</v>
      </c>
      <c r="AD237" s="156"/>
      <c r="AE237" s="87" t="s">
        <v>276</v>
      </c>
      <c r="AF237" s="156" t="s">
        <v>492</v>
      </c>
      <c r="AG237" s="87" t="s">
        <v>278</v>
      </c>
      <c r="AH237" s="156"/>
      <c r="AI237" s="87" t="s">
        <v>278</v>
      </c>
      <c r="AJ237" s="156"/>
      <c r="AK237" s="87" t="s">
        <v>278</v>
      </c>
      <c r="AL237" s="156"/>
      <c r="AM237" s="87"/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278</v>
      </c>
      <c r="P238" s="157"/>
      <c r="Q238" s="80" t="s">
        <v>278</v>
      </c>
      <c r="R238" s="157"/>
      <c r="S238" s="80" t="s">
        <v>278</v>
      </c>
      <c r="T238" s="157"/>
      <c r="U238" s="80" t="s">
        <v>278</v>
      </c>
      <c r="V238" s="157"/>
      <c r="W238" s="80"/>
      <c r="X238" s="157"/>
      <c r="Y238" s="80" t="s">
        <v>278</v>
      </c>
      <c r="Z238" s="157"/>
      <c r="AA238" s="80" t="s">
        <v>278</v>
      </c>
      <c r="AB238" s="157"/>
      <c r="AC238" s="80" t="s">
        <v>278</v>
      </c>
      <c r="AD238" s="157"/>
      <c r="AE238" s="80" t="s">
        <v>276</v>
      </c>
      <c r="AF238" s="157" t="s">
        <v>278</v>
      </c>
      <c r="AG238" s="80" t="s">
        <v>278</v>
      </c>
      <c r="AH238" s="157"/>
      <c r="AI238" s="80" t="s">
        <v>278</v>
      </c>
      <c r="AJ238" s="157"/>
      <c r="AK238" s="80" t="s">
        <v>278</v>
      </c>
      <c r="AL238" s="157"/>
      <c r="AM238" s="80"/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276</v>
      </c>
      <c r="P239" s="151" t="s">
        <v>281</v>
      </c>
      <c r="Q239" s="84" t="s">
        <v>276</v>
      </c>
      <c r="R239" s="151"/>
      <c r="S239" s="84" t="s">
        <v>276</v>
      </c>
      <c r="T239" s="151" t="s">
        <v>85</v>
      </c>
      <c r="U239" s="84" t="s">
        <v>276</v>
      </c>
      <c r="V239" s="151" t="s">
        <v>506</v>
      </c>
      <c r="W239" s="84"/>
      <c r="X239" s="151"/>
      <c r="Y239" s="84" t="s">
        <v>276</v>
      </c>
      <c r="Z239" s="151"/>
      <c r="AA239" s="84" t="s">
        <v>276</v>
      </c>
      <c r="AB239" s="151" t="s">
        <v>279</v>
      </c>
      <c r="AC239" s="84" t="s">
        <v>276</v>
      </c>
      <c r="AD239" s="151" t="s">
        <v>492</v>
      </c>
      <c r="AE239" s="84" t="s">
        <v>277</v>
      </c>
      <c r="AF239" s="151"/>
      <c r="AG239" s="84" t="s">
        <v>276</v>
      </c>
      <c r="AH239" s="151" t="s">
        <v>85</v>
      </c>
      <c r="AI239" s="84" t="s">
        <v>276</v>
      </c>
      <c r="AJ239" s="151"/>
      <c r="AK239" s="84" t="s">
        <v>276</v>
      </c>
      <c r="AL239" s="151" t="s">
        <v>85</v>
      </c>
      <c r="AM239" s="84"/>
      <c r="AN239" s="151"/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276</v>
      </c>
      <c r="P240" s="155" t="s">
        <v>281</v>
      </c>
      <c r="Q240" s="40" t="s">
        <v>276</v>
      </c>
      <c r="R240" s="155"/>
      <c r="S240" s="40" t="s">
        <v>276</v>
      </c>
      <c r="T240" s="155"/>
      <c r="U240" s="40" t="s">
        <v>276</v>
      </c>
      <c r="V240" s="155"/>
      <c r="W240" s="40"/>
      <c r="X240" s="155"/>
      <c r="Y240" s="40" t="s">
        <v>276</v>
      </c>
      <c r="Z240" s="155"/>
      <c r="AA240" s="40" t="s">
        <v>276</v>
      </c>
      <c r="AB240" s="155" t="s">
        <v>279</v>
      </c>
      <c r="AC240" s="40" t="s">
        <v>276</v>
      </c>
      <c r="AD240" s="155" t="s">
        <v>492</v>
      </c>
      <c r="AE240" s="40" t="s">
        <v>277</v>
      </c>
      <c r="AF240" s="155" t="s">
        <v>87</v>
      </c>
      <c r="AG240" s="40" t="s">
        <v>276</v>
      </c>
      <c r="AH240" s="155" t="s">
        <v>85</v>
      </c>
      <c r="AI240" s="40" t="s">
        <v>276</v>
      </c>
      <c r="AJ240" s="155"/>
      <c r="AK240" s="40" t="s">
        <v>276</v>
      </c>
      <c r="AL240" s="155"/>
      <c r="AM240" s="40"/>
      <c r="AN240" s="155"/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277</v>
      </c>
      <c r="P241" s="155" t="s">
        <v>281</v>
      </c>
      <c r="Q241" s="40" t="s">
        <v>277</v>
      </c>
      <c r="R241" s="155"/>
      <c r="S241" s="40" t="s">
        <v>277</v>
      </c>
      <c r="T241" s="155"/>
      <c r="U241" s="40" t="s">
        <v>277</v>
      </c>
      <c r="V241" s="155" t="s">
        <v>87</v>
      </c>
      <c r="W241" s="40"/>
      <c r="X241" s="155"/>
      <c r="Y241" s="40" t="s">
        <v>277</v>
      </c>
      <c r="Z241" s="155"/>
      <c r="AA241" s="40" t="s">
        <v>277</v>
      </c>
      <c r="AB241" s="155" t="s">
        <v>279</v>
      </c>
      <c r="AC241" s="40" t="s">
        <v>277</v>
      </c>
      <c r="AD241" s="155" t="s">
        <v>492</v>
      </c>
      <c r="AE241" s="40" t="s">
        <v>82</v>
      </c>
      <c r="AF241" s="155" t="s">
        <v>87</v>
      </c>
      <c r="AG241" s="40" t="s">
        <v>277</v>
      </c>
      <c r="AH241" s="155" t="s">
        <v>85</v>
      </c>
      <c r="AI241" s="40" t="s">
        <v>277</v>
      </c>
      <c r="AJ241" s="155"/>
      <c r="AK241" s="40" t="s">
        <v>277</v>
      </c>
      <c r="AL241" s="155"/>
      <c r="AM241" s="40"/>
      <c r="AN241" s="155"/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277</v>
      </c>
      <c r="P242" s="151" t="s">
        <v>281</v>
      </c>
      <c r="Q242" s="84" t="s">
        <v>277</v>
      </c>
      <c r="R242" s="151" t="s">
        <v>287</v>
      </c>
      <c r="S242" s="84" t="s">
        <v>277</v>
      </c>
      <c r="T242" s="151"/>
      <c r="U242" s="84" t="s">
        <v>277</v>
      </c>
      <c r="V242" s="151"/>
      <c r="W242" s="84"/>
      <c r="X242" s="151"/>
      <c r="Y242" s="84" t="s">
        <v>277</v>
      </c>
      <c r="Z242" s="151"/>
      <c r="AA242" s="84" t="s">
        <v>277</v>
      </c>
      <c r="AB242" s="151" t="s">
        <v>88</v>
      </c>
      <c r="AC242" s="84" t="s">
        <v>277</v>
      </c>
      <c r="AD242" s="151" t="s">
        <v>492</v>
      </c>
      <c r="AE242" s="84" t="s">
        <v>82</v>
      </c>
      <c r="AF242" s="151" t="s">
        <v>88</v>
      </c>
      <c r="AG242" s="84" t="s">
        <v>277</v>
      </c>
      <c r="AH242" s="151" t="s">
        <v>85</v>
      </c>
      <c r="AI242" s="84" t="s">
        <v>277</v>
      </c>
      <c r="AJ242" s="151"/>
      <c r="AK242" s="84" t="s">
        <v>277</v>
      </c>
      <c r="AL242" s="151"/>
      <c r="AM242" s="84"/>
      <c r="AN242" s="151"/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82</v>
      </c>
      <c r="P243" s="155" t="s">
        <v>281</v>
      </c>
      <c r="Q243" s="40" t="s">
        <v>82</v>
      </c>
      <c r="R243" s="155"/>
      <c r="S243" s="40" t="s">
        <v>82</v>
      </c>
      <c r="T243" s="155"/>
      <c r="U243" s="40" t="s">
        <v>82</v>
      </c>
      <c r="V243" s="155"/>
      <c r="W243" s="40"/>
      <c r="X243" s="155"/>
      <c r="Y243" s="40" t="s">
        <v>82</v>
      </c>
      <c r="Z243" s="155"/>
      <c r="AA243" s="40" t="s">
        <v>82</v>
      </c>
      <c r="AB243" s="155" t="s">
        <v>88</v>
      </c>
      <c r="AC243" s="40" t="s">
        <v>82</v>
      </c>
      <c r="AD243" s="155" t="s">
        <v>492</v>
      </c>
      <c r="AE243" s="40" t="s">
        <v>278</v>
      </c>
      <c r="AF243" s="155"/>
      <c r="AG243" s="40" t="s">
        <v>82</v>
      </c>
      <c r="AH243" s="155" t="s">
        <v>85</v>
      </c>
      <c r="AI243" s="40" t="s">
        <v>82</v>
      </c>
      <c r="AJ243" s="155"/>
      <c r="AK243" s="40" t="s">
        <v>82</v>
      </c>
      <c r="AL243" s="155"/>
      <c r="AM243" s="40"/>
      <c r="AN243" s="155"/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82</v>
      </c>
      <c r="P244" s="156" t="s">
        <v>281</v>
      </c>
      <c r="Q244" s="87" t="s">
        <v>82</v>
      </c>
      <c r="R244" s="156"/>
      <c r="S244" s="87" t="s">
        <v>82</v>
      </c>
      <c r="T244" s="156"/>
      <c r="U244" s="87" t="s">
        <v>82</v>
      </c>
      <c r="V244" s="156"/>
      <c r="W244" s="87"/>
      <c r="X244" s="156"/>
      <c r="Y244" s="87" t="s">
        <v>82</v>
      </c>
      <c r="Z244" s="156"/>
      <c r="AA244" s="87" t="s">
        <v>82</v>
      </c>
      <c r="AB244" s="156" t="s">
        <v>85</v>
      </c>
      <c r="AC244" s="87" t="s">
        <v>82</v>
      </c>
      <c r="AD244" s="156" t="s">
        <v>492</v>
      </c>
      <c r="AE244" s="87" t="s">
        <v>278</v>
      </c>
      <c r="AF244" s="156"/>
      <c r="AG244" s="87" t="s">
        <v>82</v>
      </c>
      <c r="AH244" s="156" t="s">
        <v>85</v>
      </c>
      <c r="AI244" s="87" t="s">
        <v>82</v>
      </c>
      <c r="AJ244" s="156"/>
      <c r="AK244" s="87" t="s">
        <v>82</v>
      </c>
      <c r="AL244" s="156" t="s">
        <v>284</v>
      </c>
      <c r="AM244" s="87"/>
      <c r="AN244" s="156"/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82</v>
      </c>
      <c r="P245" s="157" t="s">
        <v>281</v>
      </c>
      <c r="Q245" s="80" t="s">
        <v>82</v>
      </c>
      <c r="R245" s="157"/>
      <c r="S245" s="80" t="s">
        <v>82</v>
      </c>
      <c r="T245" s="157"/>
      <c r="U245" s="80" t="s">
        <v>82</v>
      </c>
      <c r="V245" s="157"/>
      <c r="W245" s="80"/>
      <c r="X245" s="157"/>
      <c r="Y245" s="80" t="s">
        <v>82</v>
      </c>
      <c r="Z245" s="157"/>
      <c r="AA245" s="80" t="s">
        <v>82</v>
      </c>
      <c r="AB245" s="157" t="s">
        <v>85</v>
      </c>
      <c r="AC245" s="80" t="s">
        <v>82</v>
      </c>
      <c r="AD245" s="157" t="s">
        <v>492</v>
      </c>
      <c r="AE245" s="80" t="s">
        <v>278</v>
      </c>
      <c r="AF245" s="157"/>
      <c r="AG245" s="80" t="s">
        <v>82</v>
      </c>
      <c r="AH245" s="157" t="s">
        <v>85</v>
      </c>
      <c r="AI245" s="80" t="s">
        <v>82</v>
      </c>
      <c r="AJ245" s="157"/>
      <c r="AK245" s="80" t="s">
        <v>82</v>
      </c>
      <c r="AL245" s="157"/>
      <c r="AM245" s="80"/>
      <c r="AN245" s="157"/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278</v>
      </c>
      <c r="P246" s="151"/>
      <c r="Q246" s="84" t="s">
        <v>82</v>
      </c>
      <c r="R246" s="151" t="s">
        <v>11</v>
      </c>
      <c r="S246" s="84" t="s">
        <v>278</v>
      </c>
      <c r="T246" s="151"/>
      <c r="U246" s="84" t="s">
        <v>278</v>
      </c>
      <c r="V246" s="151"/>
      <c r="W246" s="84"/>
      <c r="X246" s="151"/>
      <c r="Y246" s="84" t="s">
        <v>278</v>
      </c>
      <c r="Z246" s="151"/>
      <c r="AA246" s="84" t="s">
        <v>278</v>
      </c>
      <c r="AB246" s="151"/>
      <c r="AC246" s="84" t="s">
        <v>278</v>
      </c>
      <c r="AD246" s="151" t="s">
        <v>492</v>
      </c>
      <c r="AE246" s="84" t="s">
        <v>278</v>
      </c>
      <c r="AF246" s="151"/>
      <c r="AG246" s="84" t="s">
        <v>278</v>
      </c>
      <c r="AH246" s="151"/>
      <c r="AI246" s="84" t="s">
        <v>278</v>
      </c>
      <c r="AJ246" s="151"/>
      <c r="AK246" s="84" t="s">
        <v>278</v>
      </c>
      <c r="AL246" s="151"/>
      <c r="AM246" s="84"/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278</v>
      </c>
      <c r="P247" s="151"/>
      <c r="Q247" s="84" t="s">
        <v>82</v>
      </c>
      <c r="R247" s="151" t="s">
        <v>11</v>
      </c>
      <c r="S247" s="84" t="s">
        <v>278</v>
      </c>
      <c r="T247" s="151"/>
      <c r="U247" s="84" t="s">
        <v>278</v>
      </c>
      <c r="V247" s="151"/>
      <c r="W247" s="84"/>
      <c r="X247" s="151"/>
      <c r="Y247" s="84" t="s">
        <v>278</v>
      </c>
      <c r="Z247" s="151"/>
      <c r="AA247" s="84" t="s">
        <v>278</v>
      </c>
      <c r="AB247" s="151"/>
      <c r="AC247" s="84" t="s">
        <v>278</v>
      </c>
      <c r="AD247" s="151" t="s">
        <v>492</v>
      </c>
      <c r="AE247" s="84" t="s">
        <v>278</v>
      </c>
      <c r="AF247" s="151" t="s">
        <v>83</v>
      </c>
      <c r="AG247" s="84" t="s">
        <v>278</v>
      </c>
      <c r="AH247" s="151"/>
      <c r="AI247" s="84" t="s">
        <v>278</v>
      </c>
      <c r="AJ247" s="151"/>
      <c r="AK247" s="84" t="s">
        <v>278</v>
      </c>
      <c r="AL247" s="151"/>
      <c r="AM247" s="84"/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276</v>
      </c>
      <c r="P248" s="151"/>
      <c r="Q248" s="84" t="s">
        <v>276</v>
      </c>
      <c r="R248" s="151" t="s">
        <v>87</v>
      </c>
      <c r="S248" s="84" t="s">
        <v>276</v>
      </c>
      <c r="T248" s="151" t="s">
        <v>280</v>
      </c>
      <c r="U248" s="84" t="s">
        <v>276</v>
      </c>
      <c r="V248" s="151" t="s">
        <v>499</v>
      </c>
      <c r="W248" s="84"/>
      <c r="X248" s="151"/>
      <c r="Y248" s="84" t="s">
        <v>276</v>
      </c>
      <c r="Z248" s="151"/>
      <c r="AA248" s="84" t="s">
        <v>276</v>
      </c>
      <c r="AB248" s="151" t="s">
        <v>82</v>
      </c>
      <c r="AC248" s="84" t="s">
        <v>276</v>
      </c>
      <c r="AD248" s="151" t="s">
        <v>492</v>
      </c>
      <c r="AE248" s="84" t="s">
        <v>282</v>
      </c>
      <c r="AF248" s="151" t="s">
        <v>276</v>
      </c>
      <c r="AG248" s="84" t="s">
        <v>276</v>
      </c>
      <c r="AH248" s="151" t="s">
        <v>492</v>
      </c>
      <c r="AI248" s="84" t="s">
        <v>276</v>
      </c>
      <c r="AJ248" s="151"/>
      <c r="AK248" s="84" t="s">
        <v>276</v>
      </c>
      <c r="AL248" s="151"/>
      <c r="AM248" s="84"/>
      <c r="AN248" s="151"/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276</v>
      </c>
      <c r="P249" s="151"/>
      <c r="Q249" s="84" t="s">
        <v>276</v>
      </c>
      <c r="R249" s="151" t="s">
        <v>85</v>
      </c>
      <c r="S249" s="84" t="s">
        <v>276</v>
      </c>
      <c r="T249" s="151" t="s">
        <v>280</v>
      </c>
      <c r="U249" s="84" t="s">
        <v>276</v>
      </c>
      <c r="V249" s="151" t="s">
        <v>499</v>
      </c>
      <c r="W249" s="84"/>
      <c r="X249" s="151"/>
      <c r="Y249" s="84" t="s">
        <v>276</v>
      </c>
      <c r="Z249" s="151"/>
      <c r="AA249" s="84" t="s">
        <v>276</v>
      </c>
      <c r="AB249" s="151" t="s">
        <v>82</v>
      </c>
      <c r="AC249" s="84" t="s">
        <v>276</v>
      </c>
      <c r="AD249" s="151" t="s">
        <v>492</v>
      </c>
      <c r="AE249" s="84" t="s">
        <v>282</v>
      </c>
      <c r="AF249" s="151" t="s">
        <v>276</v>
      </c>
      <c r="AG249" s="84" t="s">
        <v>276</v>
      </c>
      <c r="AH249" s="151" t="s">
        <v>492</v>
      </c>
      <c r="AI249" s="84" t="s">
        <v>276</v>
      </c>
      <c r="AJ249" s="151"/>
      <c r="AK249" s="84" t="s">
        <v>276</v>
      </c>
      <c r="AL249" s="151"/>
      <c r="AM249" s="84"/>
      <c r="AN249" s="151"/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277</v>
      </c>
      <c r="P250" s="155"/>
      <c r="Q250" s="40" t="s">
        <v>277</v>
      </c>
      <c r="R250" s="155" t="s">
        <v>85</v>
      </c>
      <c r="S250" s="40" t="s">
        <v>277</v>
      </c>
      <c r="T250" s="155"/>
      <c r="U250" s="40" t="s">
        <v>277</v>
      </c>
      <c r="V250" s="155" t="s">
        <v>499</v>
      </c>
      <c r="W250" s="40"/>
      <c r="X250" s="155"/>
      <c r="Y250" s="40" t="s">
        <v>277</v>
      </c>
      <c r="Z250" s="155" t="s">
        <v>82</v>
      </c>
      <c r="AA250" s="40" t="s">
        <v>277</v>
      </c>
      <c r="AB250" s="155" t="s">
        <v>82</v>
      </c>
      <c r="AC250" s="40" t="s">
        <v>277</v>
      </c>
      <c r="AD250" s="155" t="s">
        <v>492</v>
      </c>
      <c r="AE250" s="40" t="s">
        <v>282</v>
      </c>
      <c r="AF250" s="155" t="s">
        <v>276</v>
      </c>
      <c r="AG250" s="40" t="s">
        <v>277</v>
      </c>
      <c r="AH250" s="155" t="s">
        <v>492</v>
      </c>
      <c r="AI250" s="40" t="s">
        <v>277</v>
      </c>
      <c r="AJ250" s="155"/>
      <c r="AK250" s="40" t="s">
        <v>277</v>
      </c>
      <c r="AL250" s="155"/>
      <c r="AM250" s="40"/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277</v>
      </c>
      <c r="P251" s="147" t="s">
        <v>281</v>
      </c>
      <c r="Q251" s="86" t="s">
        <v>277</v>
      </c>
      <c r="R251" s="147" t="s">
        <v>85</v>
      </c>
      <c r="S251" s="86" t="s">
        <v>277</v>
      </c>
      <c r="T251" s="147" t="s">
        <v>276</v>
      </c>
      <c r="U251" s="86" t="s">
        <v>277</v>
      </c>
      <c r="V251" s="147" t="s">
        <v>286</v>
      </c>
      <c r="W251" s="86"/>
      <c r="X251" s="147"/>
      <c r="Y251" s="86" t="s">
        <v>277</v>
      </c>
      <c r="Z251" s="147" t="s">
        <v>82</v>
      </c>
      <c r="AA251" s="86" t="s">
        <v>277</v>
      </c>
      <c r="AB251" s="147" t="s">
        <v>82</v>
      </c>
      <c r="AC251" s="86" t="s">
        <v>277</v>
      </c>
      <c r="AD251" s="147" t="s">
        <v>492</v>
      </c>
      <c r="AE251" s="86" t="s">
        <v>278</v>
      </c>
      <c r="AF251" s="147"/>
      <c r="AG251" s="86" t="s">
        <v>277</v>
      </c>
      <c r="AH251" s="147" t="s">
        <v>492</v>
      </c>
      <c r="AI251" s="86" t="s">
        <v>277</v>
      </c>
      <c r="AJ251" s="147"/>
      <c r="AK251" s="86" t="s">
        <v>277</v>
      </c>
      <c r="AL251" s="147"/>
      <c r="AM251" s="86"/>
      <c r="AN251" s="147"/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277</v>
      </c>
      <c r="P252" s="149"/>
      <c r="Q252" s="19" t="s">
        <v>277</v>
      </c>
      <c r="R252" s="149" t="s">
        <v>22</v>
      </c>
      <c r="S252" s="19" t="s">
        <v>277</v>
      </c>
      <c r="T252" s="149"/>
      <c r="U252" s="19" t="s">
        <v>277</v>
      </c>
      <c r="V252" s="149" t="s">
        <v>499</v>
      </c>
      <c r="W252" s="19"/>
      <c r="X252" s="149"/>
      <c r="Y252" s="19" t="s">
        <v>277</v>
      </c>
      <c r="Z252" s="149" t="s">
        <v>82</v>
      </c>
      <c r="AA252" s="19" t="s">
        <v>277</v>
      </c>
      <c r="AB252" s="149" t="s">
        <v>82</v>
      </c>
      <c r="AC252" s="19" t="s">
        <v>277</v>
      </c>
      <c r="AD252" s="149" t="s">
        <v>492</v>
      </c>
      <c r="AE252" s="19" t="s">
        <v>278</v>
      </c>
      <c r="AF252" s="149"/>
      <c r="AG252" s="19" t="s">
        <v>277</v>
      </c>
      <c r="AH252" s="149" t="s">
        <v>492</v>
      </c>
      <c r="AI252" s="19" t="s">
        <v>277</v>
      </c>
      <c r="AJ252" s="149"/>
      <c r="AK252" s="19" t="s">
        <v>277</v>
      </c>
      <c r="AL252" s="149"/>
      <c r="AM252" s="19"/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82</v>
      </c>
      <c r="P253" s="246" t="s">
        <v>500</v>
      </c>
      <c r="Q253" s="41" t="s">
        <v>82</v>
      </c>
      <c r="R253" s="246" t="s">
        <v>85</v>
      </c>
      <c r="S253" s="41" t="s">
        <v>82</v>
      </c>
      <c r="T253" s="246"/>
      <c r="U253" s="41" t="s">
        <v>82</v>
      </c>
      <c r="V253" s="246" t="s">
        <v>86</v>
      </c>
      <c r="W253" s="41"/>
      <c r="X253" s="246"/>
      <c r="Y253" s="41" t="s">
        <v>82</v>
      </c>
      <c r="Z253" s="246"/>
      <c r="AA253" s="41" t="s">
        <v>82</v>
      </c>
      <c r="AB253" s="246"/>
      <c r="AC253" s="41" t="s">
        <v>82</v>
      </c>
      <c r="AD253" s="246" t="s">
        <v>492</v>
      </c>
      <c r="AE253" s="41" t="s">
        <v>276</v>
      </c>
      <c r="AF253" s="246"/>
      <c r="AG253" s="41" t="s">
        <v>82</v>
      </c>
      <c r="AH253" s="246" t="s">
        <v>492</v>
      </c>
      <c r="AI253" s="41" t="s">
        <v>82</v>
      </c>
      <c r="AJ253" s="246" t="s">
        <v>88</v>
      </c>
      <c r="AK253" s="41" t="s">
        <v>82</v>
      </c>
      <c r="AL253" s="246"/>
      <c r="AM253" s="41"/>
      <c r="AN253" s="246"/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82</v>
      </c>
      <c r="P254" s="247" t="s">
        <v>500</v>
      </c>
      <c r="Q254" s="240" t="s">
        <v>82</v>
      </c>
      <c r="R254" s="247" t="s">
        <v>85</v>
      </c>
      <c r="S254" s="240" t="s">
        <v>82</v>
      </c>
      <c r="T254" s="247"/>
      <c r="U254" s="240" t="s">
        <v>82</v>
      </c>
      <c r="V254" s="247" t="s">
        <v>86</v>
      </c>
      <c r="W254" s="240"/>
      <c r="X254" s="247"/>
      <c r="Y254" s="240" t="s">
        <v>82</v>
      </c>
      <c r="Z254" s="247"/>
      <c r="AA254" s="240" t="s">
        <v>82</v>
      </c>
      <c r="AB254" s="247"/>
      <c r="AC254" s="240" t="s">
        <v>82</v>
      </c>
      <c r="AD254" s="247" t="s">
        <v>492</v>
      </c>
      <c r="AE254" s="240" t="s">
        <v>276</v>
      </c>
      <c r="AF254" s="247"/>
      <c r="AG254" s="240" t="s">
        <v>82</v>
      </c>
      <c r="AH254" s="247" t="s">
        <v>492</v>
      </c>
      <c r="AI254" s="240" t="s">
        <v>82</v>
      </c>
      <c r="AJ254" s="247" t="s">
        <v>88</v>
      </c>
      <c r="AK254" s="240" t="s">
        <v>82</v>
      </c>
      <c r="AL254" s="247"/>
      <c r="AM254" s="240"/>
      <c r="AN254" s="247"/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278</v>
      </c>
      <c r="P255" s="159"/>
      <c r="Q255" s="89" t="s">
        <v>278</v>
      </c>
      <c r="R255" s="159"/>
      <c r="S255" s="89" t="s">
        <v>278</v>
      </c>
      <c r="T255" s="159"/>
      <c r="U255" s="89" t="s">
        <v>278</v>
      </c>
      <c r="V255" s="159"/>
      <c r="W255" s="89"/>
      <c r="X255" s="159"/>
      <c r="Y255" s="89" t="s">
        <v>278</v>
      </c>
      <c r="Z255" s="159"/>
      <c r="AA255" s="89" t="s">
        <v>278</v>
      </c>
      <c r="AB255" s="159"/>
      <c r="AC255" s="89" t="s">
        <v>278</v>
      </c>
      <c r="AD255" s="159" t="s">
        <v>492</v>
      </c>
      <c r="AE255" s="89" t="s">
        <v>277</v>
      </c>
      <c r="AF255" s="159"/>
      <c r="AG255" s="89" t="s">
        <v>278</v>
      </c>
      <c r="AH255" s="159"/>
      <c r="AI255" s="89" t="s">
        <v>278</v>
      </c>
      <c r="AJ255" s="159"/>
      <c r="AK255" s="89" t="s">
        <v>278</v>
      </c>
      <c r="AL255" s="159" t="s">
        <v>82</v>
      </c>
      <c r="AM255" s="89"/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278</v>
      </c>
      <c r="P256" s="159"/>
      <c r="Q256" s="89" t="s">
        <v>278</v>
      </c>
      <c r="R256" s="159"/>
      <c r="S256" s="89" t="s">
        <v>278</v>
      </c>
      <c r="T256" s="159"/>
      <c r="U256" s="89" t="s">
        <v>278</v>
      </c>
      <c r="V256" s="159"/>
      <c r="W256" s="89"/>
      <c r="X256" s="159"/>
      <c r="Y256" s="89" t="s">
        <v>278</v>
      </c>
      <c r="Z256" s="159"/>
      <c r="AA256" s="89" t="s">
        <v>278</v>
      </c>
      <c r="AB256" s="159"/>
      <c r="AC256" s="89" t="s">
        <v>278</v>
      </c>
      <c r="AD256" s="159" t="s">
        <v>492</v>
      </c>
      <c r="AE256" s="89" t="s">
        <v>277</v>
      </c>
      <c r="AF256" s="159"/>
      <c r="AG256" s="89" t="s">
        <v>278</v>
      </c>
      <c r="AH256" s="159"/>
      <c r="AI256" s="89" t="s">
        <v>278</v>
      </c>
      <c r="AJ256" s="159"/>
      <c r="AK256" s="89" t="s">
        <v>278</v>
      </c>
      <c r="AL256" s="159"/>
      <c r="AM256" s="89"/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276</v>
      </c>
      <c r="P257" s="159" t="s">
        <v>510</v>
      </c>
      <c r="Q257" s="89" t="s">
        <v>276</v>
      </c>
      <c r="R257" s="159"/>
      <c r="S257" s="89" t="s">
        <v>276</v>
      </c>
      <c r="T257" s="159" t="s">
        <v>85</v>
      </c>
      <c r="U257" s="89" t="s">
        <v>276</v>
      </c>
      <c r="V257" s="159" t="s">
        <v>468</v>
      </c>
      <c r="W257" s="89"/>
      <c r="X257" s="159"/>
      <c r="Y257" s="89" t="s">
        <v>276</v>
      </c>
      <c r="Z257" s="159"/>
      <c r="AA257" s="89" t="s">
        <v>277</v>
      </c>
      <c r="AB257" s="159" t="s">
        <v>88</v>
      </c>
      <c r="AC257" s="89" t="s">
        <v>276</v>
      </c>
      <c r="AD257" s="159" t="s">
        <v>492</v>
      </c>
      <c r="AE257" s="89" t="s">
        <v>539</v>
      </c>
      <c r="AF257" s="159" t="s">
        <v>284</v>
      </c>
      <c r="AG257" s="89" t="s">
        <v>276</v>
      </c>
      <c r="AH257" s="159" t="s">
        <v>87</v>
      </c>
      <c r="AI257" s="89" t="s">
        <v>276</v>
      </c>
      <c r="AJ257" s="159" t="s">
        <v>85</v>
      </c>
      <c r="AK257" s="89" t="s">
        <v>276</v>
      </c>
      <c r="AL257" s="159"/>
      <c r="AM257" s="89"/>
      <c r="AN257" s="159"/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276</v>
      </c>
      <c r="P258" s="156" t="s">
        <v>281</v>
      </c>
      <c r="Q258" s="87" t="s">
        <v>276</v>
      </c>
      <c r="R258" s="156"/>
      <c r="S258" s="87" t="s">
        <v>276</v>
      </c>
      <c r="T258" s="156"/>
      <c r="U258" s="87" t="s">
        <v>276</v>
      </c>
      <c r="V258" s="156" t="s">
        <v>87</v>
      </c>
      <c r="W258" s="87"/>
      <c r="X258" s="156"/>
      <c r="Y258" s="87" t="s">
        <v>276</v>
      </c>
      <c r="Z258" s="156"/>
      <c r="AA258" s="87" t="s">
        <v>276</v>
      </c>
      <c r="AB258" s="156" t="s">
        <v>277</v>
      </c>
      <c r="AC258" s="87" t="s">
        <v>276</v>
      </c>
      <c r="AD258" s="156" t="s">
        <v>492</v>
      </c>
      <c r="AE258" s="87" t="s">
        <v>82</v>
      </c>
      <c r="AF258" s="156"/>
      <c r="AG258" s="87" t="s">
        <v>276</v>
      </c>
      <c r="AH258" s="156"/>
      <c r="AI258" s="87" t="s">
        <v>276</v>
      </c>
      <c r="AJ258" s="156" t="s">
        <v>85</v>
      </c>
      <c r="AK258" s="87" t="s">
        <v>276</v>
      </c>
      <c r="AL258" s="156"/>
      <c r="AM258" s="87"/>
      <c r="AN258" s="156"/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276</v>
      </c>
      <c r="P259" s="157" t="s">
        <v>510</v>
      </c>
      <c r="Q259" s="80" t="s">
        <v>276</v>
      </c>
      <c r="R259" s="157"/>
      <c r="S259" s="80" t="s">
        <v>276</v>
      </c>
      <c r="T259" s="157"/>
      <c r="U259" s="80" t="s">
        <v>276</v>
      </c>
      <c r="V259" s="157" t="s">
        <v>18</v>
      </c>
      <c r="W259" s="80"/>
      <c r="X259" s="157"/>
      <c r="Y259" s="80" t="s">
        <v>564</v>
      </c>
      <c r="Z259" s="157" t="s">
        <v>10</v>
      </c>
      <c r="AA259" s="80" t="s">
        <v>276</v>
      </c>
      <c r="AB259" s="157" t="s">
        <v>277</v>
      </c>
      <c r="AC259" s="80" t="s">
        <v>276</v>
      </c>
      <c r="AD259" s="157" t="s">
        <v>492</v>
      </c>
      <c r="AE259" s="80" t="s">
        <v>82</v>
      </c>
      <c r="AF259" s="157" t="s">
        <v>86</v>
      </c>
      <c r="AG259" s="80" t="s">
        <v>276</v>
      </c>
      <c r="AH259" s="157"/>
      <c r="AI259" s="80" t="s">
        <v>276</v>
      </c>
      <c r="AJ259" s="157" t="s">
        <v>85</v>
      </c>
      <c r="AK259" s="80" t="s">
        <v>276</v>
      </c>
      <c r="AL259" s="157"/>
      <c r="AM259" s="80"/>
      <c r="AN259" s="157"/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277</v>
      </c>
      <c r="P260" s="159" t="s">
        <v>281</v>
      </c>
      <c r="Q260" s="89" t="s">
        <v>277</v>
      </c>
      <c r="R260" s="159"/>
      <c r="S260" s="89" t="s">
        <v>277</v>
      </c>
      <c r="T260" s="159"/>
      <c r="U260" s="89" t="s">
        <v>277</v>
      </c>
      <c r="V260" s="159" t="s">
        <v>684</v>
      </c>
      <c r="W260" s="89"/>
      <c r="X260" s="159"/>
      <c r="Y260" s="89" t="s">
        <v>277</v>
      </c>
      <c r="Z260" s="159" t="s">
        <v>82</v>
      </c>
      <c r="AA260" s="89" t="s">
        <v>277</v>
      </c>
      <c r="AB260" s="159" t="s">
        <v>82</v>
      </c>
      <c r="AC260" s="89" t="s">
        <v>277</v>
      </c>
      <c r="AD260" s="159" t="s">
        <v>492</v>
      </c>
      <c r="AE260" s="89" t="s">
        <v>278</v>
      </c>
      <c r="AF260" s="159"/>
      <c r="AG260" s="89" t="s">
        <v>277</v>
      </c>
      <c r="AH260" s="159"/>
      <c r="AI260" s="89" t="s">
        <v>277</v>
      </c>
      <c r="AJ260" s="159" t="s">
        <v>85</v>
      </c>
      <c r="AK260" s="89" t="s">
        <v>277</v>
      </c>
      <c r="AL260" s="159"/>
      <c r="AM260" s="89"/>
      <c r="AN260" s="159"/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277</v>
      </c>
      <c r="P261" s="160" t="s">
        <v>281</v>
      </c>
      <c r="Q261" s="101" t="s">
        <v>277</v>
      </c>
      <c r="R261" s="160"/>
      <c r="S261" s="101" t="s">
        <v>277</v>
      </c>
      <c r="T261" s="160"/>
      <c r="U261" s="101" t="s">
        <v>277</v>
      </c>
      <c r="V261" s="160" t="s">
        <v>684</v>
      </c>
      <c r="W261" s="101"/>
      <c r="X261" s="160"/>
      <c r="Y261" s="101" t="s">
        <v>277</v>
      </c>
      <c r="Z261" s="160" t="s">
        <v>82</v>
      </c>
      <c r="AA261" s="101" t="s">
        <v>277</v>
      </c>
      <c r="AB261" s="160" t="s">
        <v>82</v>
      </c>
      <c r="AC261" s="101" t="s">
        <v>277</v>
      </c>
      <c r="AD261" s="160" t="s">
        <v>492</v>
      </c>
      <c r="AE261" s="101" t="s">
        <v>278</v>
      </c>
      <c r="AF261" s="160"/>
      <c r="AG261" s="101" t="s">
        <v>277</v>
      </c>
      <c r="AH261" s="160"/>
      <c r="AI261" s="101" t="s">
        <v>277</v>
      </c>
      <c r="AJ261" s="160" t="s">
        <v>87</v>
      </c>
      <c r="AK261" s="101" t="s">
        <v>277</v>
      </c>
      <c r="AL261" s="160"/>
      <c r="AM261" s="101"/>
      <c r="AN261" s="160"/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82</v>
      </c>
      <c r="P262" s="160" t="s">
        <v>281</v>
      </c>
      <c r="Q262" s="101" t="s">
        <v>82</v>
      </c>
      <c r="R262" s="160"/>
      <c r="S262" s="101" t="s">
        <v>82</v>
      </c>
      <c r="T262" s="160"/>
      <c r="U262" s="101" t="s">
        <v>82</v>
      </c>
      <c r="V262" s="160" t="s">
        <v>684</v>
      </c>
      <c r="W262" s="101"/>
      <c r="X262" s="160"/>
      <c r="Y262" s="101" t="s">
        <v>82</v>
      </c>
      <c r="Z262" s="160" t="s">
        <v>492</v>
      </c>
      <c r="AA262" s="101" t="s">
        <v>82</v>
      </c>
      <c r="AB262" s="160"/>
      <c r="AC262" s="101" t="s">
        <v>82</v>
      </c>
      <c r="AD262" s="160" t="s">
        <v>492</v>
      </c>
      <c r="AE262" s="101" t="s">
        <v>276</v>
      </c>
      <c r="AF262" s="160" t="s">
        <v>86</v>
      </c>
      <c r="AG262" s="101" t="s">
        <v>82</v>
      </c>
      <c r="AH262" s="160"/>
      <c r="AI262" s="101" t="s">
        <v>82</v>
      </c>
      <c r="AJ262" s="160" t="s">
        <v>281</v>
      </c>
      <c r="AK262" s="101" t="s">
        <v>82</v>
      </c>
      <c r="AL262" s="160"/>
      <c r="AM262" s="101"/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82</v>
      </c>
      <c r="P263" s="159" t="s">
        <v>500</v>
      </c>
      <c r="Q263" s="89" t="s">
        <v>82</v>
      </c>
      <c r="R263" s="159"/>
      <c r="S263" s="89" t="s">
        <v>82</v>
      </c>
      <c r="T263" s="159"/>
      <c r="U263" s="89" t="s">
        <v>82</v>
      </c>
      <c r="V263" s="159"/>
      <c r="W263" s="89"/>
      <c r="X263" s="159"/>
      <c r="Y263" s="89" t="s">
        <v>82</v>
      </c>
      <c r="Z263" s="159" t="s">
        <v>492</v>
      </c>
      <c r="AA263" s="89" t="s">
        <v>82</v>
      </c>
      <c r="AB263" s="159"/>
      <c r="AC263" s="89" t="s">
        <v>82</v>
      </c>
      <c r="AD263" s="159" t="s">
        <v>492</v>
      </c>
      <c r="AE263" s="89" t="s">
        <v>276</v>
      </c>
      <c r="AF263" s="159" t="s">
        <v>86</v>
      </c>
      <c r="AG263" s="89" t="s">
        <v>82</v>
      </c>
      <c r="AH263" s="159" t="s">
        <v>87</v>
      </c>
      <c r="AI263" s="89" t="s">
        <v>82</v>
      </c>
      <c r="AJ263" s="159" t="s">
        <v>281</v>
      </c>
      <c r="AK263" s="89" t="s">
        <v>82</v>
      </c>
      <c r="AL263" s="159"/>
      <c r="AM263" s="89"/>
      <c r="AN263" s="159"/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278</v>
      </c>
      <c r="P264" s="160"/>
      <c r="Q264" s="101" t="s">
        <v>278</v>
      </c>
      <c r="R264" s="160"/>
      <c r="S264" s="101" t="s">
        <v>278</v>
      </c>
      <c r="T264" s="160"/>
      <c r="U264" s="101" t="s">
        <v>278</v>
      </c>
      <c r="V264" s="160"/>
      <c r="W264" s="101"/>
      <c r="X264" s="160"/>
      <c r="Y264" s="101" t="s">
        <v>278</v>
      </c>
      <c r="Z264" s="160" t="s">
        <v>492</v>
      </c>
      <c r="AA264" s="101" t="s">
        <v>278</v>
      </c>
      <c r="AB264" s="160"/>
      <c r="AC264" s="101" t="s">
        <v>278</v>
      </c>
      <c r="AD264" s="160" t="s">
        <v>492</v>
      </c>
      <c r="AE264" s="101" t="s">
        <v>277</v>
      </c>
      <c r="AF264" s="160" t="s">
        <v>86</v>
      </c>
      <c r="AG264" s="101" t="s">
        <v>278</v>
      </c>
      <c r="AH264" s="160"/>
      <c r="AI264" s="101" t="s">
        <v>278</v>
      </c>
      <c r="AJ264" s="160"/>
      <c r="AK264" s="101" t="s">
        <v>278</v>
      </c>
      <c r="AL264" s="160"/>
      <c r="AM264" s="101"/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278</v>
      </c>
      <c r="P265" s="156"/>
      <c r="Q265" s="87" t="s">
        <v>278</v>
      </c>
      <c r="R265" s="156"/>
      <c r="S265" s="87" t="s">
        <v>278</v>
      </c>
      <c r="T265" s="156"/>
      <c r="U265" s="87" t="s">
        <v>278</v>
      </c>
      <c r="V265" s="156"/>
      <c r="W265" s="87"/>
      <c r="X265" s="156"/>
      <c r="Y265" s="87" t="s">
        <v>278</v>
      </c>
      <c r="Z265" s="156"/>
      <c r="AA265" s="87" t="s">
        <v>278</v>
      </c>
      <c r="AB265" s="156"/>
      <c r="AC265" s="87" t="s">
        <v>278</v>
      </c>
      <c r="AD265" s="156" t="s">
        <v>492</v>
      </c>
      <c r="AE265" s="87" t="s">
        <v>277</v>
      </c>
      <c r="AF265" s="156" t="s">
        <v>86</v>
      </c>
      <c r="AG265" s="87" t="s">
        <v>278</v>
      </c>
      <c r="AH265" s="156"/>
      <c r="AI265" s="87" t="s">
        <v>278</v>
      </c>
      <c r="AJ265" s="156"/>
      <c r="AK265" s="87" t="s">
        <v>278</v>
      </c>
      <c r="AL265" s="156"/>
      <c r="AM265" s="87"/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278</v>
      </c>
      <c r="P266" s="157"/>
      <c r="Q266" s="80" t="s">
        <v>278</v>
      </c>
      <c r="R266" s="157"/>
      <c r="S266" s="80" t="s">
        <v>278</v>
      </c>
      <c r="T266" s="157"/>
      <c r="U266" s="80" t="s">
        <v>278</v>
      </c>
      <c r="V266" s="157"/>
      <c r="W266" s="80"/>
      <c r="X266" s="157"/>
      <c r="Y266" s="80" t="s">
        <v>278</v>
      </c>
      <c r="Z266" s="157"/>
      <c r="AA266" s="80" t="s">
        <v>278</v>
      </c>
      <c r="AB266" s="157"/>
      <c r="AC266" s="80" t="s">
        <v>278</v>
      </c>
      <c r="AD266" s="157" t="s">
        <v>492</v>
      </c>
      <c r="AE266" s="80" t="s">
        <v>277</v>
      </c>
      <c r="AF266" s="157"/>
      <c r="AG266" s="80" t="s">
        <v>278</v>
      </c>
      <c r="AH266" s="157"/>
      <c r="AI266" s="80" t="s">
        <v>278</v>
      </c>
      <c r="AJ266" s="157"/>
      <c r="AK266" s="80" t="s">
        <v>278</v>
      </c>
      <c r="AL266" s="157"/>
      <c r="AM266" s="80"/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278</v>
      </c>
      <c r="P267" s="159"/>
      <c r="Q267" s="89" t="s">
        <v>298</v>
      </c>
      <c r="R267" s="159" t="s">
        <v>287</v>
      </c>
      <c r="S267" s="89" t="s">
        <v>83</v>
      </c>
      <c r="T267" s="159" t="s">
        <v>280</v>
      </c>
      <c r="U267" s="89" t="s">
        <v>83</v>
      </c>
      <c r="V267" s="159" t="s">
        <v>90</v>
      </c>
      <c r="W267" s="89"/>
      <c r="X267" s="159"/>
      <c r="Y267" s="89" t="s">
        <v>278</v>
      </c>
      <c r="Z267" s="159"/>
      <c r="AA267" s="89" t="s">
        <v>278</v>
      </c>
      <c r="AB267" s="159"/>
      <c r="AC267" s="89" t="s">
        <v>278</v>
      </c>
      <c r="AD267" s="159" t="s">
        <v>492</v>
      </c>
      <c r="AE267" s="89" t="s">
        <v>82</v>
      </c>
      <c r="AF267" s="159"/>
      <c r="AG267" s="89" t="s">
        <v>278</v>
      </c>
      <c r="AH267" s="159"/>
      <c r="AI267" s="89" t="s">
        <v>83</v>
      </c>
      <c r="AJ267" s="159" t="s">
        <v>281</v>
      </c>
      <c r="AK267" s="89" t="s">
        <v>83</v>
      </c>
      <c r="AL267" s="159" t="s">
        <v>85</v>
      </c>
      <c r="AM267" s="89"/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278</v>
      </c>
      <c r="P268" s="160"/>
      <c r="Q268" s="101" t="s">
        <v>298</v>
      </c>
      <c r="R268" s="160" t="s">
        <v>287</v>
      </c>
      <c r="S268" s="101" t="s">
        <v>83</v>
      </c>
      <c r="T268" s="160" t="s">
        <v>280</v>
      </c>
      <c r="U268" s="101" t="s">
        <v>83</v>
      </c>
      <c r="V268" s="160" t="s">
        <v>90</v>
      </c>
      <c r="W268" s="101"/>
      <c r="X268" s="160"/>
      <c r="Y268" s="101" t="s">
        <v>278</v>
      </c>
      <c r="Z268" s="160"/>
      <c r="AA268" s="101" t="s">
        <v>278</v>
      </c>
      <c r="AB268" s="160"/>
      <c r="AC268" s="101" t="s">
        <v>278</v>
      </c>
      <c r="AD268" s="160" t="s">
        <v>492</v>
      </c>
      <c r="AE268" s="101" t="s">
        <v>82</v>
      </c>
      <c r="AF268" s="160"/>
      <c r="AG268" s="101" t="s">
        <v>278</v>
      </c>
      <c r="AH268" s="160" t="s">
        <v>298</v>
      </c>
      <c r="AI268" s="101" t="s">
        <v>83</v>
      </c>
      <c r="AJ268" s="160" t="s">
        <v>281</v>
      </c>
      <c r="AK268" s="101" t="s">
        <v>83</v>
      </c>
      <c r="AL268" s="160" t="s">
        <v>85</v>
      </c>
      <c r="AM268" s="101"/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83</v>
      </c>
      <c r="P269" s="160" t="s">
        <v>281</v>
      </c>
      <c r="Q269" s="101" t="s">
        <v>298</v>
      </c>
      <c r="R269" s="160" t="s">
        <v>278</v>
      </c>
      <c r="S269" s="101" t="s">
        <v>83</v>
      </c>
      <c r="T269" s="160" t="s">
        <v>280</v>
      </c>
      <c r="U269" s="101" t="s">
        <v>83</v>
      </c>
      <c r="V269" s="160" t="s">
        <v>90</v>
      </c>
      <c r="W269" s="101"/>
      <c r="X269" s="160"/>
      <c r="Y269" s="101" t="s">
        <v>282</v>
      </c>
      <c r="Z269" s="160"/>
      <c r="AA269" s="101" t="s">
        <v>282</v>
      </c>
      <c r="AB269" s="160" t="s">
        <v>90</v>
      </c>
      <c r="AC269" s="101" t="s">
        <v>83</v>
      </c>
      <c r="AD269" s="160" t="s">
        <v>281</v>
      </c>
      <c r="AE269" s="101" t="s">
        <v>278</v>
      </c>
      <c r="AF269" s="160"/>
      <c r="AG269" s="101" t="s">
        <v>298</v>
      </c>
      <c r="AH269" s="160" t="s">
        <v>90</v>
      </c>
      <c r="AI269" s="101" t="s">
        <v>83</v>
      </c>
      <c r="AJ269" s="160" t="s">
        <v>281</v>
      </c>
      <c r="AK269" s="101" t="s">
        <v>83</v>
      </c>
      <c r="AL269" s="160" t="s">
        <v>88</v>
      </c>
      <c r="AM269" s="101"/>
      <c r="AN269" s="160"/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83</v>
      </c>
      <c r="P270" s="159" t="s">
        <v>281</v>
      </c>
      <c r="Q270" s="89" t="s">
        <v>298</v>
      </c>
      <c r="R270" s="159" t="s">
        <v>278</v>
      </c>
      <c r="S270" s="89" t="s">
        <v>278</v>
      </c>
      <c r="T270" s="159"/>
      <c r="U270" s="89" t="s">
        <v>278</v>
      </c>
      <c r="V270" s="159"/>
      <c r="W270" s="89"/>
      <c r="X270" s="159"/>
      <c r="Y270" s="89" t="s">
        <v>282</v>
      </c>
      <c r="Z270" s="159" t="s">
        <v>287</v>
      </c>
      <c r="AA270" s="89" t="s">
        <v>282</v>
      </c>
      <c r="AB270" s="159" t="s">
        <v>90</v>
      </c>
      <c r="AC270" s="89" t="s">
        <v>83</v>
      </c>
      <c r="AD270" s="159" t="s">
        <v>281</v>
      </c>
      <c r="AE270" s="89" t="s">
        <v>278</v>
      </c>
      <c r="AF270" s="159"/>
      <c r="AG270" s="89" t="s">
        <v>298</v>
      </c>
      <c r="AH270" s="159" t="s">
        <v>90</v>
      </c>
      <c r="AI270" s="89" t="s">
        <v>278</v>
      </c>
      <c r="AJ270" s="159"/>
      <c r="AK270" s="89" t="s">
        <v>278</v>
      </c>
      <c r="AL270" s="159"/>
      <c r="AM270" s="89"/>
      <c r="AN270" s="159"/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83</v>
      </c>
      <c r="P271" s="160" t="s">
        <v>281</v>
      </c>
      <c r="Q271" s="101" t="s">
        <v>298</v>
      </c>
      <c r="R271" s="160" t="s">
        <v>287</v>
      </c>
      <c r="S271" s="101" t="s">
        <v>278</v>
      </c>
      <c r="T271" s="160"/>
      <c r="U271" s="101" t="s">
        <v>278</v>
      </c>
      <c r="V271" s="160"/>
      <c r="W271" s="101"/>
      <c r="X271" s="160"/>
      <c r="Y271" s="101" t="s">
        <v>282</v>
      </c>
      <c r="Z271" s="160" t="s">
        <v>84</v>
      </c>
      <c r="AA271" s="101" t="s">
        <v>282</v>
      </c>
      <c r="AB271" s="160" t="s">
        <v>90</v>
      </c>
      <c r="AC271" s="101" t="s">
        <v>83</v>
      </c>
      <c r="AD271" s="160" t="s">
        <v>492</v>
      </c>
      <c r="AE271" s="101" t="s">
        <v>276</v>
      </c>
      <c r="AF271" s="160" t="s">
        <v>84</v>
      </c>
      <c r="AG271" s="101" t="s">
        <v>298</v>
      </c>
      <c r="AH271" s="160" t="s">
        <v>278</v>
      </c>
      <c r="AI271" s="101" t="s">
        <v>278</v>
      </c>
      <c r="AJ271" s="160"/>
      <c r="AK271" s="101" t="s">
        <v>278</v>
      </c>
      <c r="AL271" s="160"/>
      <c r="AM271" s="101"/>
      <c r="AN271" s="160"/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278</v>
      </c>
      <c r="P272" s="156"/>
      <c r="Q272" s="87" t="s">
        <v>278</v>
      </c>
      <c r="R272" s="156"/>
      <c r="S272" s="87" t="s">
        <v>278</v>
      </c>
      <c r="T272" s="156"/>
      <c r="U272" s="87" t="s">
        <v>278</v>
      </c>
      <c r="V272" s="156"/>
      <c r="W272" s="87"/>
      <c r="X272" s="156"/>
      <c r="Y272" s="87" t="s">
        <v>278</v>
      </c>
      <c r="Z272" s="156"/>
      <c r="AA272" s="87" t="s">
        <v>278</v>
      </c>
      <c r="AB272" s="156"/>
      <c r="AC272" s="87" t="s">
        <v>278</v>
      </c>
      <c r="AD272" s="156" t="s">
        <v>492</v>
      </c>
      <c r="AE272" s="87" t="s">
        <v>276</v>
      </c>
      <c r="AF272" s="156"/>
      <c r="AG272" s="87" t="s">
        <v>278</v>
      </c>
      <c r="AH272" s="156"/>
      <c r="AI272" s="87" t="s">
        <v>278</v>
      </c>
      <c r="AJ272" s="156"/>
      <c r="AK272" s="87" t="s">
        <v>278</v>
      </c>
      <c r="AL272" s="156"/>
      <c r="AM272" s="87"/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278</v>
      </c>
      <c r="P273" s="157"/>
      <c r="Q273" s="80" t="s">
        <v>278</v>
      </c>
      <c r="R273" s="157"/>
      <c r="S273" s="80" t="s">
        <v>278</v>
      </c>
      <c r="T273" s="157"/>
      <c r="U273" s="80" t="s">
        <v>278</v>
      </c>
      <c r="V273" s="157"/>
      <c r="W273" s="80"/>
      <c r="X273" s="157"/>
      <c r="Y273" s="80" t="s">
        <v>278</v>
      </c>
      <c r="Z273" s="157"/>
      <c r="AA273" s="80" t="s">
        <v>278</v>
      </c>
      <c r="AB273" s="157"/>
      <c r="AC273" s="80" t="s">
        <v>278</v>
      </c>
      <c r="AD273" s="157" t="s">
        <v>492</v>
      </c>
      <c r="AE273" s="80" t="s">
        <v>276</v>
      </c>
      <c r="AF273" s="157"/>
      <c r="AG273" s="80" t="s">
        <v>278</v>
      </c>
      <c r="AH273" s="157"/>
      <c r="AI273" s="80" t="s">
        <v>278</v>
      </c>
      <c r="AJ273" s="157"/>
      <c r="AK273" s="80" t="s">
        <v>278</v>
      </c>
      <c r="AL273" s="157"/>
      <c r="AM273" s="80"/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276</v>
      </c>
      <c r="P274" s="159" t="s">
        <v>84</v>
      </c>
      <c r="Q274" s="89" t="s">
        <v>276</v>
      </c>
      <c r="R274" s="159"/>
      <c r="S274" s="89" t="s">
        <v>276</v>
      </c>
      <c r="T274" s="159"/>
      <c r="U274" s="89" t="s">
        <v>276</v>
      </c>
      <c r="V274" s="159" t="s">
        <v>684</v>
      </c>
      <c r="W274" s="89"/>
      <c r="X274" s="159"/>
      <c r="Y274" s="89" t="s">
        <v>276</v>
      </c>
      <c r="Z274" s="159"/>
      <c r="AA274" s="89" t="s">
        <v>276</v>
      </c>
      <c r="AB274" s="159" t="s">
        <v>82</v>
      </c>
      <c r="AC274" s="89" t="s">
        <v>276</v>
      </c>
      <c r="AD274" s="159" t="s">
        <v>492</v>
      </c>
      <c r="AE274" s="89" t="s">
        <v>276</v>
      </c>
      <c r="AF274" s="159"/>
      <c r="AG274" s="89" t="s">
        <v>276</v>
      </c>
      <c r="AH274" s="159"/>
      <c r="AI274" s="89" t="s">
        <v>276</v>
      </c>
      <c r="AJ274" s="159" t="s">
        <v>84</v>
      </c>
      <c r="AK274" s="89" t="s">
        <v>276</v>
      </c>
      <c r="AL274" s="159"/>
      <c r="AM274" s="89"/>
      <c r="AN274" s="159"/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276</v>
      </c>
      <c r="P275" s="160" t="s">
        <v>500</v>
      </c>
      <c r="Q275" s="101" t="s">
        <v>276</v>
      </c>
      <c r="R275" s="160"/>
      <c r="S275" s="101" t="s">
        <v>276</v>
      </c>
      <c r="T275" s="160"/>
      <c r="U275" s="101" t="s">
        <v>276</v>
      </c>
      <c r="V275" s="160" t="s">
        <v>468</v>
      </c>
      <c r="W275" s="101"/>
      <c r="X275" s="160"/>
      <c r="Y275" s="101" t="s">
        <v>276</v>
      </c>
      <c r="Z275" s="160" t="s">
        <v>10</v>
      </c>
      <c r="AA275" s="101" t="s">
        <v>276</v>
      </c>
      <c r="AB275" s="160" t="s">
        <v>82</v>
      </c>
      <c r="AC275" s="101" t="s">
        <v>276</v>
      </c>
      <c r="AD275" s="160" t="s">
        <v>492</v>
      </c>
      <c r="AE275" s="101" t="s">
        <v>276</v>
      </c>
      <c r="AF275" s="160"/>
      <c r="AG275" s="101" t="s">
        <v>276</v>
      </c>
      <c r="AH275" s="160"/>
      <c r="AI275" s="101" t="s">
        <v>276</v>
      </c>
      <c r="AJ275" s="160" t="s">
        <v>484</v>
      </c>
      <c r="AK275" s="101" t="s">
        <v>276</v>
      </c>
      <c r="AL275" s="160"/>
      <c r="AM275" s="101"/>
      <c r="AN275" s="160"/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277</v>
      </c>
      <c r="P276" s="160" t="s">
        <v>84</v>
      </c>
      <c r="Q276" s="101" t="s">
        <v>277</v>
      </c>
      <c r="R276" s="160" t="s">
        <v>16</v>
      </c>
      <c r="S276" s="101" t="s">
        <v>277</v>
      </c>
      <c r="T276" s="160"/>
      <c r="U276" s="101" t="s">
        <v>277</v>
      </c>
      <c r="V276" s="160" t="s">
        <v>85</v>
      </c>
      <c r="W276" s="101"/>
      <c r="X276" s="160"/>
      <c r="Y276" s="101" t="s">
        <v>277</v>
      </c>
      <c r="Z276" s="160"/>
      <c r="AA276" s="101" t="s">
        <v>277</v>
      </c>
      <c r="AB276" s="160" t="s">
        <v>85</v>
      </c>
      <c r="AC276" s="101" t="s">
        <v>277</v>
      </c>
      <c r="AD276" s="160" t="s">
        <v>492</v>
      </c>
      <c r="AE276" s="101" t="s">
        <v>277</v>
      </c>
      <c r="AF276" s="160"/>
      <c r="AG276" s="101" t="s">
        <v>277</v>
      </c>
      <c r="AH276" s="160"/>
      <c r="AI276" s="101" t="s">
        <v>277</v>
      </c>
      <c r="AJ276" s="160"/>
      <c r="AK276" s="101" t="s">
        <v>277</v>
      </c>
      <c r="AL276" s="160"/>
      <c r="AM276" s="101"/>
      <c r="AN276" s="160"/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277</v>
      </c>
      <c r="P277" s="159"/>
      <c r="Q277" s="89" t="s">
        <v>277</v>
      </c>
      <c r="R277" s="159" t="s">
        <v>492</v>
      </c>
      <c r="S277" s="89" t="s">
        <v>277</v>
      </c>
      <c r="T277" s="159"/>
      <c r="U277" s="89" t="s">
        <v>277</v>
      </c>
      <c r="V277" s="159" t="s">
        <v>87</v>
      </c>
      <c r="W277" s="89"/>
      <c r="X277" s="159"/>
      <c r="Y277" s="89" t="s">
        <v>277</v>
      </c>
      <c r="Z277" s="159"/>
      <c r="AA277" s="89" t="s">
        <v>277</v>
      </c>
      <c r="AB277" s="159" t="s">
        <v>85</v>
      </c>
      <c r="AC277" s="89" t="s">
        <v>277</v>
      </c>
      <c r="AD277" s="159" t="s">
        <v>492</v>
      </c>
      <c r="AE277" s="89" t="s">
        <v>277</v>
      </c>
      <c r="AF277" s="159"/>
      <c r="AG277" s="89" t="s">
        <v>277</v>
      </c>
      <c r="AH277" s="159" t="s">
        <v>492</v>
      </c>
      <c r="AI277" s="89" t="s">
        <v>277</v>
      </c>
      <c r="AJ277" s="159"/>
      <c r="AK277" s="89" t="s">
        <v>277</v>
      </c>
      <c r="AL277" s="159" t="s">
        <v>492</v>
      </c>
      <c r="AM277" s="89"/>
      <c r="AN277" s="159"/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82</v>
      </c>
      <c r="P278" s="160"/>
      <c r="Q278" s="101" t="s">
        <v>82</v>
      </c>
      <c r="R278" s="160"/>
      <c r="S278" s="101" t="s">
        <v>82</v>
      </c>
      <c r="T278" s="160" t="s">
        <v>88</v>
      </c>
      <c r="U278" s="101" t="s">
        <v>82</v>
      </c>
      <c r="V278" s="160" t="s">
        <v>665</v>
      </c>
      <c r="W278" s="101"/>
      <c r="X278" s="160"/>
      <c r="Y278" s="101" t="s">
        <v>82</v>
      </c>
      <c r="Z278" s="160"/>
      <c r="AA278" s="101" t="s">
        <v>82</v>
      </c>
      <c r="AB278" s="160"/>
      <c r="AC278" s="101" t="s">
        <v>82</v>
      </c>
      <c r="AD278" s="160" t="s">
        <v>492</v>
      </c>
      <c r="AE278" s="101" t="s">
        <v>82</v>
      </c>
      <c r="AF278" s="160" t="s">
        <v>277</v>
      </c>
      <c r="AG278" s="101" t="s">
        <v>82</v>
      </c>
      <c r="AH278" s="160" t="s">
        <v>85</v>
      </c>
      <c r="AI278" s="101" t="s">
        <v>82</v>
      </c>
      <c r="AJ278" s="160"/>
      <c r="AK278" s="101" t="s">
        <v>82</v>
      </c>
      <c r="AL278" s="160"/>
      <c r="AM278" s="101"/>
      <c r="AN278" s="160"/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 t="s">
        <v>82</v>
      </c>
      <c r="P279" s="156"/>
      <c r="Q279" s="87" t="s">
        <v>82</v>
      </c>
      <c r="R279" s="156"/>
      <c r="S279" s="87" t="s">
        <v>82</v>
      </c>
      <c r="T279" s="156" t="s">
        <v>22</v>
      </c>
      <c r="U279" s="87" t="s">
        <v>82</v>
      </c>
      <c r="V279" s="156" t="s">
        <v>665</v>
      </c>
      <c r="W279" s="87"/>
      <c r="X279" s="156"/>
      <c r="Y279" s="87" t="s">
        <v>82</v>
      </c>
      <c r="Z279" s="156"/>
      <c r="AA279" s="87" t="s">
        <v>82</v>
      </c>
      <c r="AB279" s="156"/>
      <c r="AC279" s="87" t="s">
        <v>82</v>
      </c>
      <c r="AD279" s="156" t="s">
        <v>492</v>
      </c>
      <c r="AE279" s="87" t="s">
        <v>82</v>
      </c>
      <c r="AF279" s="156"/>
      <c r="AG279" s="87" t="s">
        <v>82</v>
      </c>
      <c r="AH279" s="156"/>
      <c r="AI279" s="87" t="s">
        <v>82</v>
      </c>
      <c r="AJ279" s="156"/>
      <c r="AK279" s="87" t="s">
        <v>82</v>
      </c>
      <c r="AL279" s="156"/>
      <c r="AM279" s="87"/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82</v>
      </c>
      <c r="P280" s="157"/>
      <c r="Q280" s="80" t="s">
        <v>82</v>
      </c>
      <c r="R280" s="157"/>
      <c r="S280" s="80" t="s">
        <v>82</v>
      </c>
      <c r="T280" s="157" t="s">
        <v>22</v>
      </c>
      <c r="U280" s="80" t="s">
        <v>82</v>
      </c>
      <c r="V280" s="157" t="s">
        <v>665</v>
      </c>
      <c r="W280" s="80"/>
      <c r="X280" s="157"/>
      <c r="Y280" s="80" t="s">
        <v>82</v>
      </c>
      <c r="Z280" s="157"/>
      <c r="AA280" s="80" t="s">
        <v>82</v>
      </c>
      <c r="AB280" s="157"/>
      <c r="AC280" s="80" t="s">
        <v>82</v>
      </c>
      <c r="AD280" s="157" t="s">
        <v>492</v>
      </c>
      <c r="AE280" s="80" t="s">
        <v>82</v>
      </c>
      <c r="AF280" s="157"/>
      <c r="AG280" s="80" t="s">
        <v>82</v>
      </c>
      <c r="AH280" s="157"/>
      <c r="AI280" s="80" t="s">
        <v>82</v>
      </c>
      <c r="AJ280" s="157"/>
      <c r="AK280" s="80" t="s">
        <v>82</v>
      </c>
      <c r="AL280" s="157"/>
      <c r="AM280" s="80"/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 t="s">
        <v>723</v>
      </c>
      <c r="M281" s="89" t="s">
        <v>82</v>
      </c>
      <c r="N281" s="159" t="s">
        <v>701</v>
      </c>
      <c r="O281" s="89" t="s">
        <v>278</v>
      </c>
      <c r="P281" s="159"/>
      <c r="Q281" s="89" t="s">
        <v>278</v>
      </c>
      <c r="R281" s="159"/>
      <c r="S281" s="89" t="s">
        <v>278</v>
      </c>
      <c r="T281" s="159"/>
      <c r="U281" s="89" t="s">
        <v>278</v>
      </c>
      <c r="V281" s="159"/>
      <c r="W281" s="89"/>
      <c r="X281" s="159"/>
      <c r="Y281" s="89" t="s">
        <v>278</v>
      </c>
      <c r="Z281" s="159"/>
      <c r="AA281" s="89" t="s">
        <v>278</v>
      </c>
      <c r="AB281" s="159"/>
      <c r="AC281" s="89" t="s">
        <v>278</v>
      </c>
      <c r="AD281" s="159" t="s">
        <v>492</v>
      </c>
      <c r="AE281" s="89" t="s">
        <v>278</v>
      </c>
      <c r="AF281" s="159"/>
      <c r="AG281" s="89" t="s">
        <v>278</v>
      </c>
      <c r="AH281" s="159"/>
      <c r="AI281" s="89" t="s">
        <v>278</v>
      </c>
      <c r="AJ281" s="159"/>
      <c r="AK281" s="89" t="s">
        <v>278</v>
      </c>
      <c r="AL281" s="159"/>
      <c r="AM281" s="89"/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 t="s">
        <v>591</v>
      </c>
      <c r="M282" s="89" t="s">
        <v>82</v>
      </c>
      <c r="N282" s="159" t="s">
        <v>500</v>
      </c>
      <c r="O282" s="89" t="s">
        <v>278</v>
      </c>
      <c r="P282" s="159"/>
      <c r="Q282" s="89" t="s">
        <v>278</v>
      </c>
      <c r="R282" s="159"/>
      <c r="S282" s="89" t="s">
        <v>278</v>
      </c>
      <c r="T282" s="159"/>
      <c r="U282" s="89" t="s">
        <v>278</v>
      </c>
      <c r="V282" s="159"/>
      <c r="W282" s="89"/>
      <c r="X282" s="159"/>
      <c r="Y282" s="89" t="s">
        <v>278</v>
      </c>
      <c r="Z282" s="159"/>
      <c r="AA282" s="89" t="s">
        <v>278</v>
      </c>
      <c r="AB282" s="159"/>
      <c r="AC282" s="89" t="s">
        <v>278</v>
      </c>
      <c r="AD282" s="159" t="s">
        <v>492</v>
      </c>
      <c r="AE282" s="89" t="s">
        <v>278</v>
      </c>
      <c r="AF282" s="159"/>
      <c r="AG282" s="89" t="s">
        <v>278</v>
      </c>
      <c r="AH282" s="159"/>
      <c r="AI282" s="89" t="s">
        <v>278</v>
      </c>
      <c r="AJ282" s="159"/>
      <c r="AK282" s="89" t="s">
        <v>278</v>
      </c>
      <c r="AL282" s="159"/>
      <c r="AM282" s="89"/>
      <c r="AN282" s="159"/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276</v>
      </c>
      <c r="P283" s="163" t="s">
        <v>84</v>
      </c>
      <c r="Q283" s="90" t="s">
        <v>276</v>
      </c>
      <c r="R283" s="163"/>
      <c r="S283" s="90" t="s">
        <v>276</v>
      </c>
      <c r="T283" s="163" t="s">
        <v>280</v>
      </c>
      <c r="U283" s="90" t="s">
        <v>276</v>
      </c>
      <c r="V283" s="163" t="s">
        <v>685</v>
      </c>
      <c r="W283" s="90"/>
      <c r="X283" s="163"/>
      <c r="Y283" s="90" t="s">
        <v>276</v>
      </c>
      <c r="Z283" s="163"/>
      <c r="AA283" s="90" t="s">
        <v>276</v>
      </c>
      <c r="AB283" s="163" t="s">
        <v>712</v>
      </c>
      <c r="AC283" s="90" t="s">
        <v>276</v>
      </c>
      <c r="AD283" s="163" t="s">
        <v>492</v>
      </c>
      <c r="AE283" s="90" t="s">
        <v>276</v>
      </c>
      <c r="AF283" s="163"/>
      <c r="AG283" s="90" t="s">
        <v>276</v>
      </c>
      <c r="AH283" s="163" t="s">
        <v>481</v>
      </c>
      <c r="AI283" s="90" t="s">
        <v>276</v>
      </c>
      <c r="AJ283" s="163"/>
      <c r="AK283" s="90" t="s">
        <v>276</v>
      </c>
      <c r="AL283" s="163" t="s">
        <v>85</v>
      </c>
      <c r="AM283" s="90"/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276</v>
      </c>
      <c r="P284" s="151"/>
      <c r="Q284" s="84" t="s">
        <v>276</v>
      </c>
      <c r="R284" s="151"/>
      <c r="S284" s="84" t="s">
        <v>276</v>
      </c>
      <c r="T284" s="151" t="s">
        <v>280</v>
      </c>
      <c r="U284" s="84" t="s">
        <v>276</v>
      </c>
      <c r="V284" s="151" t="s">
        <v>665</v>
      </c>
      <c r="W284" s="84"/>
      <c r="X284" s="151"/>
      <c r="Y284" s="84" t="s">
        <v>276</v>
      </c>
      <c r="Z284" s="151"/>
      <c r="AA284" s="84" t="s">
        <v>276</v>
      </c>
      <c r="AB284" s="151" t="s">
        <v>82</v>
      </c>
      <c r="AC284" s="84" t="s">
        <v>276</v>
      </c>
      <c r="AD284" s="151" t="s">
        <v>492</v>
      </c>
      <c r="AE284" s="84" t="s">
        <v>276</v>
      </c>
      <c r="AF284" s="151"/>
      <c r="AG284" s="84" t="s">
        <v>276</v>
      </c>
      <c r="AH284" s="151"/>
      <c r="AI284" s="84" t="s">
        <v>276</v>
      </c>
      <c r="AJ284" s="151"/>
      <c r="AK284" s="84" t="s">
        <v>276</v>
      </c>
      <c r="AL284" s="151"/>
      <c r="AM284" s="84"/>
      <c r="AN284" s="151"/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277</v>
      </c>
      <c r="P285" s="151"/>
      <c r="Q285" s="84" t="s">
        <v>277</v>
      </c>
      <c r="R285" s="151"/>
      <c r="S285" s="84" t="s">
        <v>277</v>
      </c>
      <c r="T285" s="151" t="s">
        <v>280</v>
      </c>
      <c r="U285" s="84" t="s">
        <v>277</v>
      </c>
      <c r="V285" s="151" t="s">
        <v>665</v>
      </c>
      <c r="W285" s="84"/>
      <c r="X285" s="151"/>
      <c r="Y285" s="84" t="s">
        <v>277</v>
      </c>
      <c r="Z285" s="151"/>
      <c r="AA285" s="84" t="s">
        <v>277</v>
      </c>
      <c r="AB285" s="151" t="s">
        <v>85</v>
      </c>
      <c r="AC285" s="84" t="s">
        <v>82</v>
      </c>
      <c r="AD285" s="151" t="s">
        <v>492</v>
      </c>
      <c r="AE285" s="84" t="s">
        <v>277</v>
      </c>
      <c r="AF285" s="151"/>
      <c r="AG285" s="84" t="s">
        <v>277</v>
      </c>
      <c r="AH285" s="151" t="s">
        <v>88</v>
      </c>
      <c r="AI285" s="84" t="s">
        <v>277</v>
      </c>
      <c r="AJ285" s="151"/>
      <c r="AK285" s="84" t="s">
        <v>277</v>
      </c>
      <c r="AL285" s="151"/>
      <c r="AM285" s="84"/>
      <c r="AN285" s="151"/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277</v>
      </c>
      <c r="P286" s="156"/>
      <c r="Q286" s="87" t="s">
        <v>277</v>
      </c>
      <c r="R286" s="156"/>
      <c r="S286" s="87" t="s">
        <v>277</v>
      </c>
      <c r="T286" s="156" t="s">
        <v>22</v>
      </c>
      <c r="U286" s="87" t="s">
        <v>277</v>
      </c>
      <c r="V286" s="156" t="s">
        <v>665</v>
      </c>
      <c r="W286" s="87"/>
      <c r="X286" s="156"/>
      <c r="Y286" s="87" t="s">
        <v>277</v>
      </c>
      <c r="Z286" s="156"/>
      <c r="AA286" s="87" t="s">
        <v>277</v>
      </c>
      <c r="AB286" s="156" t="s">
        <v>82</v>
      </c>
      <c r="AC286" s="87" t="s">
        <v>82</v>
      </c>
      <c r="AD286" s="156" t="s">
        <v>492</v>
      </c>
      <c r="AE286" s="87" t="s">
        <v>277</v>
      </c>
      <c r="AF286" s="156"/>
      <c r="AG286" s="87" t="s">
        <v>277</v>
      </c>
      <c r="AH286" s="156"/>
      <c r="AI286" s="87" t="s">
        <v>277</v>
      </c>
      <c r="AJ286" s="156"/>
      <c r="AK286" s="87" t="s">
        <v>277</v>
      </c>
      <c r="AL286" s="156"/>
      <c r="AM286" s="87"/>
      <c r="AN286" s="156"/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277</v>
      </c>
      <c r="P287" s="157" t="s">
        <v>502</v>
      </c>
      <c r="Q287" s="80" t="s">
        <v>277</v>
      </c>
      <c r="R287" s="157"/>
      <c r="S287" s="80" t="s">
        <v>277</v>
      </c>
      <c r="T287" s="157"/>
      <c r="U287" s="80" t="s">
        <v>277</v>
      </c>
      <c r="V287" s="157" t="s">
        <v>684</v>
      </c>
      <c r="W287" s="80"/>
      <c r="X287" s="157"/>
      <c r="Y287" s="80" t="s">
        <v>277</v>
      </c>
      <c r="Z287" s="157" t="s">
        <v>22</v>
      </c>
      <c r="AA287" s="80" t="s">
        <v>82</v>
      </c>
      <c r="AB287" s="157" t="s">
        <v>278</v>
      </c>
      <c r="AC287" s="80" t="s">
        <v>82</v>
      </c>
      <c r="AD287" s="157" t="s">
        <v>492</v>
      </c>
      <c r="AE287" s="80" t="s">
        <v>82</v>
      </c>
      <c r="AF287" s="157" t="s">
        <v>86</v>
      </c>
      <c r="AG287" s="80" t="s">
        <v>277</v>
      </c>
      <c r="AH287" s="157"/>
      <c r="AI287" s="80" t="s">
        <v>277</v>
      </c>
      <c r="AJ287" s="157" t="s">
        <v>510</v>
      </c>
      <c r="AK287" s="80" t="s">
        <v>277</v>
      </c>
      <c r="AL287" s="157"/>
      <c r="AM287" s="80"/>
      <c r="AN287" s="157"/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82</v>
      </c>
      <c r="P288" s="151"/>
      <c r="Q288" s="84" t="s">
        <v>82</v>
      </c>
      <c r="R288" s="151"/>
      <c r="S288" s="84" t="s">
        <v>82</v>
      </c>
      <c r="T288" s="151"/>
      <c r="U288" s="84" t="s">
        <v>82</v>
      </c>
      <c r="V288" s="151" t="s">
        <v>83</v>
      </c>
      <c r="W288" s="84"/>
      <c r="X288" s="151"/>
      <c r="Y288" s="84" t="s">
        <v>82</v>
      </c>
      <c r="Z288" s="151"/>
      <c r="AA288" s="84" t="s">
        <v>82</v>
      </c>
      <c r="AB288" s="151" t="s">
        <v>91</v>
      </c>
      <c r="AC288" s="84" t="s">
        <v>82</v>
      </c>
      <c r="AD288" s="151" t="s">
        <v>492</v>
      </c>
      <c r="AE288" s="84" t="s">
        <v>82</v>
      </c>
      <c r="AF288" s="151"/>
      <c r="AG288" s="84" t="s">
        <v>82</v>
      </c>
      <c r="AH288" s="151" t="s">
        <v>91</v>
      </c>
      <c r="AI288" s="84" t="s">
        <v>82</v>
      </c>
      <c r="AJ288" s="151"/>
      <c r="AK288" s="84" t="s">
        <v>82</v>
      </c>
      <c r="AL288" s="151"/>
      <c r="AM288" s="84"/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82</v>
      </c>
      <c r="P289" s="155"/>
      <c r="Q289" s="40" t="s">
        <v>82</v>
      </c>
      <c r="R289" s="155"/>
      <c r="S289" s="40" t="s">
        <v>82</v>
      </c>
      <c r="T289" s="155"/>
      <c r="U289" s="40" t="s">
        <v>83</v>
      </c>
      <c r="V289" s="155" t="s">
        <v>84</v>
      </c>
      <c r="W289" s="40"/>
      <c r="X289" s="155"/>
      <c r="Y289" s="40" t="s">
        <v>82</v>
      </c>
      <c r="Z289" s="155"/>
      <c r="AA289" s="40" t="s">
        <v>82</v>
      </c>
      <c r="AB289" s="155"/>
      <c r="AC289" s="40" t="s">
        <v>82</v>
      </c>
      <c r="AD289" s="155" t="s">
        <v>492</v>
      </c>
      <c r="AE289" s="40" t="s">
        <v>82</v>
      </c>
      <c r="AF289" s="155"/>
      <c r="AG289" s="40" t="s">
        <v>82</v>
      </c>
      <c r="AH289" s="155" t="s">
        <v>87</v>
      </c>
      <c r="AI289" s="40" t="s">
        <v>82</v>
      </c>
      <c r="AJ289" s="155"/>
      <c r="AK289" s="40" t="s">
        <v>82</v>
      </c>
      <c r="AL289" s="155"/>
      <c r="AM289" s="40"/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278</v>
      </c>
      <c r="P290" s="155"/>
      <c r="Q290" s="40" t="s">
        <v>278</v>
      </c>
      <c r="R290" s="155"/>
      <c r="S290" s="40" t="s">
        <v>278</v>
      </c>
      <c r="T290" s="155"/>
      <c r="U290" s="40" t="s">
        <v>278</v>
      </c>
      <c r="V290" s="155"/>
      <c r="W290" s="40"/>
      <c r="X290" s="155"/>
      <c r="Y290" s="40" t="s">
        <v>278</v>
      </c>
      <c r="Z290" s="155"/>
      <c r="AA290" s="40" t="s">
        <v>278</v>
      </c>
      <c r="AB290" s="155"/>
      <c r="AC290" s="40" t="s">
        <v>278</v>
      </c>
      <c r="AD290" s="155"/>
      <c r="AE290" s="40" t="s">
        <v>278</v>
      </c>
      <c r="AF290" s="155"/>
      <c r="AG290" s="40" t="s">
        <v>278</v>
      </c>
      <c r="AH290" s="155"/>
      <c r="AI290" s="40" t="s">
        <v>278</v>
      </c>
      <c r="AJ290" s="155"/>
      <c r="AK290" s="40" t="s">
        <v>278</v>
      </c>
      <c r="AL290" s="155"/>
      <c r="AM290" s="40"/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278</v>
      </c>
      <c r="P291" s="151"/>
      <c r="Q291" s="84" t="s">
        <v>278</v>
      </c>
      <c r="R291" s="151"/>
      <c r="S291" s="84" t="s">
        <v>278</v>
      </c>
      <c r="T291" s="151"/>
      <c r="U291" s="84" t="s">
        <v>278</v>
      </c>
      <c r="V291" s="151"/>
      <c r="W291" s="84"/>
      <c r="X291" s="151"/>
      <c r="Y291" s="84" t="s">
        <v>278</v>
      </c>
      <c r="Z291" s="151"/>
      <c r="AA291" s="84" t="s">
        <v>278</v>
      </c>
      <c r="AB291" s="151"/>
      <c r="AC291" s="84" t="s">
        <v>278</v>
      </c>
      <c r="AD291" s="151"/>
      <c r="AE291" s="84" t="s">
        <v>278</v>
      </c>
      <c r="AF291" s="151"/>
      <c r="AG291" s="84" t="s">
        <v>278</v>
      </c>
      <c r="AH291" s="151"/>
      <c r="AI291" s="84" t="s">
        <v>278</v>
      </c>
      <c r="AJ291" s="151"/>
      <c r="AK291" s="84" t="s">
        <v>278</v>
      </c>
      <c r="AL291" s="151"/>
      <c r="AM291" s="84"/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276</v>
      </c>
      <c r="P292" s="155" t="s">
        <v>500</v>
      </c>
      <c r="Q292" s="40" t="s">
        <v>276</v>
      </c>
      <c r="R292" s="155"/>
      <c r="S292" s="40" t="s">
        <v>276</v>
      </c>
      <c r="T292" s="155" t="s">
        <v>85</v>
      </c>
      <c r="U292" s="40" t="s">
        <v>684</v>
      </c>
      <c r="V292" s="155" t="s">
        <v>84</v>
      </c>
      <c r="W292" s="40"/>
      <c r="X292" s="155"/>
      <c r="Y292" s="40" t="s">
        <v>276</v>
      </c>
      <c r="Z292" s="155"/>
      <c r="AA292" s="40" t="s">
        <v>276</v>
      </c>
      <c r="AB292" s="155"/>
      <c r="AC292" s="40" t="s">
        <v>276</v>
      </c>
      <c r="AD292" s="155" t="s">
        <v>85</v>
      </c>
      <c r="AE292" s="40" t="s">
        <v>276</v>
      </c>
      <c r="AF292" s="155"/>
      <c r="AG292" s="40" t="s">
        <v>276</v>
      </c>
      <c r="AH292" s="155" t="s">
        <v>87</v>
      </c>
      <c r="AI292" s="40" t="s">
        <v>276</v>
      </c>
      <c r="AJ292" s="155" t="s">
        <v>88</v>
      </c>
      <c r="AK292" s="40" t="s">
        <v>276</v>
      </c>
      <c r="AL292" s="155" t="s">
        <v>87</v>
      </c>
      <c r="AM292" s="40"/>
      <c r="AN292" s="155"/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276</v>
      </c>
      <c r="P293" s="156"/>
      <c r="Q293" s="87" t="s">
        <v>276</v>
      </c>
      <c r="R293" s="156"/>
      <c r="S293" s="87" t="s">
        <v>276</v>
      </c>
      <c r="T293" s="156"/>
      <c r="U293" s="87" t="s">
        <v>276</v>
      </c>
      <c r="V293" s="156"/>
      <c r="W293" s="87"/>
      <c r="X293" s="156"/>
      <c r="Y293" s="87" t="s">
        <v>276</v>
      </c>
      <c r="Z293" s="156" t="s">
        <v>85</v>
      </c>
      <c r="AA293" s="87" t="s">
        <v>276</v>
      </c>
      <c r="AB293" s="156"/>
      <c r="AC293" s="87" t="s">
        <v>276</v>
      </c>
      <c r="AD293" s="156" t="s">
        <v>88</v>
      </c>
      <c r="AE293" s="87" t="s">
        <v>276</v>
      </c>
      <c r="AF293" s="156"/>
      <c r="AG293" s="87" t="s">
        <v>276</v>
      </c>
      <c r="AH293" s="156"/>
      <c r="AI293" s="87" t="s">
        <v>276</v>
      </c>
      <c r="AJ293" s="156" t="s">
        <v>88</v>
      </c>
      <c r="AK293" s="87" t="s">
        <v>276</v>
      </c>
      <c r="AL293" s="156"/>
      <c r="AM293" s="87"/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276</v>
      </c>
      <c r="P294" s="157"/>
      <c r="Q294" s="80" t="s">
        <v>276</v>
      </c>
      <c r="R294" s="157" t="s">
        <v>88</v>
      </c>
      <c r="S294" s="80" t="s">
        <v>276</v>
      </c>
      <c r="T294" s="157"/>
      <c r="U294" s="80" t="s">
        <v>276</v>
      </c>
      <c r="V294" s="157" t="s">
        <v>499</v>
      </c>
      <c r="W294" s="80"/>
      <c r="X294" s="157"/>
      <c r="Y294" s="80" t="s">
        <v>276</v>
      </c>
      <c r="Z294" s="157"/>
      <c r="AA294" s="80" t="s">
        <v>276</v>
      </c>
      <c r="AB294" s="157"/>
      <c r="AC294" s="80" t="s">
        <v>276</v>
      </c>
      <c r="AD294" s="157" t="s">
        <v>88</v>
      </c>
      <c r="AE294" s="80" t="s">
        <v>276</v>
      </c>
      <c r="AF294" s="157"/>
      <c r="AG294" s="80" t="s">
        <v>276</v>
      </c>
      <c r="AH294" s="157"/>
      <c r="AI294" s="80" t="s">
        <v>276</v>
      </c>
      <c r="AJ294" s="157" t="s">
        <v>88</v>
      </c>
      <c r="AK294" s="80" t="s">
        <v>276</v>
      </c>
      <c r="AL294" s="157"/>
      <c r="AM294" s="80"/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277</v>
      </c>
      <c r="P295" s="151"/>
      <c r="Q295" s="234" t="s">
        <v>277</v>
      </c>
      <c r="R295" s="151"/>
      <c r="S295" s="234" t="s">
        <v>277</v>
      </c>
      <c r="T295" s="151"/>
      <c r="U295" s="234" t="s">
        <v>277</v>
      </c>
      <c r="V295" s="151"/>
      <c r="W295" s="234"/>
      <c r="X295" s="151"/>
      <c r="Y295" s="234" t="s">
        <v>277</v>
      </c>
      <c r="Z295" s="151"/>
      <c r="AA295" s="234" t="s">
        <v>277</v>
      </c>
      <c r="AB295" s="151" t="s">
        <v>82</v>
      </c>
      <c r="AC295" s="234" t="s">
        <v>277</v>
      </c>
      <c r="AD295" s="151" t="s">
        <v>279</v>
      </c>
      <c r="AE295" s="234" t="s">
        <v>277</v>
      </c>
      <c r="AF295" s="151"/>
      <c r="AG295" s="234" t="s">
        <v>277</v>
      </c>
      <c r="AH295" s="151"/>
      <c r="AI295" s="234" t="s">
        <v>277</v>
      </c>
      <c r="AJ295" s="151" t="s">
        <v>85</v>
      </c>
      <c r="AK295" s="234" t="s">
        <v>277</v>
      </c>
      <c r="AL295" s="151"/>
      <c r="AM295" s="234"/>
      <c r="AN295" s="151"/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277</v>
      </c>
      <c r="P296" s="155"/>
      <c r="Q296" s="40" t="s">
        <v>277</v>
      </c>
      <c r="R296" s="155"/>
      <c r="S296" s="40" t="s">
        <v>277</v>
      </c>
      <c r="T296" s="155"/>
      <c r="U296" s="40" t="s">
        <v>277</v>
      </c>
      <c r="V296" s="155"/>
      <c r="W296" s="40"/>
      <c r="X296" s="155"/>
      <c r="Y296" s="40" t="s">
        <v>277</v>
      </c>
      <c r="Z296" s="155"/>
      <c r="AA296" s="40" t="s">
        <v>277</v>
      </c>
      <c r="AB296" s="155" t="s">
        <v>82</v>
      </c>
      <c r="AC296" s="40" t="s">
        <v>277</v>
      </c>
      <c r="AD296" s="155"/>
      <c r="AE296" s="40" t="s">
        <v>277</v>
      </c>
      <c r="AF296" s="155"/>
      <c r="AG296" s="40" t="s">
        <v>277</v>
      </c>
      <c r="AH296" s="155"/>
      <c r="AI296" s="40" t="s">
        <v>277</v>
      </c>
      <c r="AJ296" s="155" t="s">
        <v>85</v>
      </c>
      <c r="AK296" s="40" t="s">
        <v>277</v>
      </c>
      <c r="AL296" s="155"/>
      <c r="AM296" s="40"/>
      <c r="AN296" s="155"/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82</v>
      </c>
      <c r="P297" s="155"/>
      <c r="Q297" s="40" t="s">
        <v>82</v>
      </c>
      <c r="R297" s="155"/>
      <c r="S297" s="40" t="s">
        <v>82</v>
      </c>
      <c r="T297" s="155"/>
      <c r="U297" s="40" t="s">
        <v>82</v>
      </c>
      <c r="V297" s="155" t="s">
        <v>88</v>
      </c>
      <c r="W297" s="40"/>
      <c r="X297" s="155"/>
      <c r="Y297" s="40" t="s">
        <v>82</v>
      </c>
      <c r="Z297" s="155"/>
      <c r="AA297" s="40" t="s">
        <v>82</v>
      </c>
      <c r="AB297" s="155"/>
      <c r="AC297" s="40" t="s">
        <v>82</v>
      </c>
      <c r="AD297" s="155"/>
      <c r="AE297" s="40" t="s">
        <v>82</v>
      </c>
      <c r="AF297" s="155"/>
      <c r="AG297" s="40" t="s">
        <v>82</v>
      </c>
      <c r="AH297" s="155" t="s">
        <v>283</v>
      </c>
      <c r="AI297" s="40" t="s">
        <v>82</v>
      </c>
      <c r="AJ297" s="155" t="s">
        <v>281</v>
      </c>
      <c r="AK297" s="40" t="s">
        <v>82</v>
      </c>
      <c r="AL297" s="155"/>
      <c r="AM297" s="40"/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82</v>
      </c>
      <c r="P298" s="151"/>
      <c r="Q298" s="84" t="s">
        <v>82</v>
      </c>
      <c r="R298" s="151"/>
      <c r="S298" s="84" t="s">
        <v>82</v>
      </c>
      <c r="T298" s="151"/>
      <c r="U298" s="84" t="s">
        <v>82</v>
      </c>
      <c r="V298" s="151" t="s">
        <v>88</v>
      </c>
      <c r="W298" s="84"/>
      <c r="X298" s="151"/>
      <c r="Y298" s="84" t="s">
        <v>82</v>
      </c>
      <c r="Z298" s="151"/>
      <c r="AA298" s="84" t="s">
        <v>82</v>
      </c>
      <c r="AB298" s="151"/>
      <c r="AC298" s="84" t="s">
        <v>82</v>
      </c>
      <c r="AD298" s="151"/>
      <c r="AE298" s="84" t="s">
        <v>82</v>
      </c>
      <c r="AF298" s="151" t="s">
        <v>278</v>
      </c>
      <c r="AG298" s="84" t="s">
        <v>82</v>
      </c>
      <c r="AH298" s="151" t="s">
        <v>88</v>
      </c>
      <c r="AI298" s="84" t="s">
        <v>82</v>
      </c>
      <c r="AJ298" s="151" t="s">
        <v>281</v>
      </c>
      <c r="AK298" s="84" t="s">
        <v>82</v>
      </c>
      <c r="AL298" s="151"/>
      <c r="AM298" s="84"/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278</v>
      </c>
      <c r="P299" s="155"/>
      <c r="Q299" s="40" t="s">
        <v>278</v>
      </c>
      <c r="R299" s="155"/>
      <c r="S299" s="40" t="s">
        <v>278</v>
      </c>
      <c r="T299" s="155"/>
      <c r="U299" s="40" t="s">
        <v>278</v>
      </c>
      <c r="V299" s="155"/>
      <c r="W299" s="40"/>
      <c r="X299" s="155"/>
      <c r="Y299" s="40" t="s">
        <v>278</v>
      </c>
      <c r="Z299" s="155"/>
      <c r="AA299" s="40" t="s">
        <v>278</v>
      </c>
      <c r="AB299" s="155"/>
      <c r="AC299" s="40" t="s">
        <v>278</v>
      </c>
      <c r="AD299" s="155"/>
      <c r="AE299" s="40" t="s">
        <v>278</v>
      </c>
      <c r="AF299" s="155" t="s">
        <v>84</v>
      </c>
      <c r="AG299" s="40" t="s">
        <v>278</v>
      </c>
      <c r="AH299" s="155" t="s">
        <v>286</v>
      </c>
      <c r="AI299" s="40" t="s">
        <v>278</v>
      </c>
      <c r="AJ299" s="155"/>
      <c r="AK299" s="40" t="s">
        <v>278</v>
      </c>
      <c r="AL299" s="155"/>
      <c r="AM299" s="40"/>
      <c r="AN299" s="155"/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 t="s">
        <v>278</v>
      </c>
      <c r="R300" s="156"/>
      <c r="S300" s="87" t="s">
        <v>278</v>
      </c>
      <c r="T300" s="156"/>
      <c r="U300" s="87" t="s">
        <v>278</v>
      </c>
      <c r="V300" s="156"/>
      <c r="W300" s="87"/>
      <c r="X300" s="156"/>
      <c r="Y300" s="87" t="s">
        <v>278</v>
      </c>
      <c r="Z300" s="156"/>
      <c r="AA300" s="87" t="s">
        <v>278</v>
      </c>
      <c r="AB300" s="156"/>
      <c r="AC300" s="87" t="s">
        <v>278</v>
      </c>
      <c r="AD300" s="156"/>
      <c r="AE300" s="87" t="s">
        <v>278</v>
      </c>
      <c r="AF300" s="156"/>
      <c r="AG300" s="87" t="s">
        <v>278</v>
      </c>
      <c r="AH300" s="156"/>
      <c r="AI300" s="87" t="s">
        <v>278</v>
      </c>
      <c r="AJ300" s="156"/>
      <c r="AK300" s="87" t="s">
        <v>278</v>
      </c>
      <c r="AL300" s="156"/>
      <c r="AM300" s="87"/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 t="s">
        <v>278</v>
      </c>
      <c r="R301" s="157"/>
      <c r="S301" s="80" t="s">
        <v>278</v>
      </c>
      <c r="T301" s="157"/>
      <c r="U301" s="80" t="s">
        <v>278</v>
      </c>
      <c r="V301" s="157"/>
      <c r="W301" s="80"/>
      <c r="X301" s="157"/>
      <c r="Y301" s="80" t="s">
        <v>278</v>
      </c>
      <c r="Z301" s="157"/>
      <c r="AA301" s="80" t="s">
        <v>278</v>
      </c>
      <c r="AB301" s="157"/>
      <c r="AC301" s="80" t="s">
        <v>278</v>
      </c>
      <c r="AD301" s="157"/>
      <c r="AE301" s="80" t="s">
        <v>278</v>
      </c>
      <c r="AF301" s="157"/>
      <c r="AG301" s="80" t="s">
        <v>278</v>
      </c>
      <c r="AH301" s="157"/>
      <c r="AI301" s="80" t="s">
        <v>278</v>
      </c>
      <c r="AJ301" s="157"/>
      <c r="AK301" s="80" t="s">
        <v>278</v>
      </c>
      <c r="AL301" s="157"/>
      <c r="AM301" s="80"/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83</v>
      </c>
      <c r="P302" s="151" t="s">
        <v>85</v>
      </c>
      <c r="Q302" s="84" t="s">
        <v>298</v>
      </c>
      <c r="R302" s="151"/>
      <c r="S302" s="84" t="s">
        <v>278</v>
      </c>
      <c r="T302" s="151"/>
      <c r="U302" s="84" t="s">
        <v>278</v>
      </c>
      <c r="V302" s="151"/>
      <c r="W302" s="84"/>
      <c r="X302" s="151"/>
      <c r="Y302" s="84" t="s">
        <v>282</v>
      </c>
      <c r="Z302" s="151" t="s">
        <v>87</v>
      </c>
      <c r="AA302" s="84" t="s">
        <v>282</v>
      </c>
      <c r="AB302" s="151" t="s">
        <v>90</v>
      </c>
      <c r="AC302" s="84" t="s">
        <v>83</v>
      </c>
      <c r="AD302" s="151" t="s">
        <v>281</v>
      </c>
      <c r="AE302" s="84" t="s">
        <v>278</v>
      </c>
      <c r="AF302" s="151"/>
      <c r="AG302" s="84" t="s">
        <v>298</v>
      </c>
      <c r="AH302" s="151" t="s">
        <v>90</v>
      </c>
      <c r="AI302" s="84" t="s">
        <v>278</v>
      </c>
      <c r="AJ302" s="151"/>
      <c r="AK302" s="84" t="s">
        <v>278</v>
      </c>
      <c r="AL302" s="151"/>
      <c r="AM302" s="84"/>
      <c r="AN302" s="151"/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83</v>
      </c>
      <c r="P303" s="155" t="s">
        <v>85</v>
      </c>
      <c r="Q303" s="40" t="s">
        <v>298</v>
      </c>
      <c r="R303" s="155"/>
      <c r="S303" s="40" t="s">
        <v>278</v>
      </c>
      <c r="T303" s="155"/>
      <c r="U303" s="40" t="s">
        <v>278</v>
      </c>
      <c r="V303" s="155"/>
      <c r="W303" s="40"/>
      <c r="X303" s="155"/>
      <c r="Y303" s="40" t="s">
        <v>282</v>
      </c>
      <c r="Z303" s="155" t="s">
        <v>87</v>
      </c>
      <c r="AA303" s="40" t="s">
        <v>282</v>
      </c>
      <c r="AB303" s="155" t="s">
        <v>90</v>
      </c>
      <c r="AC303" s="40" t="s">
        <v>83</v>
      </c>
      <c r="AD303" s="155" t="s">
        <v>281</v>
      </c>
      <c r="AE303" s="40" t="s">
        <v>278</v>
      </c>
      <c r="AF303" s="155"/>
      <c r="AG303" s="40" t="s">
        <v>298</v>
      </c>
      <c r="AH303" s="155" t="s">
        <v>90</v>
      </c>
      <c r="AI303" s="40" t="s">
        <v>278</v>
      </c>
      <c r="AJ303" s="155"/>
      <c r="AK303" s="40" t="s">
        <v>278</v>
      </c>
      <c r="AL303" s="155"/>
      <c r="AM303" s="40"/>
      <c r="AN303" s="155"/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83</v>
      </c>
      <c r="P304" s="155" t="s">
        <v>85</v>
      </c>
      <c r="Q304" s="40" t="s">
        <v>298</v>
      </c>
      <c r="R304" s="155"/>
      <c r="S304" s="40" t="s">
        <v>83</v>
      </c>
      <c r="T304" s="155" t="s">
        <v>280</v>
      </c>
      <c r="U304" s="40" t="s">
        <v>83</v>
      </c>
      <c r="V304" s="155" t="s">
        <v>90</v>
      </c>
      <c r="W304" s="40"/>
      <c r="X304" s="155"/>
      <c r="Y304" s="40" t="s">
        <v>282</v>
      </c>
      <c r="Z304" s="155" t="s">
        <v>88</v>
      </c>
      <c r="AA304" s="40" t="s">
        <v>282</v>
      </c>
      <c r="AB304" s="155" t="s">
        <v>85</v>
      </c>
      <c r="AC304" s="40" t="s">
        <v>83</v>
      </c>
      <c r="AD304" s="155" t="s">
        <v>281</v>
      </c>
      <c r="AE304" s="40" t="s">
        <v>83</v>
      </c>
      <c r="AF304" s="155" t="s">
        <v>84</v>
      </c>
      <c r="AG304" s="40" t="s">
        <v>298</v>
      </c>
      <c r="AH304" s="155" t="s">
        <v>90</v>
      </c>
      <c r="AI304" s="40" t="s">
        <v>83</v>
      </c>
      <c r="AJ304" s="155" t="s">
        <v>281</v>
      </c>
      <c r="AK304" s="40" t="s">
        <v>83</v>
      </c>
      <c r="AL304" s="155" t="s">
        <v>85</v>
      </c>
      <c r="AM304" s="40"/>
      <c r="AN304" s="155"/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278</v>
      </c>
      <c r="P305" s="151"/>
      <c r="Q305" s="84" t="s">
        <v>278</v>
      </c>
      <c r="R305" s="151"/>
      <c r="S305" s="84" t="s">
        <v>83</v>
      </c>
      <c r="T305" s="151" t="s">
        <v>280</v>
      </c>
      <c r="U305" s="84" t="s">
        <v>83</v>
      </c>
      <c r="V305" s="151" t="s">
        <v>90</v>
      </c>
      <c r="W305" s="84"/>
      <c r="X305" s="151"/>
      <c r="Y305" s="84" t="s">
        <v>278</v>
      </c>
      <c r="Z305" s="151"/>
      <c r="AA305" s="84" t="s">
        <v>278</v>
      </c>
      <c r="AB305" s="151"/>
      <c r="AC305" s="84" t="s">
        <v>278</v>
      </c>
      <c r="AD305" s="151"/>
      <c r="AE305" s="84" t="s">
        <v>282</v>
      </c>
      <c r="AF305" s="151"/>
      <c r="AG305" s="84" t="s">
        <v>278</v>
      </c>
      <c r="AH305" s="151"/>
      <c r="AI305" s="84" t="s">
        <v>83</v>
      </c>
      <c r="AJ305" s="151" t="s">
        <v>281</v>
      </c>
      <c r="AK305" s="84" t="s">
        <v>83</v>
      </c>
      <c r="AL305" s="151" t="s">
        <v>87</v>
      </c>
      <c r="AM305" s="84"/>
      <c r="AN305" s="151"/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278</v>
      </c>
      <c r="P306" s="155"/>
      <c r="Q306" s="40" t="s">
        <v>278</v>
      </c>
      <c r="R306" s="155"/>
      <c r="S306" s="40" t="s">
        <v>83</v>
      </c>
      <c r="T306" s="155" t="s">
        <v>280</v>
      </c>
      <c r="U306" s="40" t="s">
        <v>83</v>
      </c>
      <c r="V306" s="155" t="s">
        <v>722</v>
      </c>
      <c r="W306" s="40"/>
      <c r="X306" s="155"/>
      <c r="Y306" s="40" t="s">
        <v>278</v>
      </c>
      <c r="Z306" s="155"/>
      <c r="AA306" s="40" t="s">
        <v>278</v>
      </c>
      <c r="AB306" s="155"/>
      <c r="AC306" s="40" t="s">
        <v>278</v>
      </c>
      <c r="AD306" s="155"/>
      <c r="AE306" s="40" t="s">
        <v>83</v>
      </c>
      <c r="AF306" s="155" t="s">
        <v>276</v>
      </c>
      <c r="AG306" s="40" t="s">
        <v>278</v>
      </c>
      <c r="AH306" s="155"/>
      <c r="AI306" s="40" t="s">
        <v>83</v>
      </c>
      <c r="AJ306" s="155" t="s">
        <v>281</v>
      </c>
      <c r="AK306" s="40" t="s">
        <v>83</v>
      </c>
      <c r="AL306" s="155" t="s">
        <v>88</v>
      </c>
      <c r="AM306" s="40"/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278</v>
      </c>
      <c r="P307" s="156"/>
      <c r="Q307" s="87" t="s">
        <v>278</v>
      </c>
      <c r="R307" s="156"/>
      <c r="S307" s="87" t="s">
        <v>278</v>
      </c>
      <c r="T307" s="156"/>
      <c r="U307" s="87" t="s">
        <v>278</v>
      </c>
      <c r="V307" s="156"/>
      <c r="W307" s="87"/>
      <c r="X307" s="156"/>
      <c r="Y307" s="87" t="s">
        <v>278</v>
      </c>
      <c r="Z307" s="156"/>
      <c r="AA307" s="87" t="s">
        <v>278</v>
      </c>
      <c r="AB307" s="156"/>
      <c r="AC307" s="87" t="s">
        <v>278</v>
      </c>
      <c r="AD307" s="156"/>
      <c r="AE307" s="87" t="s">
        <v>278</v>
      </c>
      <c r="AF307" s="156"/>
      <c r="AG307" s="87" t="s">
        <v>278</v>
      </c>
      <c r="AH307" s="156"/>
      <c r="AI307" s="87" t="s">
        <v>278</v>
      </c>
      <c r="AJ307" s="156"/>
      <c r="AK307" s="87" t="s">
        <v>278</v>
      </c>
      <c r="AL307" s="156"/>
      <c r="AM307" s="87"/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278</v>
      </c>
      <c r="P308" s="157"/>
      <c r="Q308" s="80" t="s">
        <v>278</v>
      </c>
      <c r="R308" s="157"/>
      <c r="S308" s="80" t="s">
        <v>278</v>
      </c>
      <c r="T308" s="157"/>
      <c r="U308" s="80" t="s">
        <v>278</v>
      </c>
      <c r="V308" s="157"/>
      <c r="W308" s="80"/>
      <c r="X308" s="157"/>
      <c r="Y308" s="80" t="s">
        <v>278</v>
      </c>
      <c r="Z308" s="157"/>
      <c r="AA308" s="80" t="s">
        <v>278</v>
      </c>
      <c r="AB308" s="157"/>
      <c r="AC308" s="80" t="s">
        <v>278</v>
      </c>
      <c r="AD308" s="157"/>
      <c r="AE308" s="80" t="s">
        <v>278</v>
      </c>
      <c r="AF308" s="157"/>
      <c r="AG308" s="80" t="s">
        <v>278</v>
      </c>
      <c r="AH308" s="157"/>
      <c r="AI308" s="80" t="s">
        <v>278</v>
      </c>
      <c r="AJ308" s="157"/>
      <c r="AK308" s="80" t="s">
        <v>278</v>
      </c>
      <c r="AL308" s="157"/>
      <c r="AM308" s="80"/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276</v>
      </c>
      <c r="P309" s="151" t="s">
        <v>84</v>
      </c>
      <c r="Q309" s="84" t="s">
        <v>276</v>
      </c>
      <c r="R309" s="151"/>
      <c r="S309" s="84" t="s">
        <v>276</v>
      </c>
      <c r="T309" s="151" t="s">
        <v>84</v>
      </c>
      <c r="U309" s="84" t="s">
        <v>276</v>
      </c>
      <c r="V309" s="151" t="s">
        <v>506</v>
      </c>
      <c r="W309" s="84"/>
      <c r="X309" s="151"/>
      <c r="Y309" s="84" t="s">
        <v>276</v>
      </c>
      <c r="Z309" s="151"/>
      <c r="AA309" s="84" t="s">
        <v>276</v>
      </c>
      <c r="AB309" s="151" t="s">
        <v>82</v>
      </c>
      <c r="AC309" s="84" t="s">
        <v>276</v>
      </c>
      <c r="AD309" s="151"/>
      <c r="AE309" s="84" t="s">
        <v>276</v>
      </c>
      <c r="AF309" s="151"/>
      <c r="AG309" s="84" t="s">
        <v>276</v>
      </c>
      <c r="AH309" s="151"/>
      <c r="AI309" s="84" t="s">
        <v>276</v>
      </c>
      <c r="AJ309" s="151"/>
      <c r="AK309" s="84" t="s">
        <v>276</v>
      </c>
      <c r="AL309" s="151" t="s">
        <v>85</v>
      </c>
      <c r="AM309" s="84"/>
      <c r="AN309" s="151"/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276</v>
      </c>
      <c r="P310" s="155"/>
      <c r="Q310" s="40" t="s">
        <v>276</v>
      </c>
      <c r="R310" s="155"/>
      <c r="S310" s="40" t="s">
        <v>276</v>
      </c>
      <c r="T310" s="155"/>
      <c r="U310" s="40" t="s">
        <v>276</v>
      </c>
      <c r="V310" s="155"/>
      <c r="W310" s="40"/>
      <c r="X310" s="155"/>
      <c r="Y310" s="40" t="s">
        <v>276</v>
      </c>
      <c r="Z310" s="155"/>
      <c r="AA310" s="40" t="s">
        <v>276</v>
      </c>
      <c r="AB310" s="155" t="s">
        <v>82</v>
      </c>
      <c r="AC310" s="40" t="s">
        <v>276</v>
      </c>
      <c r="AD310" s="155"/>
      <c r="AE310" s="40" t="s">
        <v>276</v>
      </c>
      <c r="AF310" s="155"/>
      <c r="AG310" s="40" t="s">
        <v>276</v>
      </c>
      <c r="AH310" s="155"/>
      <c r="AI310" s="40" t="s">
        <v>276</v>
      </c>
      <c r="AJ310" s="155"/>
      <c r="AK310" s="40" t="s">
        <v>276</v>
      </c>
      <c r="AL310" s="155"/>
      <c r="AM310" s="40"/>
      <c r="AN310" s="155"/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277</v>
      </c>
      <c r="P311" s="155"/>
      <c r="Q311" s="40" t="s">
        <v>277</v>
      </c>
      <c r="R311" s="155"/>
      <c r="S311" s="40" t="s">
        <v>277</v>
      </c>
      <c r="T311" s="155"/>
      <c r="U311" s="40" t="s">
        <v>277</v>
      </c>
      <c r="V311" s="155"/>
      <c r="W311" s="40"/>
      <c r="X311" s="155"/>
      <c r="Y311" s="40" t="s">
        <v>82</v>
      </c>
      <c r="Z311" s="155" t="s">
        <v>88</v>
      </c>
      <c r="AA311" s="40" t="s">
        <v>277</v>
      </c>
      <c r="AB311" s="155" t="s">
        <v>85</v>
      </c>
      <c r="AC311" s="40" t="s">
        <v>277</v>
      </c>
      <c r="AD311" s="155" t="s">
        <v>82</v>
      </c>
      <c r="AE311" s="40" t="s">
        <v>277</v>
      </c>
      <c r="AF311" s="155" t="s">
        <v>276</v>
      </c>
      <c r="AG311" s="40" t="s">
        <v>277</v>
      </c>
      <c r="AH311" s="155" t="s">
        <v>507</v>
      </c>
      <c r="AI311" s="40" t="s">
        <v>277</v>
      </c>
      <c r="AJ311" s="155"/>
      <c r="AK311" s="40" t="s">
        <v>277</v>
      </c>
      <c r="AL311" s="155"/>
      <c r="AM311" s="40"/>
      <c r="AN311" s="155"/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277</v>
      </c>
      <c r="P312" s="151"/>
      <c r="Q312" s="84" t="s">
        <v>277</v>
      </c>
      <c r="R312" s="151"/>
      <c r="S312" s="84" t="s">
        <v>277</v>
      </c>
      <c r="T312" s="151"/>
      <c r="U312" s="84" t="s">
        <v>277</v>
      </c>
      <c r="V312" s="151"/>
      <c r="W312" s="84"/>
      <c r="X312" s="151"/>
      <c r="Y312" s="84" t="s">
        <v>277</v>
      </c>
      <c r="Z312" s="151"/>
      <c r="AA312" s="84" t="s">
        <v>277</v>
      </c>
      <c r="AB312" s="151" t="s">
        <v>85</v>
      </c>
      <c r="AC312" s="84" t="s">
        <v>277</v>
      </c>
      <c r="AD312" s="151" t="s">
        <v>82</v>
      </c>
      <c r="AE312" s="84" t="s">
        <v>277</v>
      </c>
      <c r="AF312" s="151" t="s">
        <v>276</v>
      </c>
      <c r="AG312" s="84" t="s">
        <v>277</v>
      </c>
      <c r="AH312" s="151"/>
      <c r="AI312" s="84" t="s">
        <v>277</v>
      </c>
      <c r="AJ312" s="151"/>
      <c r="AK312" s="84" t="s">
        <v>277</v>
      </c>
      <c r="AL312" s="151"/>
      <c r="AM312" s="84"/>
      <c r="AN312" s="151"/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82</v>
      </c>
      <c r="P313" s="155"/>
      <c r="Q313" s="40" t="s">
        <v>82</v>
      </c>
      <c r="R313" s="155"/>
      <c r="S313" s="40" t="s">
        <v>82</v>
      </c>
      <c r="T313" s="155"/>
      <c r="U313" s="40" t="s">
        <v>82</v>
      </c>
      <c r="V313" s="155"/>
      <c r="W313" s="40"/>
      <c r="X313" s="155"/>
      <c r="Y313" s="40" t="s">
        <v>82</v>
      </c>
      <c r="Z313" s="155"/>
      <c r="AA313" s="40" t="s">
        <v>82</v>
      </c>
      <c r="AB313" s="155" t="s">
        <v>88</v>
      </c>
      <c r="AC313" s="40" t="s">
        <v>82</v>
      </c>
      <c r="AD313" s="155"/>
      <c r="AE313" s="40" t="s">
        <v>82</v>
      </c>
      <c r="AF313" s="155"/>
      <c r="AG313" s="40" t="s">
        <v>82</v>
      </c>
      <c r="AH313" s="155"/>
      <c r="AI313" s="40" t="s">
        <v>82</v>
      </c>
      <c r="AJ313" s="155"/>
      <c r="AK313" s="40" t="s">
        <v>82</v>
      </c>
      <c r="AL313" s="155"/>
      <c r="AM313" s="40"/>
      <c r="AN313" s="155"/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82</v>
      </c>
      <c r="P314" s="243"/>
      <c r="Q314" s="241" t="s">
        <v>82</v>
      </c>
      <c r="R314" s="243"/>
      <c r="S314" s="241" t="s">
        <v>82</v>
      </c>
      <c r="T314" s="243"/>
      <c r="U314" s="241" t="s">
        <v>82</v>
      </c>
      <c r="V314" s="243"/>
      <c r="W314" s="241"/>
      <c r="X314" s="243"/>
      <c r="Y314" s="241" t="s">
        <v>82</v>
      </c>
      <c r="Z314" s="243"/>
      <c r="AA314" s="241" t="s">
        <v>82</v>
      </c>
      <c r="AB314" s="243"/>
      <c r="AC314" s="241" t="s">
        <v>82</v>
      </c>
      <c r="AD314" s="243"/>
      <c r="AE314" s="241" t="s">
        <v>82</v>
      </c>
      <c r="AF314" s="243"/>
      <c r="AG314" s="241" t="s">
        <v>82</v>
      </c>
      <c r="AH314" s="243"/>
      <c r="AI314" s="241" t="s">
        <v>82</v>
      </c>
      <c r="AJ314" s="243"/>
      <c r="AK314" s="241" t="s">
        <v>82</v>
      </c>
      <c r="AL314" s="243"/>
      <c r="AM314" s="241"/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82</v>
      </c>
      <c r="P315" s="156"/>
      <c r="Q315" s="87" t="s">
        <v>82</v>
      </c>
      <c r="R315" s="156"/>
      <c r="S315" s="87" t="s">
        <v>82</v>
      </c>
      <c r="T315" s="156"/>
      <c r="U315" s="87" t="s">
        <v>82</v>
      </c>
      <c r="V315" s="156"/>
      <c r="W315" s="87"/>
      <c r="X315" s="156"/>
      <c r="Y315" s="87" t="s">
        <v>82</v>
      </c>
      <c r="Z315" s="156"/>
      <c r="AA315" s="87" t="s">
        <v>82</v>
      </c>
      <c r="AB315" s="156"/>
      <c r="AC315" s="87" t="s">
        <v>82</v>
      </c>
      <c r="AD315" s="156"/>
      <c r="AE315" s="87" t="s">
        <v>82</v>
      </c>
      <c r="AF315" s="156"/>
      <c r="AG315" s="87" t="s">
        <v>82</v>
      </c>
      <c r="AH315" s="156"/>
      <c r="AI315" s="87" t="s">
        <v>82</v>
      </c>
      <c r="AJ315" s="156"/>
      <c r="AK315" s="87" t="s">
        <v>82</v>
      </c>
      <c r="AL315" s="156"/>
      <c r="AM315" s="87"/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278</v>
      </c>
      <c r="P316" s="159"/>
      <c r="Q316" s="89" t="s">
        <v>278</v>
      </c>
      <c r="R316" s="159"/>
      <c r="S316" s="89" t="s">
        <v>278</v>
      </c>
      <c r="T316" s="159"/>
      <c r="U316" s="89" t="s">
        <v>278</v>
      </c>
      <c r="V316" s="159"/>
      <c r="W316" s="89"/>
      <c r="X316" s="159"/>
      <c r="Y316" s="89" t="s">
        <v>278</v>
      </c>
      <c r="Z316" s="159"/>
      <c r="AA316" s="89" t="s">
        <v>278</v>
      </c>
      <c r="AB316" s="159"/>
      <c r="AC316" s="89" t="s">
        <v>278</v>
      </c>
      <c r="AD316" s="159"/>
      <c r="AE316" s="89" t="s">
        <v>278</v>
      </c>
      <c r="AF316" s="159"/>
      <c r="AG316" s="89" t="s">
        <v>278</v>
      </c>
      <c r="AH316" s="159"/>
      <c r="AI316" s="89" t="s">
        <v>278</v>
      </c>
      <c r="AJ316" s="159"/>
      <c r="AK316" s="89" t="s">
        <v>278</v>
      </c>
      <c r="AL316" s="159"/>
      <c r="AM316" s="89"/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278</v>
      </c>
      <c r="P317" s="159"/>
      <c r="Q317" s="89" t="s">
        <v>278</v>
      </c>
      <c r="R317" s="159"/>
      <c r="S317" s="89" t="s">
        <v>278</v>
      </c>
      <c r="T317" s="159"/>
      <c r="U317" s="89" t="s">
        <v>278</v>
      </c>
      <c r="V317" s="159"/>
      <c r="W317" s="89"/>
      <c r="X317" s="159"/>
      <c r="Y317" s="89" t="s">
        <v>278</v>
      </c>
      <c r="Z317" s="159"/>
      <c r="AA317" s="89" t="s">
        <v>278</v>
      </c>
      <c r="AB317" s="159"/>
      <c r="AC317" s="89" t="s">
        <v>278</v>
      </c>
      <c r="AD317" s="159"/>
      <c r="AE317" s="89" t="s">
        <v>278</v>
      </c>
      <c r="AF317" s="159"/>
      <c r="AG317" s="89" t="s">
        <v>278</v>
      </c>
      <c r="AH317" s="159"/>
      <c r="AI317" s="89" t="s">
        <v>278</v>
      </c>
      <c r="AJ317" s="159"/>
      <c r="AK317" s="89" t="s">
        <v>278</v>
      </c>
      <c r="AL317" s="159"/>
      <c r="AM317" s="89"/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276</v>
      </c>
      <c r="P318" s="159"/>
      <c r="Q318" s="89" t="s">
        <v>276</v>
      </c>
      <c r="R318" s="159"/>
      <c r="S318" s="89" t="s">
        <v>276</v>
      </c>
      <c r="T318" s="159" t="s">
        <v>280</v>
      </c>
      <c r="U318" s="89" t="s">
        <v>276</v>
      </c>
      <c r="V318" s="159" t="s">
        <v>665</v>
      </c>
      <c r="W318" s="89"/>
      <c r="X318" s="159"/>
      <c r="Y318" s="89" t="s">
        <v>276</v>
      </c>
      <c r="Z318" s="159" t="s">
        <v>85</v>
      </c>
      <c r="AA318" s="89" t="s">
        <v>276</v>
      </c>
      <c r="AB318" s="159" t="s">
        <v>82</v>
      </c>
      <c r="AC318" s="89" t="s">
        <v>276</v>
      </c>
      <c r="AD318" s="159"/>
      <c r="AE318" s="89" t="s">
        <v>276</v>
      </c>
      <c r="AF318" s="159"/>
      <c r="AG318" s="89" t="s">
        <v>276</v>
      </c>
      <c r="AH318" s="159"/>
      <c r="AI318" s="89" t="s">
        <v>276</v>
      </c>
      <c r="AJ318" s="159"/>
      <c r="AK318" s="89" t="s">
        <v>276</v>
      </c>
      <c r="AL318" s="159" t="s">
        <v>88</v>
      </c>
      <c r="AM318" s="89"/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276</v>
      </c>
      <c r="P319" s="159"/>
      <c r="Q319" s="89" t="s">
        <v>276</v>
      </c>
      <c r="R319" s="159"/>
      <c r="S319" s="89" t="s">
        <v>276</v>
      </c>
      <c r="T319" s="159" t="s">
        <v>280</v>
      </c>
      <c r="U319" s="89" t="s">
        <v>276</v>
      </c>
      <c r="V319" s="159" t="s">
        <v>665</v>
      </c>
      <c r="W319" s="89"/>
      <c r="X319" s="159"/>
      <c r="Y319" s="89" t="s">
        <v>276</v>
      </c>
      <c r="Z319" s="159" t="s">
        <v>85</v>
      </c>
      <c r="AA319" s="89" t="s">
        <v>276</v>
      </c>
      <c r="AB319" s="159" t="s">
        <v>82</v>
      </c>
      <c r="AC319" s="89" t="s">
        <v>276</v>
      </c>
      <c r="AD319" s="159"/>
      <c r="AE319" s="89" t="s">
        <v>276</v>
      </c>
      <c r="AF319" s="159"/>
      <c r="AG319" s="89" t="s">
        <v>276</v>
      </c>
      <c r="AH319" s="159"/>
      <c r="AI319" s="89" t="s">
        <v>276</v>
      </c>
      <c r="AJ319" s="159"/>
      <c r="AK319" s="89" t="s">
        <v>276</v>
      </c>
      <c r="AL319" s="159" t="s">
        <v>85</v>
      </c>
      <c r="AM319" s="89"/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277</v>
      </c>
      <c r="P320" s="159"/>
      <c r="Q320" s="89" t="s">
        <v>277</v>
      </c>
      <c r="R320" s="159" t="s">
        <v>279</v>
      </c>
      <c r="S320" s="89" t="s">
        <v>277</v>
      </c>
      <c r="T320" s="159"/>
      <c r="U320" s="89" t="s">
        <v>277</v>
      </c>
      <c r="V320" s="159" t="s">
        <v>499</v>
      </c>
      <c r="W320" s="89"/>
      <c r="X320" s="159"/>
      <c r="Y320" s="89" t="s">
        <v>277</v>
      </c>
      <c r="Z320" s="159" t="s">
        <v>82</v>
      </c>
      <c r="AA320" s="89" t="s">
        <v>277</v>
      </c>
      <c r="AB320" s="159"/>
      <c r="AC320" s="89" t="s">
        <v>277</v>
      </c>
      <c r="AD320" s="159" t="s">
        <v>82</v>
      </c>
      <c r="AE320" s="89" t="s">
        <v>277</v>
      </c>
      <c r="AF320" s="159"/>
      <c r="AG320" s="89" t="s">
        <v>277</v>
      </c>
      <c r="AH320" s="159" t="s">
        <v>87</v>
      </c>
      <c r="AI320" s="89" t="s">
        <v>277</v>
      </c>
      <c r="AJ320" s="159"/>
      <c r="AK320" s="89" t="s">
        <v>277</v>
      </c>
      <c r="AL320" s="159"/>
      <c r="AM320" s="89"/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277</v>
      </c>
      <c r="P321" s="156"/>
      <c r="Q321" s="87" t="s">
        <v>277</v>
      </c>
      <c r="R321" s="156"/>
      <c r="S321" s="87" t="s">
        <v>277</v>
      </c>
      <c r="T321" s="156"/>
      <c r="U321" s="87" t="s">
        <v>277</v>
      </c>
      <c r="V321" s="156"/>
      <c r="W321" s="87"/>
      <c r="X321" s="156"/>
      <c r="Y321" s="87" t="s">
        <v>277</v>
      </c>
      <c r="Z321" s="156" t="s">
        <v>82</v>
      </c>
      <c r="AA321" s="87" t="s">
        <v>277</v>
      </c>
      <c r="AB321" s="156"/>
      <c r="AC321" s="87" t="s">
        <v>277</v>
      </c>
      <c r="AD321" s="156" t="s">
        <v>82</v>
      </c>
      <c r="AE321" s="87" t="s">
        <v>277</v>
      </c>
      <c r="AF321" s="156"/>
      <c r="AG321" s="87" t="s">
        <v>277</v>
      </c>
      <c r="AH321" s="156"/>
      <c r="AI321" s="87" t="s">
        <v>277</v>
      </c>
      <c r="AJ321" s="156"/>
      <c r="AK321" s="87" t="s">
        <v>277</v>
      </c>
      <c r="AL321" s="156"/>
      <c r="AM321" s="87"/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277</v>
      </c>
      <c r="P322" s="156"/>
      <c r="Q322" s="87" t="s">
        <v>277</v>
      </c>
      <c r="R322" s="156"/>
      <c r="S322" s="87" t="s">
        <v>277</v>
      </c>
      <c r="T322" s="156"/>
      <c r="U322" s="87" t="s">
        <v>277</v>
      </c>
      <c r="V322" s="156"/>
      <c r="W322" s="87"/>
      <c r="X322" s="156"/>
      <c r="Y322" s="87" t="s">
        <v>277</v>
      </c>
      <c r="Z322" s="156" t="s">
        <v>82</v>
      </c>
      <c r="AA322" s="87" t="s">
        <v>277</v>
      </c>
      <c r="AB322" s="156"/>
      <c r="AC322" s="87" t="s">
        <v>277</v>
      </c>
      <c r="AD322" s="156" t="s">
        <v>82</v>
      </c>
      <c r="AE322" s="87" t="s">
        <v>277</v>
      </c>
      <c r="AF322" s="156"/>
      <c r="AG322" s="87" t="s">
        <v>277</v>
      </c>
      <c r="AH322" s="156"/>
      <c r="AI322" s="87" t="s">
        <v>277</v>
      </c>
      <c r="AJ322" s="156"/>
      <c r="AK322" s="87" t="s">
        <v>277</v>
      </c>
      <c r="AL322" s="156"/>
      <c r="AM322" s="87"/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82</v>
      </c>
      <c r="P323" s="159"/>
      <c r="Q323" s="89" t="s">
        <v>82</v>
      </c>
      <c r="R323" s="159"/>
      <c r="S323" s="89" t="s">
        <v>82</v>
      </c>
      <c r="T323" s="159"/>
      <c r="U323" s="89" t="s">
        <v>82</v>
      </c>
      <c r="V323" s="159"/>
      <c r="W323" s="89"/>
      <c r="X323" s="159"/>
      <c r="Y323" s="89" t="s">
        <v>82</v>
      </c>
      <c r="Z323" s="159"/>
      <c r="AA323" s="89" t="s">
        <v>82</v>
      </c>
      <c r="AB323" s="159"/>
      <c r="AC323" s="89" t="s">
        <v>82</v>
      </c>
      <c r="AD323" s="159"/>
      <c r="AE323" s="89" t="s">
        <v>82</v>
      </c>
      <c r="AF323" s="159"/>
      <c r="AG323" s="89" t="s">
        <v>82</v>
      </c>
      <c r="AH323" s="159"/>
      <c r="AI323" s="89" t="s">
        <v>82</v>
      </c>
      <c r="AJ323" s="159"/>
      <c r="AK323" s="89" t="s">
        <v>82</v>
      </c>
      <c r="AL323" s="159"/>
      <c r="AM323" s="89"/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82</v>
      </c>
      <c r="P324" s="159"/>
      <c r="Q324" s="89" t="s">
        <v>82</v>
      </c>
      <c r="R324" s="159"/>
      <c r="S324" s="89" t="s">
        <v>82</v>
      </c>
      <c r="T324" s="159"/>
      <c r="U324" s="89" t="s">
        <v>82</v>
      </c>
      <c r="V324" s="159"/>
      <c r="W324" s="89"/>
      <c r="X324" s="159"/>
      <c r="Y324" s="89" t="s">
        <v>82</v>
      </c>
      <c r="Z324" s="159"/>
      <c r="AA324" s="89" t="s">
        <v>82</v>
      </c>
      <c r="AB324" s="159"/>
      <c r="AC324" s="89" t="s">
        <v>82</v>
      </c>
      <c r="AD324" s="159"/>
      <c r="AE324" s="89" t="s">
        <v>82</v>
      </c>
      <c r="AF324" s="159"/>
      <c r="AG324" s="89" t="s">
        <v>82</v>
      </c>
      <c r="AH324" s="159"/>
      <c r="AI324" s="89" t="s">
        <v>82</v>
      </c>
      <c r="AJ324" s="159"/>
      <c r="AK324" s="89" t="s">
        <v>82</v>
      </c>
      <c r="AL324" s="159"/>
      <c r="AM324" s="89"/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278</v>
      </c>
      <c r="P325" s="156"/>
      <c r="Q325" s="87" t="s">
        <v>278</v>
      </c>
      <c r="R325" s="156"/>
      <c r="S325" s="87" t="s">
        <v>278</v>
      </c>
      <c r="T325" s="156"/>
      <c r="U325" s="87" t="s">
        <v>278</v>
      </c>
      <c r="V325" s="156"/>
      <c r="W325" s="87"/>
      <c r="X325" s="156"/>
      <c r="Y325" s="87" t="s">
        <v>278</v>
      </c>
      <c r="Z325" s="156"/>
      <c r="AA325" s="87" t="s">
        <v>278</v>
      </c>
      <c r="AB325" s="156"/>
      <c r="AC325" s="87" t="s">
        <v>278</v>
      </c>
      <c r="AD325" s="156"/>
      <c r="AE325" s="87" t="s">
        <v>278</v>
      </c>
      <c r="AF325" s="156"/>
      <c r="AG325" s="87" t="s">
        <v>278</v>
      </c>
      <c r="AH325" s="156"/>
      <c r="AI325" s="87" t="s">
        <v>278</v>
      </c>
      <c r="AJ325" s="156"/>
      <c r="AK325" s="87" t="s">
        <v>278</v>
      </c>
      <c r="AL325" s="156"/>
      <c r="AM325" s="87"/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278</v>
      </c>
      <c r="P326" s="159"/>
      <c r="Q326" s="89" t="s">
        <v>278</v>
      </c>
      <c r="R326" s="159" t="s">
        <v>283</v>
      </c>
      <c r="S326" s="89" t="s">
        <v>278</v>
      </c>
      <c r="T326" s="159"/>
      <c r="U326" s="89" t="s">
        <v>278</v>
      </c>
      <c r="V326" s="159"/>
      <c r="W326" s="89"/>
      <c r="X326" s="159"/>
      <c r="Y326" s="89" t="s">
        <v>278</v>
      </c>
      <c r="Z326" s="159"/>
      <c r="AA326" s="89" t="s">
        <v>278</v>
      </c>
      <c r="AB326" s="159"/>
      <c r="AC326" s="89" t="s">
        <v>278</v>
      </c>
      <c r="AD326" s="159"/>
      <c r="AE326" s="89" t="s">
        <v>278</v>
      </c>
      <c r="AF326" s="159"/>
      <c r="AG326" s="89" t="s">
        <v>278</v>
      </c>
      <c r="AH326" s="159"/>
      <c r="AI326" s="89" t="s">
        <v>278</v>
      </c>
      <c r="AJ326" s="159"/>
      <c r="AK326" s="89" t="s">
        <v>278</v>
      </c>
      <c r="AL326" s="159"/>
      <c r="AM326" s="89"/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276</v>
      </c>
      <c r="P327" s="159" t="s">
        <v>500</v>
      </c>
      <c r="Q327" s="89" t="s">
        <v>276</v>
      </c>
      <c r="R327" s="159" t="s">
        <v>286</v>
      </c>
      <c r="S327" s="89" t="s">
        <v>276</v>
      </c>
      <c r="T327" s="159" t="s">
        <v>85</v>
      </c>
      <c r="U327" s="89" t="s">
        <v>276</v>
      </c>
      <c r="V327" s="159" t="s">
        <v>686</v>
      </c>
      <c r="W327" s="89"/>
      <c r="X327" s="159"/>
      <c r="Y327" s="89" t="s">
        <v>276</v>
      </c>
      <c r="Z327" s="159"/>
      <c r="AA327" s="89" t="s">
        <v>276</v>
      </c>
      <c r="AB327" s="159" t="s">
        <v>85</v>
      </c>
      <c r="AC327" s="89" t="s">
        <v>276</v>
      </c>
      <c r="AD327" s="159"/>
      <c r="AE327" s="89" t="s">
        <v>276</v>
      </c>
      <c r="AF327" s="159"/>
      <c r="AG327" s="89" t="s">
        <v>276</v>
      </c>
      <c r="AH327" s="159" t="s">
        <v>88</v>
      </c>
      <c r="AI327" s="89" t="s">
        <v>276</v>
      </c>
      <c r="AJ327" s="159" t="s">
        <v>85</v>
      </c>
      <c r="AK327" s="89" t="s">
        <v>276</v>
      </c>
      <c r="AL327" s="159"/>
      <c r="AM327" s="89"/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276</v>
      </c>
      <c r="P328" s="156"/>
      <c r="Q328" s="87" t="s">
        <v>276</v>
      </c>
      <c r="R328" s="156"/>
      <c r="S328" s="87" t="s">
        <v>276</v>
      </c>
      <c r="T328" s="156"/>
      <c r="U328" s="87" t="s">
        <v>276</v>
      </c>
      <c r="V328" s="156"/>
      <c r="W328" s="87"/>
      <c r="X328" s="156"/>
      <c r="Y328" s="87" t="s">
        <v>276</v>
      </c>
      <c r="Z328" s="156" t="s">
        <v>88</v>
      </c>
      <c r="AA328" s="87" t="s">
        <v>276</v>
      </c>
      <c r="AB328" s="156" t="s">
        <v>85</v>
      </c>
      <c r="AC328" s="87" t="s">
        <v>276</v>
      </c>
      <c r="AD328" s="156"/>
      <c r="AE328" s="87" t="s">
        <v>276</v>
      </c>
      <c r="AF328" s="156"/>
      <c r="AG328" s="87" t="s">
        <v>276</v>
      </c>
      <c r="AH328" s="156"/>
      <c r="AI328" s="87" t="s">
        <v>276</v>
      </c>
      <c r="AJ328" s="156" t="s">
        <v>85</v>
      </c>
      <c r="AK328" s="87" t="s">
        <v>276</v>
      </c>
      <c r="AL328" s="156"/>
      <c r="AM328" s="87"/>
      <c r="AN328" s="156"/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276</v>
      </c>
      <c r="P329" s="157"/>
      <c r="Q329" s="80" t="s">
        <v>276</v>
      </c>
      <c r="R329" s="157"/>
      <c r="S329" s="80" t="s">
        <v>276</v>
      </c>
      <c r="T329" s="157"/>
      <c r="U329" s="80" t="s">
        <v>276</v>
      </c>
      <c r="V329" s="157"/>
      <c r="W329" s="80"/>
      <c r="X329" s="157"/>
      <c r="Y329" s="80" t="s">
        <v>276</v>
      </c>
      <c r="Z329" s="157"/>
      <c r="AA329" s="80" t="s">
        <v>276</v>
      </c>
      <c r="AB329" s="157" t="s">
        <v>85</v>
      </c>
      <c r="AC329" s="80" t="s">
        <v>276</v>
      </c>
      <c r="AD329" s="157"/>
      <c r="AE329" s="80" t="s">
        <v>276</v>
      </c>
      <c r="AF329" s="157"/>
      <c r="AG329" s="80" t="s">
        <v>276</v>
      </c>
      <c r="AH329" s="157"/>
      <c r="AI329" s="80" t="s">
        <v>276</v>
      </c>
      <c r="AJ329" s="157" t="s">
        <v>85</v>
      </c>
      <c r="AK329" s="80" t="s">
        <v>276</v>
      </c>
      <c r="AL329" s="157"/>
      <c r="AM329" s="80"/>
      <c r="AN329" s="157"/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277</v>
      </c>
      <c r="P330" s="159"/>
      <c r="Q330" s="89" t="s">
        <v>277</v>
      </c>
      <c r="R330" s="159"/>
      <c r="S330" s="89" t="s">
        <v>277</v>
      </c>
      <c r="T330" s="159"/>
      <c r="U330" s="89" t="s">
        <v>277</v>
      </c>
      <c r="V330" s="159"/>
      <c r="W330" s="89"/>
      <c r="X330" s="159"/>
      <c r="Y330" s="89" t="s">
        <v>277</v>
      </c>
      <c r="Z330" s="159" t="s">
        <v>82</v>
      </c>
      <c r="AA330" s="89" t="s">
        <v>277</v>
      </c>
      <c r="AB330" s="159" t="s">
        <v>82</v>
      </c>
      <c r="AC330" s="89" t="s">
        <v>277</v>
      </c>
      <c r="AD330" s="159" t="s">
        <v>82</v>
      </c>
      <c r="AE330" s="89" t="s">
        <v>277</v>
      </c>
      <c r="AF330" s="159"/>
      <c r="AG330" s="89" t="s">
        <v>277</v>
      </c>
      <c r="AH330" s="159" t="s">
        <v>84</v>
      </c>
      <c r="AI330" s="89" t="s">
        <v>277</v>
      </c>
      <c r="AJ330" s="159" t="s">
        <v>88</v>
      </c>
      <c r="AK330" s="89" t="s">
        <v>277</v>
      </c>
      <c r="AL330" s="159"/>
      <c r="AM330" s="89"/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277</v>
      </c>
      <c r="P331" s="160"/>
      <c r="Q331" s="101" t="s">
        <v>277</v>
      </c>
      <c r="R331" s="160"/>
      <c r="S331" s="101" t="s">
        <v>277</v>
      </c>
      <c r="T331" s="160"/>
      <c r="U331" s="101" t="s">
        <v>277</v>
      </c>
      <c r="V331" s="160"/>
      <c r="W331" s="101"/>
      <c r="X331" s="160"/>
      <c r="Y331" s="101" t="s">
        <v>277</v>
      </c>
      <c r="Z331" s="160" t="s">
        <v>82</v>
      </c>
      <c r="AA331" s="101" t="s">
        <v>277</v>
      </c>
      <c r="AB331" s="160" t="s">
        <v>82</v>
      </c>
      <c r="AC331" s="101" t="s">
        <v>277</v>
      </c>
      <c r="AD331" s="160" t="s">
        <v>82</v>
      </c>
      <c r="AE331" s="101" t="s">
        <v>82</v>
      </c>
      <c r="AF331" s="160"/>
      <c r="AG331" s="101" t="s">
        <v>277</v>
      </c>
      <c r="AH331" s="160" t="s">
        <v>84</v>
      </c>
      <c r="AI331" s="101" t="s">
        <v>277</v>
      </c>
      <c r="AJ331" s="160" t="s">
        <v>88</v>
      </c>
      <c r="AK331" s="101" t="s">
        <v>277</v>
      </c>
      <c r="AL331" s="160"/>
      <c r="AM331" s="101"/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722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82</v>
      </c>
      <c r="P332" s="160"/>
      <c r="Q332" s="101" t="s">
        <v>82</v>
      </c>
      <c r="R332" s="160"/>
      <c r="S332" s="101" t="s">
        <v>82</v>
      </c>
      <c r="T332" s="160"/>
      <c r="U332" s="101" t="s">
        <v>82</v>
      </c>
      <c r="V332" s="160" t="s">
        <v>88</v>
      </c>
      <c r="W332" s="101"/>
      <c r="X332" s="160"/>
      <c r="Y332" s="101" t="s">
        <v>82</v>
      </c>
      <c r="Z332" s="160"/>
      <c r="AA332" s="101" t="s">
        <v>82</v>
      </c>
      <c r="AB332" s="160"/>
      <c r="AC332" s="101" t="s">
        <v>82</v>
      </c>
      <c r="AD332" s="160"/>
      <c r="AE332" s="101" t="s">
        <v>82</v>
      </c>
      <c r="AF332" s="160"/>
      <c r="AG332" s="101" t="s">
        <v>82</v>
      </c>
      <c r="AH332" s="160" t="s">
        <v>84</v>
      </c>
      <c r="AI332" s="101" t="s">
        <v>82</v>
      </c>
      <c r="AJ332" s="160" t="s">
        <v>281</v>
      </c>
      <c r="AK332" s="101" t="s">
        <v>82</v>
      </c>
      <c r="AL332" s="160"/>
      <c r="AM332" s="101"/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82</v>
      </c>
      <c r="P333" s="159" t="s">
        <v>500</v>
      </c>
      <c r="Q333" s="89" t="s">
        <v>82</v>
      </c>
      <c r="R333" s="159"/>
      <c r="S333" s="89" t="s">
        <v>82</v>
      </c>
      <c r="T333" s="159"/>
      <c r="U333" s="89" t="s">
        <v>82</v>
      </c>
      <c r="V333" s="159" t="s">
        <v>88</v>
      </c>
      <c r="W333" s="89"/>
      <c r="X333" s="159"/>
      <c r="Y333" s="89" t="s">
        <v>82</v>
      </c>
      <c r="Z333" s="159"/>
      <c r="AA333" s="89" t="s">
        <v>82</v>
      </c>
      <c r="AB333" s="159"/>
      <c r="AC333" s="89" t="s">
        <v>82</v>
      </c>
      <c r="AD333" s="159"/>
      <c r="AE333" s="89" t="s">
        <v>82</v>
      </c>
      <c r="AF333" s="159"/>
      <c r="AG333" s="89" t="s">
        <v>82</v>
      </c>
      <c r="AH333" s="159" t="s">
        <v>85</v>
      </c>
      <c r="AI333" s="89" t="s">
        <v>82</v>
      </c>
      <c r="AJ333" s="159" t="s">
        <v>281</v>
      </c>
      <c r="AK333" s="89" t="s">
        <v>82</v>
      </c>
      <c r="AL333" s="159"/>
      <c r="AM333" s="89"/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278</v>
      </c>
      <c r="P334" s="160"/>
      <c r="Q334" s="101" t="s">
        <v>278</v>
      </c>
      <c r="R334" s="160"/>
      <c r="S334" s="101" t="s">
        <v>278</v>
      </c>
      <c r="T334" s="160"/>
      <c r="U334" s="101" t="s">
        <v>278</v>
      </c>
      <c r="V334" s="160"/>
      <c r="W334" s="101"/>
      <c r="X334" s="160"/>
      <c r="Y334" s="101" t="s">
        <v>278</v>
      </c>
      <c r="Z334" s="160"/>
      <c r="AA334" s="101" t="s">
        <v>278</v>
      </c>
      <c r="AB334" s="160"/>
      <c r="AC334" s="101" t="s">
        <v>278</v>
      </c>
      <c r="AD334" s="160"/>
      <c r="AE334" s="101" t="s">
        <v>278</v>
      </c>
      <c r="AF334" s="160"/>
      <c r="AG334" s="101" t="s">
        <v>278</v>
      </c>
      <c r="AH334" s="160"/>
      <c r="AI334" s="101" t="s">
        <v>278</v>
      </c>
      <c r="AJ334" s="160"/>
      <c r="AK334" s="101" t="s">
        <v>278</v>
      </c>
      <c r="AL334" s="160"/>
      <c r="AM334" s="101"/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278</v>
      </c>
      <c r="P335" s="156"/>
      <c r="Q335" s="87" t="s">
        <v>278</v>
      </c>
      <c r="R335" s="156"/>
      <c r="S335" s="87" t="s">
        <v>278</v>
      </c>
      <c r="T335" s="156"/>
      <c r="U335" s="87" t="s">
        <v>278</v>
      </c>
      <c r="V335" s="156"/>
      <c r="W335" s="87"/>
      <c r="X335" s="156"/>
      <c r="Y335" s="87" t="s">
        <v>278</v>
      </c>
      <c r="Z335" s="156"/>
      <c r="AA335" s="87" t="s">
        <v>278</v>
      </c>
      <c r="AB335" s="156"/>
      <c r="AC335" s="87" t="s">
        <v>278</v>
      </c>
      <c r="AD335" s="156"/>
      <c r="AE335" s="87" t="s">
        <v>278</v>
      </c>
      <c r="AF335" s="156"/>
      <c r="AG335" s="87" t="s">
        <v>278</v>
      </c>
      <c r="AH335" s="156"/>
      <c r="AI335" s="87" t="s">
        <v>278</v>
      </c>
      <c r="AJ335" s="156"/>
      <c r="AK335" s="87" t="s">
        <v>278</v>
      </c>
      <c r="AL335" s="156"/>
      <c r="AM335" s="87"/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278</v>
      </c>
      <c r="P336" s="157"/>
      <c r="Q336" s="80" t="s">
        <v>278</v>
      </c>
      <c r="R336" s="157"/>
      <c r="S336" s="80" t="s">
        <v>278</v>
      </c>
      <c r="T336" s="157"/>
      <c r="U336" s="80" t="s">
        <v>278</v>
      </c>
      <c r="V336" s="157"/>
      <c r="W336" s="80"/>
      <c r="X336" s="157"/>
      <c r="Y336" s="80" t="s">
        <v>278</v>
      </c>
      <c r="Z336" s="157"/>
      <c r="AA336" s="80" t="s">
        <v>278</v>
      </c>
      <c r="AB336" s="157"/>
      <c r="AC336" s="80" t="s">
        <v>278</v>
      </c>
      <c r="AD336" s="157"/>
      <c r="AE336" s="80" t="s">
        <v>278</v>
      </c>
      <c r="AF336" s="157"/>
      <c r="AG336" s="80" t="s">
        <v>278</v>
      </c>
      <c r="AH336" s="157"/>
      <c r="AI336" s="80" t="s">
        <v>278</v>
      </c>
      <c r="AJ336" s="157"/>
      <c r="AK336" s="80" t="s">
        <v>278</v>
      </c>
      <c r="AL336" s="157"/>
      <c r="AM336" s="80"/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278</v>
      </c>
      <c r="P337" s="159"/>
      <c r="Q337" s="89" t="s">
        <v>278</v>
      </c>
      <c r="R337" s="159"/>
      <c r="S337" s="89" t="s">
        <v>83</v>
      </c>
      <c r="T337" s="159" t="s">
        <v>280</v>
      </c>
      <c r="U337" s="89" t="s">
        <v>83</v>
      </c>
      <c r="V337" s="159" t="s">
        <v>90</v>
      </c>
      <c r="W337" s="89"/>
      <c r="X337" s="159"/>
      <c r="Y337" s="89" t="s">
        <v>278</v>
      </c>
      <c r="Z337" s="159"/>
      <c r="AA337" s="89" t="s">
        <v>278</v>
      </c>
      <c r="AB337" s="159"/>
      <c r="AC337" s="89" t="s">
        <v>278</v>
      </c>
      <c r="AD337" s="159"/>
      <c r="AE337" s="89" t="s">
        <v>282</v>
      </c>
      <c r="AF337" s="159"/>
      <c r="AG337" s="89" t="s">
        <v>278</v>
      </c>
      <c r="AH337" s="159"/>
      <c r="AI337" s="89" t="s">
        <v>83</v>
      </c>
      <c r="AJ337" s="159" t="s">
        <v>281</v>
      </c>
      <c r="AK337" s="89" t="s">
        <v>83</v>
      </c>
      <c r="AL337" s="159" t="s">
        <v>85</v>
      </c>
      <c r="AM337" s="89"/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278</v>
      </c>
      <c r="P338" s="160"/>
      <c r="Q338" s="101" t="s">
        <v>278</v>
      </c>
      <c r="R338" s="160"/>
      <c r="S338" s="101" t="s">
        <v>83</v>
      </c>
      <c r="T338" s="160" t="s">
        <v>280</v>
      </c>
      <c r="U338" s="101" t="s">
        <v>83</v>
      </c>
      <c r="V338" s="160" t="s">
        <v>90</v>
      </c>
      <c r="W338" s="101"/>
      <c r="X338" s="160"/>
      <c r="Y338" s="101" t="s">
        <v>278</v>
      </c>
      <c r="Z338" s="160"/>
      <c r="AA338" s="101" t="s">
        <v>278</v>
      </c>
      <c r="AB338" s="160"/>
      <c r="AC338" s="101" t="s">
        <v>278</v>
      </c>
      <c r="AD338" s="160"/>
      <c r="AE338" s="101" t="s">
        <v>282</v>
      </c>
      <c r="AF338" s="160"/>
      <c r="AG338" s="101" t="s">
        <v>481</v>
      </c>
      <c r="AH338" s="160" t="s">
        <v>710</v>
      </c>
      <c r="AI338" s="101" t="s">
        <v>83</v>
      </c>
      <c r="AJ338" s="160" t="s">
        <v>281</v>
      </c>
      <c r="AK338" s="101" t="s">
        <v>83</v>
      </c>
      <c r="AL338" s="160" t="s">
        <v>88</v>
      </c>
      <c r="AM338" s="101"/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83</v>
      </c>
      <c r="P339" s="160"/>
      <c r="Q339" s="101" t="s">
        <v>298</v>
      </c>
      <c r="R339" s="160"/>
      <c r="S339" s="101" t="s">
        <v>83</v>
      </c>
      <c r="T339" s="160" t="s">
        <v>280</v>
      </c>
      <c r="U339" s="101" t="s">
        <v>83</v>
      </c>
      <c r="V339" s="160" t="s">
        <v>90</v>
      </c>
      <c r="W339" s="101"/>
      <c r="X339" s="160"/>
      <c r="Y339" s="101" t="s">
        <v>282</v>
      </c>
      <c r="Z339" s="160"/>
      <c r="AA339" s="101" t="s">
        <v>282</v>
      </c>
      <c r="AB339" s="160" t="s">
        <v>90</v>
      </c>
      <c r="AC339" s="101" t="s">
        <v>83</v>
      </c>
      <c r="AD339" s="160" t="s">
        <v>281</v>
      </c>
      <c r="AE339" s="101" t="s">
        <v>282</v>
      </c>
      <c r="AF339" s="160"/>
      <c r="AG339" s="101" t="s">
        <v>298</v>
      </c>
      <c r="AH339" s="160"/>
      <c r="AI339" s="101" t="s">
        <v>83</v>
      </c>
      <c r="AJ339" s="160" t="s">
        <v>281</v>
      </c>
      <c r="AK339" s="101" t="s">
        <v>83</v>
      </c>
      <c r="AL339" s="160" t="s">
        <v>85</v>
      </c>
      <c r="AM339" s="101"/>
      <c r="AN339" s="160"/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83</v>
      </c>
      <c r="P340" s="159"/>
      <c r="Q340" s="89" t="s">
        <v>298</v>
      </c>
      <c r="R340" s="159"/>
      <c r="S340" s="89" t="s">
        <v>278</v>
      </c>
      <c r="T340" s="159"/>
      <c r="U340" s="89" t="s">
        <v>278</v>
      </c>
      <c r="V340" s="159"/>
      <c r="W340" s="89"/>
      <c r="X340" s="159"/>
      <c r="Y340" s="89" t="s">
        <v>282</v>
      </c>
      <c r="Z340" s="159"/>
      <c r="AA340" s="89" t="s">
        <v>282</v>
      </c>
      <c r="AB340" s="159" t="s">
        <v>90</v>
      </c>
      <c r="AC340" s="89" t="s">
        <v>83</v>
      </c>
      <c r="AD340" s="159" t="s">
        <v>281</v>
      </c>
      <c r="AE340" s="89" t="s">
        <v>278</v>
      </c>
      <c r="AF340" s="159"/>
      <c r="AG340" s="89" t="s">
        <v>298</v>
      </c>
      <c r="AH340" s="159" t="s">
        <v>90</v>
      </c>
      <c r="AI340" s="89" t="s">
        <v>278</v>
      </c>
      <c r="AJ340" s="159"/>
      <c r="AK340" s="89" t="s">
        <v>278</v>
      </c>
      <c r="AL340" s="159"/>
      <c r="AM340" s="89"/>
      <c r="AN340" s="159"/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83</v>
      </c>
      <c r="P341" s="160"/>
      <c r="Q341" s="101" t="s">
        <v>298</v>
      </c>
      <c r="R341" s="160"/>
      <c r="S341" s="101" t="s">
        <v>278</v>
      </c>
      <c r="T341" s="160"/>
      <c r="U341" s="101" t="s">
        <v>278</v>
      </c>
      <c r="V341" s="160"/>
      <c r="W341" s="101"/>
      <c r="X341" s="160"/>
      <c r="Y341" s="101" t="s">
        <v>282</v>
      </c>
      <c r="Z341" s="160" t="s">
        <v>86</v>
      </c>
      <c r="AA341" s="101" t="s">
        <v>282</v>
      </c>
      <c r="AB341" s="160" t="s">
        <v>90</v>
      </c>
      <c r="AC341" s="101" t="s">
        <v>83</v>
      </c>
      <c r="AD341" s="160"/>
      <c r="AE341" s="101" t="s">
        <v>278</v>
      </c>
      <c r="AF341" s="160"/>
      <c r="AG341" s="101" t="s">
        <v>298</v>
      </c>
      <c r="AH341" s="160" t="s">
        <v>90</v>
      </c>
      <c r="AI341" s="101" t="s">
        <v>278</v>
      </c>
      <c r="AJ341" s="160"/>
      <c r="AK341" s="101" t="s">
        <v>278</v>
      </c>
      <c r="AL341" s="160"/>
      <c r="AM341" s="101"/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 t="s">
        <v>278</v>
      </c>
      <c r="R342" s="156"/>
      <c r="S342" s="87" t="s">
        <v>278</v>
      </c>
      <c r="T342" s="156"/>
      <c r="U342" s="87" t="s">
        <v>278</v>
      </c>
      <c r="V342" s="156"/>
      <c r="W342" s="87"/>
      <c r="X342" s="156"/>
      <c r="Y342" s="87" t="s">
        <v>278</v>
      </c>
      <c r="Z342" s="156"/>
      <c r="AA342" s="87" t="s">
        <v>278</v>
      </c>
      <c r="AB342" s="156"/>
      <c r="AC342" s="87" t="s">
        <v>278</v>
      </c>
      <c r="AD342" s="156"/>
      <c r="AE342" s="87" t="s">
        <v>278</v>
      </c>
      <c r="AF342" s="156"/>
      <c r="AG342" s="87" t="s">
        <v>278</v>
      </c>
      <c r="AH342" s="156"/>
      <c r="AI342" s="87" t="s">
        <v>278</v>
      </c>
      <c r="AJ342" s="156"/>
      <c r="AK342" s="87" t="s">
        <v>278</v>
      </c>
      <c r="AL342" s="156"/>
      <c r="AM342" s="87"/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 t="s">
        <v>278</v>
      </c>
      <c r="R343" s="157"/>
      <c r="S343" s="80" t="s">
        <v>278</v>
      </c>
      <c r="T343" s="157"/>
      <c r="U343" s="80" t="s">
        <v>278</v>
      </c>
      <c r="V343" s="157"/>
      <c r="W343" s="80"/>
      <c r="X343" s="157"/>
      <c r="Y343" s="80" t="s">
        <v>278</v>
      </c>
      <c r="Z343" s="157"/>
      <c r="AA343" s="80" t="s">
        <v>278</v>
      </c>
      <c r="AB343" s="157"/>
      <c r="AC343" s="80" t="s">
        <v>278</v>
      </c>
      <c r="AD343" s="157"/>
      <c r="AE343" s="80" t="s">
        <v>278</v>
      </c>
      <c r="AF343" s="157"/>
      <c r="AG343" s="80" t="s">
        <v>278</v>
      </c>
      <c r="AH343" s="157"/>
      <c r="AI343" s="80" t="s">
        <v>278</v>
      </c>
      <c r="AJ343" s="157"/>
      <c r="AK343" s="80" t="s">
        <v>278</v>
      </c>
      <c r="AL343" s="157"/>
      <c r="AM343" s="80"/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276</v>
      </c>
      <c r="P344" s="161"/>
      <c r="Q344" s="102" t="s">
        <v>276</v>
      </c>
      <c r="R344" s="161"/>
      <c r="S344" s="102" t="s">
        <v>276</v>
      </c>
      <c r="T344" s="161"/>
      <c r="U344" s="102" t="s">
        <v>276</v>
      </c>
      <c r="V344" s="161"/>
      <c r="W344" s="102"/>
      <c r="X344" s="161"/>
      <c r="Y344" s="102" t="s">
        <v>276</v>
      </c>
      <c r="Z344" s="161"/>
      <c r="AA344" s="102" t="s">
        <v>276</v>
      </c>
      <c r="AB344" s="161"/>
      <c r="AC344" s="102" t="s">
        <v>276</v>
      </c>
      <c r="AD344" s="161"/>
      <c r="AE344" s="102" t="s">
        <v>276</v>
      </c>
      <c r="AF344" s="161"/>
      <c r="AG344" s="102" t="s">
        <v>276</v>
      </c>
      <c r="AH344" s="161"/>
      <c r="AI344" s="102" t="s">
        <v>276</v>
      </c>
      <c r="AJ344" s="161"/>
      <c r="AK344" s="102" t="s">
        <v>276</v>
      </c>
      <c r="AL344" s="161" t="s">
        <v>85</v>
      </c>
      <c r="AM344" s="102"/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276</v>
      </c>
      <c r="P345" s="151"/>
      <c r="Q345" s="84" t="s">
        <v>276</v>
      </c>
      <c r="R345" s="151"/>
      <c r="S345" s="84" t="s">
        <v>276</v>
      </c>
      <c r="T345" s="151"/>
      <c r="U345" s="84" t="s">
        <v>276</v>
      </c>
      <c r="V345" s="151"/>
      <c r="W345" s="84"/>
      <c r="X345" s="151"/>
      <c r="Y345" s="84" t="s">
        <v>276</v>
      </c>
      <c r="Z345" s="151"/>
      <c r="AA345" s="84" t="s">
        <v>276</v>
      </c>
      <c r="AB345" s="151"/>
      <c r="AC345" s="84" t="s">
        <v>276</v>
      </c>
      <c r="AD345" s="151"/>
      <c r="AE345" s="84" t="s">
        <v>276</v>
      </c>
      <c r="AF345" s="151"/>
      <c r="AG345" s="84" t="s">
        <v>276</v>
      </c>
      <c r="AH345" s="151"/>
      <c r="AI345" s="84" t="s">
        <v>276</v>
      </c>
      <c r="AJ345" s="151"/>
      <c r="AK345" s="84" t="s">
        <v>276</v>
      </c>
      <c r="AL345" s="151"/>
      <c r="AM345" s="84"/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277</v>
      </c>
      <c r="P346" s="151"/>
      <c r="Q346" s="84" t="s">
        <v>277</v>
      </c>
      <c r="R346" s="151"/>
      <c r="S346" s="84" t="s">
        <v>277</v>
      </c>
      <c r="T346" s="151"/>
      <c r="U346" s="84" t="s">
        <v>277</v>
      </c>
      <c r="V346" s="151"/>
      <c r="W346" s="84"/>
      <c r="X346" s="151"/>
      <c r="Y346" s="84" t="s">
        <v>277</v>
      </c>
      <c r="Z346" s="151"/>
      <c r="AA346" s="84" t="s">
        <v>277</v>
      </c>
      <c r="AB346" s="151"/>
      <c r="AC346" s="84" t="s">
        <v>277</v>
      </c>
      <c r="AD346" s="151"/>
      <c r="AE346" s="84" t="s">
        <v>277</v>
      </c>
      <c r="AF346" s="151"/>
      <c r="AG346" s="84" t="s">
        <v>277</v>
      </c>
      <c r="AH346" s="151"/>
      <c r="AI346" s="84" t="s">
        <v>277</v>
      </c>
      <c r="AJ346" s="151"/>
      <c r="AK346" s="84" t="s">
        <v>277</v>
      </c>
      <c r="AL346" s="151"/>
      <c r="AM346" s="84"/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277</v>
      </c>
      <c r="P347" s="151"/>
      <c r="Q347" s="84" t="s">
        <v>277</v>
      </c>
      <c r="R347" s="151"/>
      <c r="S347" s="84" t="s">
        <v>277</v>
      </c>
      <c r="T347" s="151"/>
      <c r="U347" s="84" t="s">
        <v>277</v>
      </c>
      <c r="V347" s="151"/>
      <c r="W347" s="84"/>
      <c r="X347" s="151"/>
      <c r="Y347" s="84" t="s">
        <v>277</v>
      </c>
      <c r="Z347" s="151"/>
      <c r="AA347" s="84" t="s">
        <v>277</v>
      </c>
      <c r="AB347" s="151"/>
      <c r="AC347" s="84" t="s">
        <v>277</v>
      </c>
      <c r="AD347" s="151"/>
      <c r="AE347" s="84" t="s">
        <v>277</v>
      </c>
      <c r="AF347" s="151"/>
      <c r="AG347" s="84" t="s">
        <v>277</v>
      </c>
      <c r="AH347" s="151"/>
      <c r="AI347" s="84" t="s">
        <v>277</v>
      </c>
      <c r="AJ347" s="151"/>
      <c r="AK347" s="84" t="s">
        <v>277</v>
      </c>
      <c r="AL347" s="151"/>
      <c r="AM347" s="84"/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82</v>
      </c>
      <c r="P348" s="151"/>
      <c r="Q348" s="84" t="s">
        <v>82</v>
      </c>
      <c r="R348" s="151"/>
      <c r="S348" s="84" t="s">
        <v>82</v>
      </c>
      <c r="T348" s="151"/>
      <c r="U348" s="84" t="s">
        <v>82</v>
      </c>
      <c r="V348" s="151"/>
      <c r="W348" s="84"/>
      <c r="X348" s="151"/>
      <c r="Y348" s="84" t="s">
        <v>82</v>
      </c>
      <c r="Z348" s="151"/>
      <c r="AA348" s="84" t="s">
        <v>82</v>
      </c>
      <c r="AB348" s="151"/>
      <c r="AC348" s="84" t="s">
        <v>82</v>
      </c>
      <c r="AD348" s="151"/>
      <c r="AE348" s="84" t="s">
        <v>82</v>
      </c>
      <c r="AF348" s="151"/>
      <c r="AG348" s="84" t="s">
        <v>82</v>
      </c>
      <c r="AH348" s="151" t="s">
        <v>85</v>
      </c>
      <c r="AI348" s="84" t="s">
        <v>82</v>
      </c>
      <c r="AJ348" s="151"/>
      <c r="AK348" s="84" t="s">
        <v>82</v>
      </c>
      <c r="AL348" s="151"/>
      <c r="AM348" s="84"/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82</v>
      </c>
      <c r="P349" s="156"/>
      <c r="Q349" s="87" t="s">
        <v>82</v>
      </c>
      <c r="R349" s="156"/>
      <c r="S349" s="87" t="s">
        <v>82</v>
      </c>
      <c r="T349" s="156"/>
      <c r="U349" s="87" t="s">
        <v>82</v>
      </c>
      <c r="V349" s="156"/>
      <c r="W349" s="87"/>
      <c r="X349" s="156"/>
      <c r="Y349" s="87" t="s">
        <v>82</v>
      </c>
      <c r="Z349" s="156"/>
      <c r="AA349" s="87" t="s">
        <v>82</v>
      </c>
      <c r="AB349" s="156"/>
      <c r="AC349" s="87" t="s">
        <v>82</v>
      </c>
      <c r="AD349" s="156"/>
      <c r="AE349" s="87" t="s">
        <v>82</v>
      </c>
      <c r="AF349" s="156"/>
      <c r="AG349" s="87" t="s">
        <v>82</v>
      </c>
      <c r="AH349" s="156"/>
      <c r="AI349" s="87" t="s">
        <v>82</v>
      </c>
      <c r="AJ349" s="156"/>
      <c r="AK349" s="87" t="s">
        <v>82</v>
      </c>
      <c r="AL349" s="156"/>
      <c r="AM349" s="87"/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82</v>
      </c>
      <c r="P350" s="157"/>
      <c r="Q350" s="80" t="s">
        <v>82</v>
      </c>
      <c r="R350" s="157"/>
      <c r="S350" s="80" t="s">
        <v>82</v>
      </c>
      <c r="T350" s="157"/>
      <c r="U350" s="80" t="s">
        <v>82</v>
      </c>
      <c r="V350" s="157"/>
      <c r="W350" s="80"/>
      <c r="X350" s="157"/>
      <c r="Y350" s="80" t="s">
        <v>82</v>
      </c>
      <c r="Z350" s="157"/>
      <c r="AA350" s="80" t="s">
        <v>82</v>
      </c>
      <c r="AB350" s="157"/>
      <c r="AC350" s="80" t="s">
        <v>82</v>
      </c>
      <c r="AD350" s="157"/>
      <c r="AE350" s="80" t="s">
        <v>82</v>
      </c>
      <c r="AF350" s="157"/>
      <c r="AG350" s="80" t="s">
        <v>82</v>
      </c>
      <c r="AH350" s="157"/>
      <c r="AI350" s="80" t="s">
        <v>82</v>
      </c>
      <c r="AJ350" s="157"/>
      <c r="AK350" s="80" t="s">
        <v>82</v>
      </c>
      <c r="AL350" s="157"/>
      <c r="AM350" s="80"/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278</v>
      </c>
      <c r="P351" s="151"/>
      <c r="Q351" s="84" t="s">
        <v>278</v>
      </c>
      <c r="R351" s="151"/>
      <c r="S351" s="84" t="s">
        <v>278</v>
      </c>
      <c r="T351" s="151"/>
      <c r="U351" s="84" t="s">
        <v>278</v>
      </c>
      <c r="V351" s="151"/>
      <c r="W351" s="84"/>
      <c r="X351" s="151"/>
      <c r="Y351" s="84" t="s">
        <v>278</v>
      </c>
      <c r="Z351" s="151"/>
      <c r="AA351" s="84" t="s">
        <v>278</v>
      </c>
      <c r="AB351" s="151"/>
      <c r="AC351" s="84" t="s">
        <v>278</v>
      </c>
      <c r="AD351" s="151"/>
      <c r="AE351" s="84" t="s">
        <v>278</v>
      </c>
      <c r="AF351" s="151"/>
      <c r="AG351" s="84" t="s">
        <v>278</v>
      </c>
      <c r="AH351" s="151"/>
      <c r="AI351" s="84" t="s">
        <v>278</v>
      </c>
      <c r="AJ351" s="151"/>
      <c r="AK351" s="84" t="s">
        <v>278</v>
      </c>
      <c r="AL351" s="151"/>
      <c r="AM351" s="84"/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278</v>
      </c>
      <c r="P352" s="155"/>
      <c r="Q352" s="40" t="s">
        <v>278</v>
      </c>
      <c r="R352" s="155"/>
      <c r="S352" s="40" t="s">
        <v>278</v>
      </c>
      <c r="T352" s="155"/>
      <c r="U352" s="40" t="s">
        <v>278</v>
      </c>
      <c r="V352" s="155"/>
      <c r="W352" s="40"/>
      <c r="X352" s="155"/>
      <c r="Y352" s="40" t="s">
        <v>278</v>
      </c>
      <c r="Z352" s="155"/>
      <c r="AA352" s="40" t="s">
        <v>278</v>
      </c>
      <c r="AB352" s="155"/>
      <c r="AC352" s="40" t="s">
        <v>278</v>
      </c>
      <c r="AD352" s="155"/>
      <c r="AE352" s="40" t="s">
        <v>278</v>
      </c>
      <c r="AF352" s="155"/>
      <c r="AG352" s="40" t="s">
        <v>278</v>
      </c>
      <c r="AH352" s="155"/>
      <c r="AI352" s="40" t="s">
        <v>278</v>
      </c>
      <c r="AJ352" s="155"/>
      <c r="AK352" s="40" t="s">
        <v>278</v>
      </c>
      <c r="AL352" s="155"/>
      <c r="AM352" s="40"/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276</v>
      </c>
      <c r="P353" s="155"/>
      <c r="Q353" s="40" t="s">
        <v>276</v>
      </c>
      <c r="R353" s="155"/>
      <c r="S353" s="40" t="s">
        <v>276</v>
      </c>
      <c r="T353" s="155" t="s">
        <v>280</v>
      </c>
      <c r="U353" s="40" t="s">
        <v>276</v>
      </c>
      <c r="V353" s="155" t="s">
        <v>665</v>
      </c>
      <c r="W353" s="40"/>
      <c r="X353" s="155"/>
      <c r="Y353" s="40" t="s">
        <v>276</v>
      </c>
      <c r="Z353" s="155" t="s">
        <v>85</v>
      </c>
      <c r="AA353" s="40" t="s">
        <v>276</v>
      </c>
      <c r="AB353" s="155" t="s">
        <v>82</v>
      </c>
      <c r="AC353" s="40" t="s">
        <v>276</v>
      </c>
      <c r="AD353" s="155"/>
      <c r="AE353" s="40" t="s">
        <v>276</v>
      </c>
      <c r="AF353" s="155"/>
      <c r="AG353" s="40" t="s">
        <v>276</v>
      </c>
      <c r="AH353" s="155"/>
      <c r="AI353" s="40" t="s">
        <v>276</v>
      </c>
      <c r="AJ353" s="155"/>
      <c r="AK353" s="40" t="s">
        <v>276</v>
      </c>
      <c r="AL353" s="155" t="s">
        <v>85</v>
      </c>
      <c r="AM353" s="40"/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276</v>
      </c>
      <c r="P354" s="151"/>
      <c r="Q354" s="84" t="s">
        <v>276</v>
      </c>
      <c r="R354" s="151"/>
      <c r="S354" s="84" t="s">
        <v>276</v>
      </c>
      <c r="T354" s="151" t="s">
        <v>280</v>
      </c>
      <c r="U354" s="84" t="s">
        <v>276</v>
      </c>
      <c r="V354" s="151" t="s">
        <v>665</v>
      </c>
      <c r="W354" s="84"/>
      <c r="X354" s="151"/>
      <c r="Y354" s="84" t="s">
        <v>276</v>
      </c>
      <c r="Z354" s="151"/>
      <c r="AA354" s="84" t="s">
        <v>276</v>
      </c>
      <c r="AB354" s="151" t="s">
        <v>82</v>
      </c>
      <c r="AC354" s="84" t="s">
        <v>276</v>
      </c>
      <c r="AD354" s="151"/>
      <c r="AE354" s="84" t="s">
        <v>276</v>
      </c>
      <c r="AF354" s="151"/>
      <c r="AG354" s="84" t="s">
        <v>276</v>
      </c>
      <c r="AH354" s="151"/>
      <c r="AI354" s="84" t="s">
        <v>276</v>
      </c>
      <c r="AJ354" s="151"/>
      <c r="AK354" s="84" t="s">
        <v>276</v>
      </c>
      <c r="AL354" s="151"/>
      <c r="AM354" s="84"/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277</v>
      </c>
      <c r="P355" s="155"/>
      <c r="Q355" s="40" t="s">
        <v>277</v>
      </c>
      <c r="R355" s="155"/>
      <c r="S355" s="40" t="s">
        <v>277</v>
      </c>
      <c r="T355" s="155" t="s">
        <v>85</v>
      </c>
      <c r="U355" s="40" t="s">
        <v>277</v>
      </c>
      <c r="V355" s="155" t="s">
        <v>665</v>
      </c>
      <c r="W355" s="40"/>
      <c r="X355" s="155"/>
      <c r="Y355" s="40" t="s">
        <v>277</v>
      </c>
      <c r="Z355" s="155"/>
      <c r="AA355" s="40" t="s">
        <v>277</v>
      </c>
      <c r="AB355" s="155"/>
      <c r="AC355" s="40" t="s">
        <v>277</v>
      </c>
      <c r="AD355" s="155" t="s">
        <v>82</v>
      </c>
      <c r="AE355" s="40" t="s">
        <v>277</v>
      </c>
      <c r="AF355" s="155"/>
      <c r="AG355" s="40" t="s">
        <v>277</v>
      </c>
      <c r="AH355" s="155" t="s">
        <v>88</v>
      </c>
      <c r="AI355" s="40" t="s">
        <v>277</v>
      </c>
      <c r="AJ355" s="155"/>
      <c r="AK355" s="40" t="s">
        <v>277</v>
      </c>
      <c r="AL355" s="155"/>
      <c r="AM355" s="40"/>
      <c r="AN355" s="155"/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277</v>
      </c>
      <c r="P356" s="156"/>
      <c r="Q356" s="87" t="s">
        <v>277</v>
      </c>
      <c r="R356" s="156"/>
      <c r="S356" s="87" t="s">
        <v>277</v>
      </c>
      <c r="T356" s="156" t="s">
        <v>22</v>
      </c>
      <c r="U356" s="87" t="s">
        <v>277</v>
      </c>
      <c r="V356" s="156" t="s">
        <v>665</v>
      </c>
      <c r="W356" s="87"/>
      <c r="X356" s="156"/>
      <c r="Y356" s="87" t="s">
        <v>277</v>
      </c>
      <c r="Z356" s="156"/>
      <c r="AA356" s="87" t="s">
        <v>277</v>
      </c>
      <c r="AB356" s="156"/>
      <c r="AC356" s="87" t="s">
        <v>277</v>
      </c>
      <c r="AD356" s="156" t="s">
        <v>82</v>
      </c>
      <c r="AE356" s="87" t="s">
        <v>277</v>
      </c>
      <c r="AF356" s="156"/>
      <c r="AG356" s="87" t="s">
        <v>277</v>
      </c>
      <c r="AH356" s="156" t="s">
        <v>22</v>
      </c>
      <c r="AI356" s="87" t="s">
        <v>277</v>
      </c>
      <c r="AJ356" s="156"/>
      <c r="AK356" s="87" t="s">
        <v>277</v>
      </c>
      <c r="AL356" s="156"/>
      <c r="AM356" s="87"/>
      <c r="AN356" s="156"/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277</v>
      </c>
      <c r="P357" s="157"/>
      <c r="Q357" s="80" t="s">
        <v>277</v>
      </c>
      <c r="R357" s="157"/>
      <c r="S357" s="80" t="s">
        <v>277</v>
      </c>
      <c r="T357" s="157" t="s">
        <v>22</v>
      </c>
      <c r="U357" s="80" t="s">
        <v>277</v>
      </c>
      <c r="V357" s="157" t="s">
        <v>665</v>
      </c>
      <c r="W357" s="80"/>
      <c r="X357" s="157"/>
      <c r="Y357" s="80" t="s">
        <v>277</v>
      </c>
      <c r="Z357" s="157" t="s">
        <v>22</v>
      </c>
      <c r="AA357" s="80" t="s">
        <v>277</v>
      </c>
      <c r="AB357" s="157"/>
      <c r="AC357" s="80" t="s">
        <v>277</v>
      </c>
      <c r="AD357" s="157" t="s">
        <v>82</v>
      </c>
      <c r="AE357" s="80" t="s">
        <v>277</v>
      </c>
      <c r="AF357" s="157"/>
      <c r="AG357" s="80" t="s">
        <v>277</v>
      </c>
      <c r="AH357" s="157" t="s">
        <v>22</v>
      </c>
      <c r="AI357" s="80" t="s">
        <v>277</v>
      </c>
      <c r="AJ357" s="157"/>
      <c r="AK357" s="80" t="s">
        <v>277</v>
      </c>
      <c r="AL357" s="157"/>
      <c r="AM357" s="80"/>
      <c r="AN357" s="157"/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82</v>
      </c>
      <c r="P358" s="151"/>
      <c r="Q358" s="84" t="s">
        <v>82</v>
      </c>
      <c r="R358" s="151"/>
      <c r="S358" s="84" t="s">
        <v>82</v>
      </c>
      <c r="T358" s="151" t="s">
        <v>88</v>
      </c>
      <c r="U358" s="84" t="s">
        <v>82</v>
      </c>
      <c r="V358" s="151" t="s">
        <v>665</v>
      </c>
      <c r="W358" s="84"/>
      <c r="X358" s="151"/>
      <c r="Y358" s="84" t="s">
        <v>82</v>
      </c>
      <c r="Z358" s="151"/>
      <c r="AA358" s="84" t="s">
        <v>82</v>
      </c>
      <c r="AB358" s="151"/>
      <c r="AC358" s="84" t="s">
        <v>82</v>
      </c>
      <c r="AD358" s="151"/>
      <c r="AE358" s="84" t="s">
        <v>82</v>
      </c>
      <c r="AF358" s="151"/>
      <c r="AG358" s="84" t="s">
        <v>82</v>
      </c>
      <c r="AH358" s="151" t="s">
        <v>87</v>
      </c>
      <c r="AI358" s="84" t="s">
        <v>82</v>
      </c>
      <c r="AJ358" s="151"/>
      <c r="AK358" s="84" t="s">
        <v>82</v>
      </c>
      <c r="AL358" s="151"/>
      <c r="AM358" s="84"/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82</v>
      </c>
      <c r="P359" s="155"/>
      <c r="Q359" s="40" t="s">
        <v>82</v>
      </c>
      <c r="R359" s="155"/>
      <c r="S359" s="40" t="s">
        <v>82</v>
      </c>
      <c r="T359" s="155" t="s">
        <v>88</v>
      </c>
      <c r="U359" s="40" t="s">
        <v>82</v>
      </c>
      <c r="V359" s="155" t="s">
        <v>665</v>
      </c>
      <c r="W359" s="40"/>
      <c r="X359" s="155"/>
      <c r="Y359" s="40" t="s">
        <v>82</v>
      </c>
      <c r="Z359" s="155"/>
      <c r="AA359" s="40" t="s">
        <v>82</v>
      </c>
      <c r="AB359" s="155"/>
      <c r="AC359" s="40" t="s">
        <v>82</v>
      </c>
      <c r="AD359" s="155"/>
      <c r="AE359" s="40" t="s">
        <v>82</v>
      </c>
      <c r="AF359" s="155"/>
      <c r="AG359" s="40" t="s">
        <v>82</v>
      </c>
      <c r="AH359" s="155" t="s">
        <v>87</v>
      </c>
      <c r="AI359" s="40" t="s">
        <v>82</v>
      </c>
      <c r="AJ359" s="155"/>
      <c r="AK359" s="40" t="s">
        <v>82</v>
      </c>
      <c r="AL359" s="155"/>
      <c r="AM359" s="40"/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278</v>
      </c>
      <c r="P360" s="155"/>
      <c r="Q360" s="40" t="s">
        <v>278</v>
      </c>
      <c r="R360" s="155"/>
      <c r="S360" s="40" t="s">
        <v>278</v>
      </c>
      <c r="T360" s="155"/>
      <c r="U360" s="40" t="s">
        <v>278</v>
      </c>
      <c r="V360" s="155"/>
      <c r="W360" s="40"/>
      <c r="X360" s="155"/>
      <c r="Y360" s="40" t="s">
        <v>278</v>
      </c>
      <c r="Z360" s="155"/>
      <c r="AA360" s="40" t="s">
        <v>278</v>
      </c>
      <c r="AB360" s="155"/>
      <c r="AC360" s="40" t="s">
        <v>278</v>
      </c>
      <c r="AD360" s="155"/>
      <c r="AE360" s="40" t="s">
        <v>278</v>
      </c>
      <c r="AF360" s="155"/>
      <c r="AG360" s="40" t="s">
        <v>278</v>
      </c>
      <c r="AH360" s="155"/>
      <c r="AI360" s="40" t="s">
        <v>278</v>
      </c>
      <c r="AJ360" s="155"/>
      <c r="AK360" s="40" t="s">
        <v>278</v>
      </c>
      <c r="AL360" s="155"/>
      <c r="AM360" s="40"/>
      <c r="AN360" s="155"/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278</v>
      </c>
      <c r="P361" s="151"/>
      <c r="Q361" s="84" t="s">
        <v>278</v>
      </c>
      <c r="R361" s="151"/>
      <c r="S361" s="84" t="s">
        <v>278</v>
      </c>
      <c r="T361" s="151"/>
      <c r="U361" s="84" t="s">
        <v>278</v>
      </c>
      <c r="V361" s="151"/>
      <c r="W361" s="84"/>
      <c r="X361" s="151"/>
      <c r="Y361" s="84" t="s">
        <v>278</v>
      </c>
      <c r="Z361" s="151"/>
      <c r="AA361" s="84" t="s">
        <v>278</v>
      </c>
      <c r="AB361" s="151"/>
      <c r="AC361" s="84" t="s">
        <v>278</v>
      </c>
      <c r="AD361" s="151"/>
      <c r="AE361" s="84" t="s">
        <v>278</v>
      </c>
      <c r="AF361" s="151"/>
      <c r="AG361" s="84" t="s">
        <v>278</v>
      </c>
      <c r="AH361" s="151" t="s">
        <v>507</v>
      </c>
      <c r="AI361" s="84" t="s">
        <v>278</v>
      </c>
      <c r="AJ361" s="151"/>
      <c r="AK361" s="84" t="s">
        <v>278</v>
      </c>
      <c r="AL361" s="151"/>
      <c r="AM361" s="84"/>
      <c r="AN361" s="151"/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276</v>
      </c>
      <c r="P362" s="155" t="s">
        <v>500</v>
      </c>
      <c r="Q362" s="40" t="s">
        <v>276</v>
      </c>
      <c r="R362" s="155"/>
      <c r="S362" s="40" t="s">
        <v>276</v>
      </c>
      <c r="T362" s="155" t="s">
        <v>85</v>
      </c>
      <c r="U362" s="40" t="s">
        <v>276</v>
      </c>
      <c r="V362" s="155" t="s">
        <v>685</v>
      </c>
      <c r="W362" s="40"/>
      <c r="X362" s="155"/>
      <c r="Y362" s="40" t="s">
        <v>276</v>
      </c>
      <c r="Z362" s="155"/>
      <c r="AA362" s="40" t="s">
        <v>276</v>
      </c>
      <c r="AB362" s="155" t="s">
        <v>85</v>
      </c>
      <c r="AC362" s="40" t="s">
        <v>276</v>
      </c>
      <c r="AD362" s="155"/>
      <c r="AE362" s="40" t="s">
        <v>276</v>
      </c>
      <c r="AF362" s="155"/>
      <c r="AG362" s="40" t="s">
        <v>276</v>
      </c>
      <c r="AH362" s="155" t="s">
        <v>87</v>
      </c>
      <c r="AI362" s="40" t="s">
        <v>276</v>
      </c>
      <c r="AJ362" s="155" t="s">
        <v>88</v>
      </c>
      <c r="AK362" s="40" t="s">
        <v>276</v>
      </c>
      <c r="AL362" s="155"/>
      <c r="AM362" s="40"/>
      <c r="AN362" s="155"/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276</v>
      </c>
      <c r="P363" s="156"/>
      <c r="Q363" s="87" t="s">
        <v>276</v>
      </c>
      <c r="R363" s="156"/>
      <c r="S363" s="87" t="s">
        <v>276</v>
      </c>
      <c r="T363" s="156"/>
      <c r="U363" s="87" t="s">
        <v>276</v>
      </c>
      <c r="V363" s="156"/>
      <c r="W363" s="87"/>
      <c r="X363" s="156"/>
      <c r="Y363" s="87" t="s">
        <v>276</v>
      </c>
      <c r="Z363" s="156"/>
      <c r="AA363" s="87" t="s">
        <v>276</v>
      </c>
      <c r="AB363" s="156" t="s">
        <v>85</v>
      </c>
      <c r="AC363" s="87" t="s">
        <v>276</v>
      </c>
      <c r="AD363" s="156"/>
      <c r="AE363" s="87" t="s">
        <v>276</v>
      </c>
      <c r="AF363" s="156"/>
      <c r="AG363" s="87" t="s">
        <v>276</v>
      </c>
      <c r="AH363" s="156" t="s">
        <v>22</v>
      </c>
      <c r="AI363" s="87" t="s">
        <v>276</v>
      </c>
      <c r="AJ363" s="156" t="s">
        <v>88</v>
      </c>
      <c r="AK363" s="87" t="s">
        <v>276</v>
      </c>
      <c r="AL363" s="156"/>
      <c r="AM363" s="87"/>
      <c r="AN363" s="156"/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276</v>
      </c>
      <c r="P364" s="157"/>
      <c r="Q364" s="80" t="s">
        <v>276</v>
      </c>
      <c r="R364" s="157"/>
      <c r="S364" s="80" t="s">
        <v>276</v>
      </c>
      <c r="T364" s="157"/>
      <c r="U364" s="80" t="s">
        <v>276</v>
      </c>
      <c r="V364" s="157"/>
      <c r="W364" s="80"/>
      <c r="X364" s="157"/>
      <c r="Y364" s="80" t="s">
        <v>276</v>
      </c>
      <c r="Z364" s="157" t="s">
        <v>22</v>
      </c>
      <c r="AA364" s="80" t="s">
        <v>276</v>
      </c>
      <c r="AB364" s="157" t="s">
        <v>87</v>
      </c>
      <c r="AC364" s="80" t="s">
        <v>276</v>
      </c>
      <c r="AD364" s="157"/>
      <c r="AE364" s="80" t="s">
        <v>276</v>
      </c>
      <c r="AF364" s="157"/>
      <c r="AG364" s="80" t="s">
        <v>276</v>
      </c>
      <c r="AH364" s="157" t="s">
        <v>22</v>
      </c>
      <c r="AI364" s="80" t="s">
        <v>276</v>
      </c>
      <c r="AJ364" s="157" t="s">
        <v>88</v>
      </c>
      <c r="AK364" s="80" t="s">
        <v>276</v>
      </c>
      <c r="AL364" s="157"/>
      <c r="AM364" s="80"/>
      <c r="AN364" s="157"/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277</v>
      </c>
      <c r="P365" s="151"/>
      <c r="Q365" s="84" t="s">
        <v>277</v>
      </c>
      <c r="R365" s="151"/>
      <c r="S365" s="84" t="s">
        <v>277</v>
      </c>
      <c r="T365" s="151"/>
      <c r="U365" s="84" t="s">
        <v>277</v>
      </c>
      <c r="V365" s="151"/>
      <c r="W365" s="84"/>
      <c r="X365" s="151"/>
      <c r="Y365" s="84" t="s">
        <v>277</v>
      </c>
      <c r="Z365" s="151"/>
      <c r="AA365" s="84" t="s">
        <v>277</v>
      </c>
      <c r="AB365" s="151" t="s">
        <v>82</v>
      </c>
      <c r="AC365" s="84" t="s">
        <v>277</v>
      </c>
      <c r="AD365" s="151" t="s">
        <v>82</v>
      </c>
      <c r="AE365" s="84" t="s">
        <v>277</v>
      </c>
      <c r="AF365" s="151"/>
      <c r="AG365" s="84" t="s">
        <v>277</v>
      </c>
      <c r="AH365" s="151"/>
      <c r="AI365" s="84" t="s">
        <v>277</v>
      </c>
      <c r="AJ365" s="151"/>
      <c r="AK365" s="84" t="s">
        <v>277</v>
      </c>
      <c r="AL365" s="151"/>
      <c r="AM365" s="84"/>
      <c r="AN365" s="151"/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277</v>
      </c>
      <c r="P366" s="151"/>
      <c r="Q366" s="84" t="s">
        <v>277</v>
      </c>
      <c r="R366" s="151"/>
      <c r="S366" s="84" t="s">
        <v>277</v>
      </c>
      <c r="T366" s="151"/>
      <c r="U366" s="84" t="s">
        <v>277</v>
      </c>
      <c r="V366" s="151"/>
      <c r="W366" s="84"/>
      <c r="X366" s="151"/>
      <c r="Y366" s="84" t="s">
        <v>277</v>
      </c>
      <c r="Z366" s="151"/>
      <c r="AA366" s="84" t="s">
        <v>277</v>
      </c>
      <c r="AB366" s="151" t="s">
        <v>82</v>
      </c>
      <c r="AC366" s="84" t="s">
        <v>277</v>
      </c>
      <c r="AD366" s="151" t="s">
        <v>82</v>
      </c>
      <c r="AE366" s="84" t="s">
        <v>277</v>
      </c>
      <c r="AF366" s="151"/>
      <c r="AG366" s="84" t="s">
        <v>277</v>
      </c>
      <c r="AH366" s="151"/>
      <c r="AI366" s="84" t="s">
        <v>277</v>
      </c>
      <c r="AJ366" s="151"/>
      <c r="AK366" s="84" t="s">
        <v>277</v>
      </c>
      <c r="AL366" s="151"/>
      <c r="AM366" s="84"/>
      <c r="AN366" s="151"/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82</v>
      </c>
      <c r="P367" s="151"/>
      <c r="Q367" s="84" t="s">
        <v>82</v>
      </c>
      <c r="R367" s="151"/>
      <c r="S367" s="84" t="s">
        <v>82</v>
      </c>
      <c r="T367" s="151"/>
      <c r="U367" s="84" t="s">
        <v>82</v>
      </c>
      <c r="V367" s="151"/>
      <c r="W367" s="84"/>
      <c r="X367" s="151"/>
      <c r="Y367" s="84" t="s">
        <v>82</v>
      </c>
      <c r="Z367" s="151"/>
      <c r="AA367" s="84" t="s">
        <v>82</v>
      </c>
      <c r="AB367" s="151"/>
      <c r="AC367" s="84" t="s">
        <v>82</v>
      </c>
      <c r="AD367" s="151"/>
      <c r="AE367" s="84" t="s">
        <v>82</v>
      </c>
      <c r="AF367" s="151"/>
      <c r="AG367" s="84" t="s">
        <v>82</v>
      </c>
      <c r="AH367" s="151"/>
      <c r="AI367" s="84" t="s">
        <v>82</v>
      </c>
      <c r="AJ367" s="151"/>
      <c r="AK367" s="84" t="s">
        <v>82</v>
      </c>
      <c r="AL367" s="151"/>
      <c r="AM367" s="84"/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82</v>
      </c>
      <c r="P368" s="151"/>
      <c r="Q368" s="84" t="s">
        <v>82</v>
      </c>
      <c r="R368" s="151"/>
      <c r="S368" s="84" t="s">
        <v>82</v>
      </c>
      <c r="T368" s="151"/>
      <c r="U368" s="84" t="s">
        <v>82</v>
      </c>
      <c r="V368" s="151"/>
      <c r="W368" s="84"/>
      <c r="X368" s="151"/>
      <c r="Y368" s="84" t="s">
        <v>82</v>
      </c>
      <c r="Z368" s="151"/>
      <c r="AA368" s="84" t="s">
        <v>82</v>
      </c>
      <c r="AB368" s="151"/>
      <c r="AC368" s="84" t="s">
        <v>82</v>
      </c>
      <c r="AD368" s="151"/>
      <c r="AE368" s="84" t="s">
        <v>82</v>
      </c>
      <c r="AF368" s="151"/>
      <c r="AG368" s="84" t="s">
        <v>82</v>
      </c>
      <c r="AH368" s="151"/>
      <c r="AI368" s="84" t="s">
        <v>82</v>
      </c>
      <c r="AJ368" s="151"/>
      <c r="AK368" s="84" t="s">
        <v>82</v>
      </c>
      <c r="AL368" s="151"/>
      <c r="AM368" s="84"/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278</v>
      </c>
      <c r="P369" s="156"/>
      <c r="Q369" s="87" t="s">
        <v>278</v>
      </c>
      <c r="R369" s="156"/>
      <c r="S369" s="87" t="s">
        <v>278</v>
      </c>
      <c r="T369" s="156"/>
      <c r="U369" s="87" t="s">
        <v>278</v>
      </c>
      <c r="V369" s="156"/>
      <c r="W369" s="87"/>
      <c r="X369" s="156"/>
      <c r="Y369" s="87" t="s">
        <v>278</v>
      </c>
      <c r="Z369" s="156"/>
      <c r="AA369" s="87" t="s">
        <v>278</v>
      </c>
      <c r="AB369" s="156"/>
      <c r="AC369" s="87" t="s">
        <v>278</v>
      </c>
      <c r="AD369" s="156"/>
      <c r="AE369" s="87" t="s">
        <v>278</v>
      </c>
      <c r="AF369" s="156"/>
      <c r="AG369" s="87" t="s">
        <v>278</v>
      </c>
      <c r="AH369" s="156"/>
      <c r="AI369" s="87" t="s">
        <v>278</v>
      </c>
      <c r="AJ369" s="156"/>
      <c r="AK369" s="87" t="s">
        <v>278</v>
      </c>
      <c r="AL369" s="156"/>
      <c r="AM369" s="87"/>
      <c r="AN369" s="156"/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278</v>
      </c>
      <c r="P370" s="156"/>
      <c r="Q370" s="87" t="s">
        <v>278</v>
      </c>
      <c r="R370" s="156"/>
      <c r="S370" s="87" t="s">
        <v>278</v>
      </c>
      <c r="T370" s="156"/>
      <c r="U370" s="87" t="s">
        <v>278</v>
      </c>
      <c r="V370" s="156"/>
      <c r="W370" s="87"/>
      <c r="X370" s="156"/>
      <c r="Y370" s="87" t="s">
        <v>278</v>
      </c>
      <c r="Z370" s="156"/>
      <c r="AA370" s="87" t="s">
        <v>278</v>
      </c>
      <c r="AB370" s="156"/>
      <c r="AC370" s="87" t="s">
        <v>278</v>
      </c>
      <c r="AD370" s="156"/>
      <c r="AE370" s="87" t="s">
        <v>278</v>
      </c>
      <c r="AF370" s="156"/>
      <c r="AG370" s="87" t="s">
        <v>278</v>
      </c>
      <c r="AH370" s="156"/>
      <c r="AI370" s="87" t="s">
        <v>278</v>
      </c>
      <c r="AJ370" s="156"/>
      <c r="AK370" s="87" t="s">
        <v>278</v>
      </c>
      <c r="AL370" s="156"/>
      <c r="AM370" s="87"/>
      <c r="AN370" s="156"/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278</v>
      </c>
      <c r="P371" s="156"/>
      <c r="Q371" s="87" t="s">
        <v>278</v>
      </c>
      <c r="R371" s="156"/>
      <c r="S371" s="87" t="s">
        <v>278</v>
      </c>
      <c r="T371" s="156"/>
      <c r="U371" s="87" t="s">
        <v>278</v>
      </c>
      <c r="V371" s="156"/>
      <c r="W371" s="87"/>
      <c r="X371" s="156"/>
      <c r="Y371" s="87" t="s">
        <v>278</v>
      </c>
      <c r="Z371" s="156"/>
      <c r="AA371" s="87" t="s">
        <v>278</v>
      </c>
      <c r="AB371" s="156"/>
      <c r="AC371" s="87" t="s">
        <v>278</v>
      </c>
      <c r="AD371" s="156"/>
      <c r="AE371" s="87" t="s">
        <v>278</v>
      </c>
      <c r="AF371" s="156"/>
      <c r="AG371" s="87" t="s">
        <v>278</v>
      </c>
      <c r="AH371" s="156"/>
      <c r="AI371" s="87" t="s">
        <v>278</v>
      </c>
      <c r="AJ371" s="156"/>
      <c r="AK371" s="87" t="s">
        <v>278</v>
      </c>
      <c r="AL371" s="156"/>
      <c r="AM371" s="87"/>
      <c r="AN371" s="156"/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83</v>
      </c>
      <c r="P372" s="151"/>
      <c r="Q372" s="84" t="s">
        <v>298</v>
      </c>
      <c r="R372" s="151"/>
      <c r="S372" s="84" t="s">
        <v>278</v>
      </c>
      <c r="T372" s="151"/>
      <c r="U372" s="84" t="s">
        <v>278</v>
      </c>
      <c r="V372" s="151"/>
      <c r="W372" s="84"/>
      <c r="X372" s="151"/>
      <c r="Y372" s="84" t="s">
        <v>282</v>
      </c>
      <c r="Z372" s="151"/>
      <c r="AA372" s="84" t="s">
        <v>282</v>
      </c>
      <c r="AB372" s="151" t="s">
        <v>90</v>
      </c>
      <c r="AC372" s="84" t="s">
        <v>83</v>
      </c>
      <c r="AD372" s="151" t="s">
        <v>281</v>
      </c>
      <c r="AE372" s="84" t="s">
        <v>278</v>
      </c>
      <c r="AF372" s="151"/>
      <c r="AG372" s="84" t="s">
        <v>298</v>
      </c>
      <c r="AH372" s="151" t="s">
        <v>90</v>
      </c>
      <c r="AI372" s="84" t="s">
        <v>278</v>
      </c>
      <c r="AJ372" s="151"/>
      <c r="AK372" s="84" t="s">
        <v>278</v>
      </c>
      <c r="AL372" s="151"/>
      <c r="AM372" s="84"/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83</v>
      </c>
      <c r="P373" s="155"/>
      <c r="Q373" s="40" t="s">
        <v>298</v>
      </c>
      <c r="R373" s="155"/>
      <c r="S373" s="40" t="s">
        <v>278</v>
      </c>
      <c r="T373" s="155"/>
      <c r="U373" s="40" t="s">
        <v>278</v>
      </c>
      <c r="V373" s="155"/>
      <c r="W373" s="40"/>
      <c r="X373" s="155"/>
      <c r="Y373" s="40" t="s">
        <v>282</v>
      </c>
      <c r="Z373" s="155"/>
      <c r="AA373" s="40" t="s">
        <v>282</v>
      </c>
      <c r="AB373" s="155"/>
      <c r="AC373" s="40" t="s">
        <v>83</v>
      </c>
      <c r="AD373" s="155"/>
      <c r="AE373" s="40" t="s">
        <v>278</v>
      </c>
      <c r="AF373" s="155"/>
      <c r="AG373" s="40" t="s">
        <v>298</v>
      </c>
      <c r="AH373" s="155" t="s">
        <v>90</v>
      </c>
      <c r="AI373" s="40" t="s">
        <v>278</v>
      </c>
      <c r="AJ373" s="155"/>
      <c r="AK373" s="40" t="s">
        <v>278</v>
      </c>
      <c r="AL373" s="155"/>
      <c r="AM373" s="40"/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83</v>
      </c>
      <c r="P374" s="155"/>
      <c r="Q374" s="40" t="s">
        <v>298</v>
      </c>
      <c r="R374" s="155"/>
      <c r="S374" s="40" t="s">
        <v>83</v>
      </c>
      <c r="T374" s="155" t="s">
        <v>280</v>
      </c>
      <c r="U374" s="40" t="s">
        <v>83</v>
      </c>
      <c r="V374" s="155" t="s">
        <v>90</v>
      </c>
      <c r="W374" s="40"/>
      <c r="X374" s="155"/>
      <c r="Y374" s="40" t="s">
        <v>282</v>
      </c>
      <c r="Z374" s="155"/>
      <c r="AA374" s="40" t="s">
        <v>282</v>
      </c>
      <c r="AB374" s="155"/>
      <c r="AC374" s="40" t="s">
        <v>83</v>
      </c>
      <c r="AD374" s="155"/>
      <c r="AE374" s="40" t="s">
        <v>83</v>
      </c>
      <c r="AF374" s="155"/>
      <c r="AG374" s="40" t="s">
        <v>298</v>
      </c>
      <c r="AH374" s="155"/>
      <c r="AI374" s="40" t="s">
        <v>83</v>
      </c>
      <c r="AJ374" s="155" t="s">
        <v>281</v>
      </c>
      <c r="AK374" s="40" t="s">
        <v>83</v>
      </c>
      <c r="AL374" s="155"/>
      <c r="AM374" s="40"/>
      <c r="AN374" s="155"/>
    </row>
    <row r="375" spans="1:40" ht="12.75" customHeight="1" thickBot="1" x14ac:dyDescent="0.3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 t="s">
        <v>278</v>
      </c>
      <c r="R375" s="153"/>
      <c r="S375" s="88" t="s">
        <v>83</v>
      </c>
      <c r="T375" s="153" t="s">
        <v>280</v>
      </c>
      <c r="U375" s="88" t="s">
        <v>83</v>
      </c>
      <c r="V375" s="153"/>
      <c r="W375" s="88"/>
      <c r="X375" s="153"/>
      <c r="Y375" s="88" t="s">
        <v>278</v>
      </c>
      <c r="Z375" s="153"/>
      <c r="AA375" s="88" t="s">
        <v>278</v>
      </c>
      <c r="AB375" s="153"/>
      <c r="AC375" s="88" t="s">
        <v>278</v>
      </c>
      <c r="AD375" s="153"/>
      <c r="AE375" s="88" t="s">
        <v>83</v>
      </c>
      <c r="AF375" s="153"/>
      <c r="AG375" s="88" t="s">
        <v>278</v>
      </c>
      <c r="AH375" s="153"/>
      <c r="AI375" s="88" t="s">
        <v>83</v>
      </c>
      <c r="AJ375" s="153" t="s">
        <v>281</v>
      </c>
      <c r="AK375" s="88" t="s">
        <v>83</v>
      </c>
      <c r="AL375" s="153"/>
      <c r="AM375" s="88"/>
      <c r="AN375" s="153"/>
    </row>
    <row r="376" spans="1:40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192</v>
      </c>
      <c r="Q377" s="12" t="s">
        <v>85</v>
      </c>
      <c r="R377" s="71">
        <f>COUNTIF(R$11:R$375,Q377)*8</f>
        <v>128</v>
      </c>
      <c r="S377" s="12" t="s">
        <v>85</v>
      </c>
      <c r="T377" s="71">
        <f>COUNTIF(T$11:T$375,S377)*8</f>
        <v>80</v>
      </c>
      <c r="U377" s="12" t="s">
        <v>85</v>
      </c>
      <c r="V377" s="71">
        <f>COUNTIF(V$11:V$375,U377)*8</f>
        <v>128</v>
      </c>
      <c r="W377" s="12" t="s">
        <v>85</v>
      </c>
      <c r="X377" s="71">
        <f>COUNTIF(X$11:X$375,W377)*8</f>
        <v>0</v>
      </c>
      <c r="Y377" s="12" t="s">
        <v>85</v>
      </c>
      <c r="Z377" s="71">
        <f>COUNTIF(Z$11:Z$375,Y377)*8</f>
        <v>168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64</v>
      </c>
      <c r="AE377" s="12" t="s">
        <v>85</v>
      </c>
      <c r="AF377" s="71">
        <f>COUNTIF(AF$11:AF$375,AE377)*8</f>
        <v>0</v>
      </c>
      <c r="AG377" s="12" t="s">
        <v>85</v>
      </c>
      <c r="AH377" s="71">
        <f>COUNTIF(AH$11:AH$375,AG377)*8</f>
        <v>136</v>
      </c>
      <c r="AI377" s="12" t="s">
        <v>85</v>
      </c>
      <c r="AJ377" s="71">
        <f>COUNTIF(AJ$11:AJ$375,AI377)*8</f>
        <v>80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32</v>
      </c>
      <c r="S378" s="12" t="s">
        <v>286</v>
      </c>
      <c r="T378" s="71">
        <v>0</v>
      </c>
      <c r="U378" s="12" t="s">
        <v>286</v>
      </c>
      <c r="V378" s="71">
        <v>16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8</v>
      </c>
      <c r="AE378" s="12" t="s">
        <v>286</v>
      </c>
      <c r="AF378" s="71">
        <v>0</v>
      </c>
      <c r="AG378" s="12" t="s">
        <v>286</v>
      </c>
      <c r="AH378" s="71">
        <v>4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192</v>
      </c>
      <c r="Q379" s="131" t="s">
        <v>85</v>
      </c>
      <c r="R379" s="71">
        <v>160</v>
      </c>
      <c r="S379" s="131" t="s">
        <v>85</v>
      </c>
      <c r="T379" s="71">
        <v>80</v>
      </c>
      <c r="U379" s="131" t="s">
        <v>85</v>
      </c>
      <c r="V379" s="71">
        <v>144</v>
      </c>
      <c r="W379" s="131" t="s">
        <v>85</v>
      </c>
      <c r="X379" s="71">
        <v>0</v>
      </c>
      <c r="Y379" s="131" t="s">
        <v>85</v>
      </c>
      <c r="Z379" s="71">
        <v>168</v>
      </c>
      <c r="AA379" s="131" t="s">
        <v>85</v>
      </c>
      <c r="AB379" s="71">
        <v>144</v>
      </c>
      <c r="AC379" s="131" t="s">
        <v>85</v>
      </c>
      <c r="AD379" s="71">
        <v>72</v>
      </c>
      <c r="AE379" s="131" t="s">
        <v>85</v>
      </c>
      <c r="AF379" s="71">
        <v>0</v>
      </c>
      <c r="AG379" s="131" t="s">
        <v>85</v>
      </c>
      <c r="AH379" s="71">
        <v>140</v>
      </c>
      <c r="AI379" s="131" t="s">
        <v>85</v>
      </c>
      <c r="AJ379" s="71">
        <v>80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6.5" hidden="1" customHeight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1</v>
      </c>
      <c r="Q380" s="137" t="s">
        <v>287</v>
      </c>
      <c r="R380" s="71">
        <v>4</v>
      </c>
      <c r="S380" s="137" t="s">
        <v>287</v>
      </c>
      <c r="T380" s="71">
        <v>0</v>
      </c>
      <c r="U380" s="137" t="s">
        <v>287</v>
      </c>
      <c r="V380" s="71">
        <v>0</v>
      </c>
      <c r="W380" s="137" t="s">
        <v>287</v>
      </c>
      <c r="X380" s="71">
        <v>0</v>
      </c>
      <c r="Y380" s="137" t="s">
        <v>287</v>
      </c>
      <c r="Z380" s="71">
        <v>2</v>
      </c>
      <c r="AA380" s="137" t="s">
        <v>287</v>
      </c>
      <c r="AB380" s="71">
        <v>1</v>
      </c>
      <c r="AC380" s="137" t="s">
        <v>287</v>
      </c>
      <c r="AD380" s="71">
        <v>1</v>
      </c>
      <c r="AE380" s="137" t="s">
        <v>287</v>
      </c>
      <c r="AF380" s="71">
        <v>1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12</v>
      </c>
      <c r="S381" s="137" t="s">
        <v>288</v>
      </c>
      <c r="T381" s="71">
        <v>0</v>
      </c>
      <c r="U381" s="137" t="s">
        <v>288</v>
      </c>
      <c r="V381" s="71">
        <v>0</v>
      </c>
      <c r="W381" s="137" t="s">
        <v>288</v>
      </c>
      <c r="X381" s="71">
        <v>0</v>
      </c>
      <c r="Y381" s="137" t="s">
        <v>288</v>
      </c>
      <c r="Z381" s="71">
        <v>2</v>
      </c>
      <c r="AA381" s="137" t="s">
        <v>288</v>
      </c>
      <c r="AB381" s="71">
        <v>4</v>
      </c>
      <c r="AC381" s="137" t="s">
        <v>288</v>
      </c>
      <c r="AD381" s="71">
        <v>10</v>
      </c>
      <c r="AE381" s="137" t="s">
        <v>288</v>
      </c>
      <c r="AF381" s="71">
        <v>0</v>
      </c>
      <c r="AG381" s="137" t="s">
        <v>288</v>
      </c>
      <c r="AH381" s="71">
        <v>0</v>
      </c>
      <c r="AI381" s="137" t="s">
        <v>288</v>
      </c>
      <c r="AJ381" s="71">
        <v>0</v>
      </c>
      <c r="AK381" s="137" t="s">
        <v>288</v>
      </c>
      <c r="AL381" s="71">
        <v>2</v>
      </c>
      <c r="AM381" s="137" t="s">
        <v>288</v>
      </c>
      <c r="AN381" s="71">
        <v>0</v>
      </c>
    </row>
    <row r="382" spans="1:40" ht="15" hidden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3</v>
      </c>
      <c r="S382" s="137" t="s">
        <v>289</v>
      </c>
      <c r="T382" s="71">
        <v>0</v>
      </c>
      <c r="U382" s="137" t="s">
        <v>289</v>
      </c>
      <c r="V382" s="71">
        <v>3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9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5" hidden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0</v>
      </c>
      <c r="Q383" s="137" t="s">
        <v>283</v>
      </c>
      <c r="R383" s="71">
        <v>4</v>
      </c>
      <c r="S383" s="137" t="s">
        <v>283</v>
      </c>
      <c r="T383" s="71">
        <v>0</v>
      </c>
      <c r="U383" s="137" t="s">
        <v>283</v>
      </c>
      <c r="V383" s="71">
        <v>0</v>
      </c>
      <c r="W383" s="137" t="s">
        <v>283</v>
      </c>
      <c r="X383" s="71">
        <v>0</v>
      </c>
      <c r="Y383" s="137" t="s">
        <v>283</v>
      </c>
      <c r="Z383" s="71">
        <v>20</v>
      </c>
      <c r="AA383" s="137" t="s">
        <v>283</v>
      </c>
      <c r="AB383" s="71">
        <v>4</v>
      </c>
      <c r="AC383" s="137" t="s">
        <v>283</v>
      </c>
      <c r="AD383" s="71">
        <v>8</v>
      </c>
      <c r="AE383" s="137" t="s">
        <v>283</v>
      </c>
      <c r="AF383" s="71">
        <v>0</v>
      </c>
      <c r="AG383" s="137" t="s">
        <v>283</v>
      </c>
      <c r="AH383" s="71">
        <v>4</v>
      </c>
      <c r="AI383" s="137" t="s">
        <v>283</v>
      </c>
      <c r="AJ383" s="71">
        <v>0</v>
      </c>
      <c r="AK383" s="137" t="s">
        <v>283</v>
      </c>
      <c r="AL383" s="71">
        <v>4</v>
      </c>
      <c r="AM383" s="137" t="s">
        <v>283</v>
      </c>
      <c r="AN383" s="71">
        <v>0</v>
      </c>
    </row>
    <row r="384" spans="1:40" ht="15" hidden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5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5" hidden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8.75" hidden="1" customHeight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5" hidden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24</v>
      </c>
      <c r="Q387" s="12" t="s">
        <v>87</v>
      </c>
      <c r="R387" s="71">
        <v>8</v>
      </c>
      <c r="S387" s="12" t="s">
        <v>87</v>
      </c>
      <c r="T387" s="71">
        <v>0</v>
      </c>
      <c r="U387" s="12" t="s">
        <v>87</v>
      </c>
      <c r="V387" s="71">
        <v>24</v>
      </c>
      <c r="W387" s="12" t="s">
        <v>87</v>
      </c>
      <c r="X387" s="71">
        <v>0</v>
      </c>
      <c r="Y387" s="12" t="s">
        <v>87</v>
      </c>
      <c r="Z387" s="71">
        <v>40</v>
      </c>
      <c r="AA387" s="12" t="s">
        <v>87</v>
      </c>
      <c r="AB387" s="71">
        <v>8</v>
      </c>
      <c r="AC387" s="12" t="s">
        <v>87</v>
      </c>
      <c r="AD387" s="71">
        <v>0</v>
      </c>
      <c r="AE387" s="12" t="s">
        <v>87</v>
      </c>
      <c r="AF387" s="71">
        <v>56</v>
      </c>
      <c r="AG387" s="12" t="s">
        <v>87</v>
      </c>
      <c r="AH387" s="71">
        <v>64</v>
      </c>
      <c r="AI387" s="12" t="s">
        <v>87</v>
      </c>
      <c r="AJ387" s="71">
        <v>40</v>
      </c>
      <c r="AK387" s="12" t="s">
        <v>87</v>
      </c>
      <c r="AL387" s="71">
        <v>48</v>
      </c>
      <c r="AM387" s="12" t="s">
        <v>87</v>
      </c>
      <c r="AN387" s="71">
        <v>0</v>
      </c>
    </row>
    <row r="388" spans="1:40" ht="15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25</v>
      </c>
      <c r="Q388" s="131" t="s">
        <v>87</v>
      </c>
      <c r="R388" s="71">
        <v>36</v>
      </c>
      <c r="S388" s="131" t="s">
        <v>87</v>
      </c>
      <c r="T388" s="71">
        <v>0</v>
      </c>
      <c r="U388" s="131" t="s">
        <v>87</v>
      </c>
      <c r="V388" s="71">
        <v>27</v>
      </c>
      <c r="W388" s="131" t="s">
        <v>87</v>
      </c>
      <c r="X388" s="71">
        <v>0</v>
      </c>
      <c r="Y388" s="131" t="s">
        <v>87</v>
      </c>
      <c r="Z388" s="71">
        <v>64</v>
      </c>
      <c r="AA388" s="131" t="s">
        <v>87</v>
      </c>
      <c r="AB388" s="71">
        <v>17</v>
      </c>
      <c r="AC388" s="131" t="s">
        <v>87</v>
      </c>
      <c r="AD388" s="71">
        <v>28</v>
      </c>
      <c r="AE388" s="131" t="s">
        <v>87</v>
      </c>
      <c r="AF388" s="71">
        <v>57</v>
      </c>
      <c r="AG388" s="131" t="s">
        <v>87</v>
      </c>
      <c r="AH388" s="71">
        <v>68</v>
      </c>
      <c r="AI388" s="131" t="s">
        <v>87</v>
      </c>
      <c r="AJ388" s="71">
        <v>40</v>
      </c>
      <c r="AK388" s="131" t="s">
        <v>87</v>
      </c>
      <c r="AL388" s="71">
        <v>54</v>
      </c>
      <c r="AM388" s="131" t="s">
        <v>87</v>
      </c>
      <c r="AN388" s="71">
        <v>0</v>
      </c>
    </row>
    <row r="389" spans="1:40" ht="15" hidden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8</v>
      </c>
      <c r="S389" s="12" t="s">
        <v>279</v>
      </c>
      <c r="T389" s="71">
        <v>0</v>
      </c>
      <c r="U389" s="12" t="s">
        <v>279</v>
      </c>
      <c r="V389" s="81">
        <v>0</v>
      </c>
      <c r="W389" s="12" t="s">
        <v>279</v>
      </c>
      <c r="X389" s="81">
        <v>0</v>
      </c>
      <c r="Y389" s="12" t="s">
        <v>279</v>
      </c>
      <c r="Z389" s="71">
        <v>0</v>
      </c>
      <c r="AA389" s="12" t="s">
        <v>279</v>
      </c>
      <c r="AB389" s="71">
        <v>24</v>
      </c>
      <c r="AC389" s="12" t="s">
        <v>279</v>
      </c>
      <c r="AD389" s="71">
        <v>16</v>
      </c>
      <c r="AE389" s="12" t="s">
        <v>279</v>
      </c>
      <c r="AF389" s="71">
        <v>0</v>
      </c>
      <c r="AG389" s="12" t="s">
        <v>279</v>
      </c>
      <c r="AH389" s="71">
        <v>0</v>
      </c>
      <c r="AI389" s="12" t="s">
        <v>279</v>
      </c>
      <c r="AJ389" s="71">
        <v>0</v>
      </c>
      <c r="AK389" s="12" t="s">
        <v>279</v>
      </c>
      <c r="AL389" s="71">
        <v>0</v>
      </c>
      <c r="AM389" s="12"/>
      <c r="AN389" s="71"/>
    </row>
    <row r="390" spans="1:40" ht="15" hidden="1" customHeight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8</v>
      </c>
      <c r="S390" s="12" t="s">
        <v>293</v>
      </c>
      <c r="T390" s="71">
        <v>0</v>
      </c>
      <c r="U390" s="12" t="s">
        <v>293</v>
      </c>
      <c r="V390" s="81">
        <v>0</v>
      </c>
      <c r="W390" s="12" t="s">
        <v>293</v>
      </c>
      <c r="X390" s="81">
        <v>0</v>
      </c>
      <c r="Y390" s="12" t="s">
        <v>293</v>
      </c>
      <c r="Z390" s="71">
        <v>0</v>
      </c>
      <c r="AA390" s="12" t="s">
        <v>293</v>
      </c>
      <c r="AB390" s="71">
        <v>4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/>
      <c r="AN390" s="71"/>
    </row>
    <row r="391" spans="1:40" ht="15" customHeight="1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1" t="s">
        <v>279</v>
      </c>
      <c r="R391" s="71">
        <v>16</v>
      </c>
      <c r="S391" s="131" t="s">
        <v>279</v>
      </c>
      <c r="T391" s="71">
        <v>0</v>
      </c>
      <c r="U391" s="131" t="s">
        <v>279</v>
      </c>
      <c r="V391" s="136">
        <v>0</v>
      </c>
      <c r="W391" s="131" t="s">
        <v>279</v>
      </c>
      <c r="X391" s="136">
        <v>0</v>
      </c>
      <c r="Y391" s="175"/>
      <c r="Z391" s="174">
        <v>0</v>
      </c>
      <c r="AA391" s="131" t="s">
        <v>279</v>
      </c>
      <c r="AB391" s="71">
        <v>28</v>
      </c>
      <c r="AC391" s="131" t="s">
        <v>279</v>
      </c>
      <c r="AD391" s="71">
        <v>16</v>
      </c>
      <c r="AE391" s="269" t="s">
        <v>279</v>
      </c>
      <c r="AF391" s="174">
        <v>0</v>
      </c>
      <c r="AG391" s="131" t="s">
        <v>279</v>
      </c>
      <c r="AH391" s="71">
        <v>0</v>
      </c>
      <c r="AI391" s="131" t="s">
        <v>279</v>
      </c>
      <c r="AJ391" s="71">
        <v>0</v>
      </c>
      <c r="AK391" s="175"/>
      <c r="AL391" s="174">
        <v>0</v>
      </c>
      <c r="AM391" s="175"/>
      <c r="AN391" s="174">
        <v>0</v>
      </c>
    </row>
    <row r="392" spans="1:40" ht="15" hidden="1" customHeight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0</v>
      </c>
      <c r="Q392" s="12" t="s">
        <v>88</v>
      </c>
      <c r="R392" s="71">
        <v>48</v>
      </c>
      <c r="S392" s="12" t="s">
        <v>88</v>
      </c>
      <c r="T392" s="71">
        <v>72</v>
      </c>
      <c r="U392" s="12" t="s">
        <v>88</v>
      </c>
      <c r="V392" s="71">
        <v>56</v>
      </c>
      <c r="W392" s="12" t="s">
        <v>88</v>
      </c>
      <c r="X392" s="71">
        <v>0</v>
      </c>
      <c r="Y392" s="12" t="s">
        <v>88</v>
      </c>
      <c r="Z392" s="71">
        <v>80</v>
      </c>
      <c r="AA392" s="12" t="s">
        <v>88</v>
      </c>
      <c r="AB392" s="71">
        <v>72</v>
      </c>
      <c r="AC392" s="12" t="s">
        <v>88</v>
      </c>
      <c r="AD392" s="71">
        <v>48</v>
      </c>
      <c r="AE392" s="12" t="s">
        <v>88</v>
      </c>
      <c r="AF392" s="81">
        <v>16</v>
      </c>
      <c r="AG392" s="12" t="s">
        <v>88</v>
      </c>
      <c r="AH392" s="71">
        <v>64</v>
      </c>
      <c r="AI392" s="12" t="s">
        <v>88</v>
      </c>
      <c r="AJ392" s="71">
        <v>80</v>
      </c>
      <c r="AK392" s="12" t="s">
        <v>88</v>
      </c>
      <c r="AL392" s="71">
        <v>72</v>
      </c>
      <c r="AM392" s="12" t="s">
        <v>88</v>
      </c>
      <c r="AN392" s="71">
        <v>0</v>
      </c>
    </row>
    <row r="393" spans="1:40" ht="15" hidden="1" customHeight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12</v>
      </c>
      <c r="S393" s="12" t="s">
        <v>294</v>
      </c>
      <c r="T393" s="71">
        <v>0</v>
      </c>
      <c r="U393" s="12" t="s">
        <v>294</v>
      </c>
      <c r="V393" s="71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8</v>
      </c>
      <c r="AC393" s="12" t="s">
        <v>294</v>
      </c>
      <c r="AD393" s="71">
        <v>12</v>
      </c>
      <c r="AE393" s="12" t="s">
        <v>294</v>
      </c>
      <c r="AF393" s="8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5" customHeight="1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0</v>
      </c>
      <c r="Q394" s="131" t="s">
        <v>88</v>
      </c>
      <c r="R394" s="71">
        <v>60</v>
      </c>
      <c r="S394" s="131" t="s">
        <v>88</v>
      </c>
      <c r="T394" s="71">
        <v>72</v>
      </c>
      <c r="U394" s="131" t="s">
        <v>88</v>
      </c>
      <c r="V394" s="71">
        <v>56</v>
      </c>
      <c r="W394" s="131" t="s">
        <v>88</v>
      </c>
      <c r="X394" s="71">
        <v>0</v>
      </c>
      <c r="Y394" s="131" t="s">
        <v>88</v>
      </c>
      <c r="Z394" s="71">
        <v>80</v>
      </c>
      <c r="AA394" s="131" t="s">
        <v>88</v>
      </c>
      <c r="AB394" s="71">
        <v>80</v>
      </c>
      <c r="AC394" s="131" t="s">
        <v>88</v>
      </c>
      <c r="AD394" s="71">
        <v>60</v>
      </c>
      <c r="AE394" s="131" t="s">
        <v>88</v>
      </c>
      <c r="AF394" s="136">
        <v>16</v>
      </c>
      <c r="AG394" s="131" t="s">
        <v>88</v>
      </c>
      <c r="AH394" s="71">
        <v>64</v>
      </c>
      <c r="AI394" s="131" t="s">
        <v>88</v>
      </c>
      <c r="AJ394" s="71">
        <v>80</v>
      </c>
      <c r="AK394" s="131" t="s">
        <v>88</v>
      </c>
      <c r="AL394" s="71">
        <v>72</v>
      </c>
      <c r="AM394" s="131" t="s">
        <v>88</v>
      </c>
      <c r="AN394" s="71">
        <v>0</v>
      </c>
    </row>
    <row r="395" spans="1:40" ht="15" customHeight="1" x14ac:dyDescent="0.25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U395" s="21"/>
      <c r="V395" s="1"/>
      <c r="W395" s="21"/>
      <c r="X395" s="1"/>
      <c r="Y395" s="21"/>
      <c r="Z395" s="171"/>
      <c r="AA395" s="21"/>
      <c r="AB395" s="1"/>
      <c r="AC395" s="21"/>
      <c r="AD395" s="1"/>
      <c r="AE395" s="21"/>
      <c r="AF395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24"/>
      <c r="W396" s="140"/>
      <c r="X396" s="24"/>
      <c r="Y396" s="140"/>
      <c r="Z396" s="22"/>
      <c r="AA396" s="140"/>
      <c r="AB396" s="14"/>
      <c r="AC396" s="140"/>
      <c r="AD396" s="14"/>
      <c r="AE396" s="140"/>
      <c r="AF396" s="30"/>
      <c r="AG396" s="140"/>
      <c r="AH396" s="14"/>
      <c r="AI396" s="140"/>
      <c r="AJ396" s="14"/>
      <c r="AK396" s="140"/>
      <c r="AL396" s="14"/>
      <c r="AM396" s="140"/>
      <c r="AN396" s="24"/>
    </row>
    <row r="397" spans="1:40" ht="15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24"/>
      <c r="W397" s="140"/>
      <c r="X397" s="24"/>
      <c r="Y397" s="140"/>
      <c r="Z397" s="22"/>
      <c r="AA397" s="140"/>
      <c r="AB397" s="14"/>
      <c r="AC397" s="140"/>
      <c r="AD397" s="14"/>
      <c r="AE397" s="140"/>
      <c r="AF397" s="30"/>
      <c r="AG397" s="140"/>
      <c r="AH397" s="14"/>
      <c r="AI397" s="140"/>
      <c r="AJ397" s="14"/>
      <c r="AK397" s="140"/>
      <c r="AL397" s="14"/>
      <c r="AM397" s="140"/>
      <c r="AN397" s="24"/>
    </row>
    <row r="398" spans="1:40" ht="15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24"/>
      <c r="W398" s="140"/>
      <c r="X398" s="24"/>
      <c r="Y398" s="140"/>
      <c r="Z398" s="22"/>
      <c r="AA398" s="140"/>
      <c r="AB398" s="14"/>
      <c r="AC398" s="140"/>
      <c r="AD398" s="14"/>
      <c r="AE398"/>
      <c r="AF398" s="30"/>
      <c r="AG398" s="140"/>
      <c r="AH398" s="14"/>
      <c r="AI398" s="140"/>
      <c r="AJ398" s="14"/>
      <c r="AK398" s="140"/>
      <c r="AL398" s="14"/>
      <c r="AM398" s="140"/>
      <c r="AN398" s="24"/>
    </row>
    <row r="399" spans="1:40" ht="15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224</v>
      </c>
      <c r="Q399" s="81" t="s">
        <v>85</v>
      </c>
      <c r="R399" s="141">
        <v>160</v>
      </c>
      <c r="S399" s="81" t="s">
        <v>85</v>
      </c>
      <c r="T399" s="141">
        <v>128</v>
      </c>
      <c r="U399" s="71" t="s">
        <v>85</v>
      </c>
      <c r="V399" s="141">
        <v>144</v>
      </c>
      <c r="W399" s="71" t="s">
        <v>85</v>
      </c>
      <c r="X399" s="141">
        <v>0</v>
      </c>
      <c r="Y399" s="81" t="s">
        <v>85</v>
      </c>
      <c r="Z399" s="141">
        <v>168</v>
      </c>
      <c r="AA399" s="81" t="s">
        <v>85</v>
      </c>
      <c r="AB399" s="141">
        <v>144</v>
      </c>
      <c r="AC399" s="81" t="s">
        <v>85</v>
      </c>
      <c r="AD399" s="141">
        <v>144</v>
      </c>
      <c r="AE399" s="71" t="s">
        <v>85</v>
      </c>
      <c r="AF399" s="141">
        <v>0</v>
      </c>
      <c r="AG399" s="81" t="s">
        <v>85</v>
      </c>
      <c r="AH399" s="141">
        <v>156</v>
      </c>
      <c r="AI399" s="81" t="s">
        <v>85</v>
      </c>
      <c r="AJ399" s="141">
        <v>128</v>
      </c>
      <c r="AK399" s="81" t="s">
        <v>85</v>
      </c>
      <c r="AL399" s="71">
        <v>160</v>
      </c>
      <c r="AM399" s="81" t="s">
        <v>85</v>
      </c>
      <c r="AN399" s="141"/>
    </row>
    <row r="400" spans="1:40" ht="15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53</v>
      </c>
      <c r="Q400" s="81" t="s">
        <v>87</v>
      </c>
      <c r="R400" s="141">
        <v>56</v>
      </c>
      <c r="S400" s="81" t="s">
        <v>87</v>
      </c>
      <c r="T400" s="141">
        <v>52</v>
      </c>
      <c r="U400" s="71" t="s">
        <v>87</v>
      </c>
      <c r="V400" s="141">
        <v>58</v>
      </c>
      <c r="W400" s="71" t="s">
        <v>87</v>
      </c>
      <c r="X400" s="141">
        <v>0</v>
      </c>
      <c r="Y400" s="81" t="s">
        <v>87</v>
      </c>
      <c r="Z400" s="141">
        <v>64</v>
      </c>
      <c r="AA400" s="81" t="s">
        <v>87</v>
      </c>
      <c r="AB400" s="141">
        <v>58</v>
      </c>
      <c r="AC400" s="81" t="s">
        <v>87</v>
      </c>
      <c r="AD400" s="141">
        <v>50</v>
      </c>
      <c r="AE400" s="71" t="s">
        <v>87</v>
      </c>
      <c r="AF400" s="141">
        <v>64</v>
      </c>
      <c r="AG400" s="81" t="s">
        <v>87</v>
      </c>
      <c r="AH400" s="141">
        <v>62</v>
      </c>
      <c r="AI400" s="81" t="s">
        <v>87</v>
      </c>
      <c r="AJ400" s="141">
        <v>47</v>
      </c>
      <c r="AK400" s="81" t="s">
        <v>87</v>
      </c>
      <c r="AL400" s="71">
        <v>64</v>
      </c>
      <c r="AM400" s="81" t="s">
        <v>87</v>
      </c>
      <c r="AN400" s="141"/>
    </row>
    <row r="401" spans="1:40" ht="15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384</v>
      </c>
      <c r="Q401" s="81" t="s">
        <v>279</v>
      </c>
      <c r="R401" s="141">
        <v>16</v>
      </c>
      <c r="S401" s="81" t="s">
        <v>279</v>
      </c>
      <c r="T401" s="71">
        <v>648</v>
      </c>
      <c r="U401" s="71" t="s">
        <v>279</v>
      </c>
      <c r="V401" s="141">
        <v>24</v>
      </c>
      <c r="W401" s="71" t="s">
        <v>279</v>
      </c>
      <c r="X401" s="141">
        <v>0</v>
      </c>
      <c r="Y401" s="174" t="s">
        <v>279</v>
      </c>
      <c r="Z401" s="230"/>
      <c r="AA401" s="81" t="s">
        <v>279</v>
      </c>
      <c r="AB401" s="71">
        <v>40</v>
      </c>
      <c r="AC401" s="81" t="s">
        <v>279</v>
      </c>
      <c r="AD401" s="71">
        <v>24</v>
      </c>
      <c r="AE401" s="174" t="s">
        <v>279</v>
      </c>
      <c r="AF401" s="174">
        <v>0</v>
      </c>
      <c r="AG401" s="81" t="s">
        <v>279</v>
      </c>
      <c r="AH401" s="71">
        <v>56</v>
      </c>
      <c r="AI401" s="81" t="s">
        <v>279</v>
      </c>
      <c r="AJ401" s="71">
        <v>108</v>
      </c>
      <c r="AK401" s="175"/>
      <c r="AL401" s="174">
        <v>224</v>
      </c>
      <c r="AM401" s="175"/>
      <c r="AN401" s="174"/>
    </row>
    <row r="402" spans="1:40" ht="15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248">
        <v>72</v>
      </c>
      <c r="Q402" s="81" t="s">
        <v>88</v>
      </c>
      <c r="R402" s="141">
        <v>80</v>
      </c>
      <c r="S402" s="81" t="s">
        <v>88</v>
      </c>
      <c r="T402" s="141">
        <v>80</v>
      </c>
      <c r="U402" s="71" t="s">
        <v>88</v>
      </c>
      <c r="V402" s="141">
        <v>80</v>
      </c>
      <c r="W402" s="71" t="s">
        <v>88</v>
      </c>
      <c r="X402" s="141">
        <v>0</v>
      </c>
      <c r="Y402" s="81" t="s">
        <v>88</v>
      </c>
      <c r="Z402" s="141">
        <v>80</v>
      </c>
      <c r="AA402" s="81" t="s">
        <v>88</v>
      </c>
      <c r="AB402" s="141">
        <v>80</v>
      </c>
      <c r="AC402" s="81" t="s">
        <v>88</v>
      </c>
      <c r="AD402" s="141">
        <v>80</v>
      </c>
      <c r="AE402" s="71" t="s">
        <v>88</v>
      </c>
      <c r="AF402" s="71">
        <v>72</v>
      </c>
      <c r="AG402" s="81" t="s">
        <v>88</v>
      </c>
      <c r="AH402" s="71">
        <v>80</v>
      </c>
      <c r="AI402" s="81" t="s">
        <v>88</v>
      </c>
      <c r="AJ402" s="71">
        <v>80</v>
      </c>
      <c r="AK402" s="81" t="s">
        <v>88</v>
      </c>
      <c r="AL402" s="71">
        <v>80</v>
      </c>
      <c r="AM402" s="81" t="s">
        <v>88</v>
      </c>
      <c r="AN402" s="141"/>
    </row>
    <row r="403" spans="1:40" ht="15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24"/>
      <c r="V403" s="24"/>
      <c r="W403" s="24"/>
      <c r="X403" s="24"/>
      <c r="Y403" s="14"/>
      <c r="Z403" s="22"/>
      <c r="AA403" s="14"/>
      <c r="AB403" s="24"/>
      <c r="AC403" s="14"/>
      <c r="AD403" s="14"/>
      <c r="AE403" s="24"/>
      <c r="AF403" s="142"/>
      <c r="AG403" s="14"/>
      <c r="AH403" s="14"/>
      <c r="AI403" s="14"/>
      <c r="AJ403" s="14"/>
      <c r="AK403" s="14"/>
      <c r="AL403" s="14"/>
      <c r="AM403" s="24"/>
      <c r="AN403" s="24"/>
    </row>
    <row r="404" spans="1:40" ht="15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14"/>
      <c r="S404" s="143"/>
      <c r="T404" s="14"/>
      <c r="U404" s="143"/>
      <c r="V404" s="24"/>
      <c r="W404" s="143"/>
      <c r="X404" s="24"/>
      <c r="Y404" s="143"/>
      <c r="Z404" s="22"/>
      <c r="AA404" s="143"/>
      <c r="AB404" s="14"/>
      <c r="AC404" s="143"/>
      <c r="AD404" s="14"/>
      <c r="AE404" s="143"/>
      <c r="AF404" s="30"/>
      <c r="AG404" s="143"/>
      <c r="AH404" s="14"/>
      <c r="AI404" s="143"/>
      <c r="AJ404" s="14"/>
      <c r="AK404" s="143"/>
      <c r="AL404" s="14"/>
      <c r="AM404" s="143"/>
      <c r="AN404" s="24"/>
    </row>
    <row r="405" spans="1:4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32</v>
      </c>
      <c r="Q405" s="131" t="s">
        <v>85</v>
      </c>
      <c r="R405" s="136">
        <v>0</v>
      </c>
      <c r="S405" s="131" t="s">
        <v>85</v>
      </c>
      <c r="T405" s="136">
        <v>48</v>
      </c>
      <c r="U405" s="131" t="s">
        <v>85</v>
      </c>
      <c r="V405" s="144">
        <v>0</v>
      </c>
      <c r="W405" s="131" t="s">
        <v>85</v>
      </c>
      <c r="X405" s="144">
        <v>0</v>
      </c>
      <c r="Y405" s="131" t="s">
        <v>85</v>
      </c>
      <c r="Z405" s="71">
        <v>0</v>
      </c>
      <c r="AA405" s="131" t="s">
        <v>85</v>
      </c>
      <c r="AB405" s="136">
        <v>0</v>
      </c>
      <c r="AC405" s="131" t="s">
        <v>85</v>
      </c>
      <c r="AD405" s="136">
        <v>72</v>
      </c>
      <c r="AE405" s="131" t="s">
        <v>85</v>
      </c>
      <c r="AF405" s="141">
        <v>0</v>
      </c>
      <c r="AG405" s="131" t="s">
        <v>85</v>
      </c>
      <c r="AH405" s="136">
        <v>16</v>
      </c>
      <c r="AI405" s="131" t="s">
        <v>85</v>
      </c>
      <c r="AJ405" s="136">
        <v>48</v>
      </c>
      <c r="AK405" s="131" t="s">
        <v>85</v>
      </c>
      <c r="AL405" s="136">
        <v>0</v>
      </c>
      <c r="AM405" s="131" t="s">
        <v>85</v>
      </c>
      <c r="AN405" s="136">
        <v>0</v>
      </c>
    </row>
    <row r="406" spans="1:40" ht="15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28</v>
      </c>
      <c r="Q406" s="131" t="s">
        <v>87</v>
      </c>
      <c r="R406" s="136">
        <v>20</v>
      </c>
      <c r="S406" s="131" t="s">
        <v>87</v>
      </c>
      <c r="T406" s="136">
        <v>52</v>
      </c>
      <c r="U406" s="131" t="s">
        <v>87</v>
      </c>
      <c r="V406" s="144">
        <v>31</v>
      </c>
      <c r="W406" s="131" t="s">
        <v>87</v>
      </c>
      <c r="X406" s="144">
        <v>0</v>
      </c>
      <c r="Y406" s="131" t="s">
        <v>87</v>
      </c>
      <c r="Z406" s="71">
        <v>0</v>
      </c>
      <c r="AA406" s="131" t="s">
        <v>87</v>
      </c>
      <c r="AB406" s="287">
        <v>17</v>
      </c>
      <c r="AC406" s="131" t="s">
        <v>87</v>
      </c>
      <c r="AD406" s="144">
        <v>22</v>
      </c>
      <c r="AE406" s="131" t="s">
        <v>87</v>
      </c>
      <c r="AF406" s="141">
        <v>7</v>
      </c>
      <c r="AG406" s="131" t="s">
        <v>87</v>
      </c>
      <c r="AH406" s="136">
        <v>-6</v>
      </c>
      <c r="AI406" s="131" t="s">
        <v>87</v>
      </c>
      <c r="AJ406" s="136">
        <v>7</v>
      </c>
      <c r="AK406" s="131" t="s">
        <v>87</v>
      </c>
      <c r="AL406" s="136">
        <v>10</v>
      </c>
      <c r="AM406" s="131" t="s">
        <v>87</v>
      </c>
      <c r="AN406" s="136">
        <v>0</v>
      </c>
    </row>
    <row r="407" spans="1:40" ht="15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384</v>
      </c>
      <c r="Q407" s="131" t="s">
        <v>279</v>
      </c>
      <c r="R407" s="136">
        <v>0</v>
      </c>
      <c r="S407" s="131" t="s">
        <v>279</v>
      </c>
      <c r="T407" s="136">
        <v>648</v>
      </c>
      <c r="U407" s="131" t="s">
        <v>279</v>
      </c>
      <c r="V407" s="136">
        <v>24</v>
      </c>
      <c r="W407" s="131" t="s">
        <v>279</v>
      </c>
      <c r="X407" s="136">
        <v>0</v>
      </c>
      <c r="Y407" s="174" t="s">
        <v>279</v>
      </c>
      <c r="Z407" s="230">
        <v>32</v>
      </c>
      <c r="AA407" s="131" t="s">
        <v>279</v>
      </c>
      <c r="AB407" s="136">
        <v>12</v>
      </c>
      <c r="AC407" s="131" t="s">
        <v>279</v>
      </c>
      <c r="AD407" s="136">
        <v>8</v>
      </c>
      <c r="AE407" s="269" t="s">
        <v>279</v>
      </c>
      <c r="AF407" s="270">
        <v>0</v>
      </c>
      <c r="AG407" s="131" t="s">
        <v>279</v>
      </c>
      <c r="AH407" s="136">
        <v>56</v>
      </c>
      <c r="AI407" s="131" t="s">
        <v>279</v>
      </c>
      <c r="AJ407" s="136">
        <v>108</v>
      </c>
      <c r="AK407" s="175"/>
      <c r="AL407" s="174">
        <v>10</v>
      </c>
      <c r="AM407" s="175"/>
      <c r="AN407" s="174">
        <v>0</v>
      </c>
    </row>
    <row r="408" spans="1:40" ht="15" x14ac:dyDescent="0.25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72</v>
      </c>
      <c r="Q408" s="131" t="s">
        <v>88</v>
      </c>
      <c r="R408" s="144">
        <v>20</v>
      </c>
      <c r="S408" s="131" t="s">
        <v>88</v>
      </c>
      <c r="T408" s="144">
        <v>8</v>
      </c>
      <c r="U408" s="131" t="s">
        <v>88</v>
      </c>
      <c r="V408" s="144">
        <v>24</v>
      </c>
      <c r="W408" s="131" t="s">
        <v>88</v>
      </c>
      <c r="X408" s="144">
        <v>0</v>
      </c>
      <c r="Y408" s="131" t="s">
        <v>88</v>
      </c>
      <c r="Z408" s="172">
        <v>0</v>
      </c>
      <c r="AA408" s="131" t="s">
        <v>88</v>
      </c>
      <c r="AB408" s="144">
        <v>0</v>
      </c>
      <c r="AC408" s="131" t="s">
        <v>88</v>
      </c>
      <c r="AD408" s="144">
        <v>20</v>
      </c>
      <c r="AE408" s="131" t="s">
        <v>88</v>
      </c>
      <c r="AF408" s="108">
        <v>56</v>
      </c>
      <c r="AG408" s="131" t="s">
        <v>88</v>
      </c>
      <c r="AH408" s="144">
        <v>16</v>
      </c>
      <c r="AI408" s="131" t="s">
        <v>88</v>
      </c>
      <c r="AJ408" s="144">
        <v>0</v>
      </c>
      <c r="AK408" s="131" t="s">
        <v>88</v>
      </c>
      <c r="AL408" s="144">
        <v>8</v>
      </c>
      <c r="AM408" s="131" t="s">
        <v>88</v>
      </c>
      <c r="AN408" s="144">
        <v>0</v>
      </c>
    </row>
    <row r="409" spans="1:40" ht="15" x14ac:dyDescent="0.25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8"/>
      <c r="R409" s="145"/>
      <c r="S409" s="8"/>
      <c r="T409" s="145"/>
      <c r="U409"/>
      <c r="V409"/>
      <c r="W409"/>
      <c r="X409"/>
      <c r="Y409" s="8"/>
      <c r="Z409" s="9"/>
      <c r="AA409" s="8"/>
      <c r="AB409" s="145"/>
      <c r="AC409" s="8"/>
      <c r="AD409" s="145"/>
      <c r="AE409"/>
      <c r="AF409"/>
      <c r="AG409" s="8"/>
      <c r="AH409" s="145"/>
      <c r="AI409" s="8"/>
      <c r="AJ409" s="145"/>
      <c r="AK409" s="8"/>
      <c r="AL409" s="145"/>
      <c r="AM409"/>
      <c r="AN409" s="145"/>
    </row>
    <row r="410" spans="1:40" ht="15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46"/>
      <c r="R410" s="145"/>
      <c r="S410" s="146"/>
      <c r="T410" s="145"/>
      <c r="U410" s="119"/>
      <c r="V410" s="119"/>
      <c r="W410" s="119"/>
      <c r="X410" s="119"/>
      <c r="Y410" s="146"/>
      <c r="Z410" s="9"/>
      <c r="AA410" s="146"/>
      <c r="AB410" s="145"/>
      <c r="AC410" s="146"/>
      <c r="AD410" s="145"/>
      <c r="AE410"/>
      <c r="AF410"/>
      <c r="AG410" s="146"/>
      <c r="AH410" s="145"/>
      <c r="AI410" s="146"/>
      <c r="AJ410" s="145"/>
      <c r="AK410" s="146"/>
      <c r="AL410" s="145"/>
      <c r="AM410"/>
      <c r="AN410"/>
    </row>
    <row r="411" spans="1:40" ht="15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 s="9"/>
      <c r="Q411"/>
      <c r="R411" s="9"/>
      <c r="S411"/>
      <c r="T411" s="9"/>
      <c r="U411"/>
      <c r="V411"/>
      <c r="W411"/>
      <c r="X411"/>
      <c r="Y411"/>
      <c r="Z411" s="9"/>
      <c r="AA411"/>
      <c r="AB411" s="9"/>
      <c r="AC411"/>
      <c r="AD411" s="9"/>
      <c r="AE411"/>
      <c r="AF411" s="142"/>
      <c r="AG411"/>
      <c r="AH411" s="9"/>
      <c r="AI411"/>
      <c r="AJ411" s="9"/>
      <c r="AK411"/>
      <c r="AL411" s="9"/>
      <c r="AM411"/>
      <c r="AN411"/>
    </row>
    <row r="412" spans="1:4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2</v>
      </c>
      <c r="Q412" s="103" t="s">
        <v>295</v>
      </c>
      <c r="R412" s="71">
        <v>0</v>
      </c>
      <c r="S412" s="103" t="s">
        <v>295</v>
      </c>
      <c r="T412" s="71">
        <v>0</v>
      </c>
      <c r="U412" s="103" t="s">
        <v>295</v>
      </c>
      <c r="V412" s="71">
        <v>0</v>
      </c>
      <c r="W412" s="103" t="s">
        <v>295</v>
      </c>
      <c r="X412" s="71">
        <v>0</v>
      </c>
      <c r="Y412" s="103" t="s">
        <v>295</v>
      </c>
      <c r="Z412" s="71">
        <v>2</v>
      </c>
      <c r="AA412" s="103" t="s">
        <v>295</v>
      </c>
      <c r="AB412" s="71">
        <v>1</v>
      </c>
      <c r="AC412" s="103" t="s">
        <v>295</v>
      </c>
      <c r="AD412" s="71">
        <v>0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1</v>
      </c>
      <c r="AK412" s="103" t="s">
        <v>295</v>
      </c>
      <c r="AL412" s="71">
        <v>3</v>
      </c>
      <c r="AM412" s="103" t="s">
        <v>295</v>
      </c>
      <c r="AN412" s="71">
        <v>0</v>
      </c>
    </row>
    <row r="413" spans="1:40" ht="15" hidden="1" x14ac:dyDescent="0.25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2</v>
      </c>
      <c r="U413" s="103" t="s">
        <v>296</v>
      </c>
      <c r="V413" s="71">
        <v>0</v>
      </c>
      <c r="W413" s="103" t="s">
        <v>296</v>
      </c>
      <c r="X413" s="71">
        <v>0</v>
      </c>
      <c r="Y413" s="103" t="s">
        <v>296</v>
      </c>
      <c r="Z413" s="71">
        <v>4</v>
      </c>
      <c r="AA413" s="103" t="s">
        <v>296</v>
      </c>
      <c r="AB413" s="71">
        <v>0</v>
      </c>
      <c r="AC413" s="103" t="s">
        <v>296</v>
      </c>
      <c r="AD413" s="71">
        <v>0</v>
      </c>
      <c r="AE413" s="103" t="s">
        <v>296</v>
      </c>
      <c r="AF413" s="71">
        <v>0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5" hidden="1" x14ac:dyDescent="0.25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03" t="s">
        <v>285</v>
      </c>
      <c r="V414" s="71">
        <v>3</v>
      </c>
      <c r="W414" s="103" t="s">
        <v>285</v>
      </c>
      <c r="X414" s="71">
        <v>0</v>
      </c>
      <c r="Y414" s="103" t="s">
        <v>285</v>
      </c>
      <c r="Z414" s="71">
        <v>0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5" hidden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12</v>
      </c>
      <c r="Q415" s="103" t="s">
        <v>284</v>
      </c>
      <c r="R415" s="71">
        <v>4</v>
      </c>
      <c r="S415" s="103" t="s">
        <v>284</v>
      </c>
      <c r="T415" s="71">
        <v>4</v>
      </c>
      <c r="U415" s="103" t="s">
        <v>284</v>
      </c>
      <c r="V415" s="71">
        <v>0</v>
      </c>
      <c r="W415" s="103" t="s">
        <v>284</v>
      </c>
      <c r="X415" s="71">
        <v>0</v>
      </c>
      <c r="Y415" s="103" t="s">
        <v>284</v>
      </c>
      <c r="Z415" s="71">
        <v>20</v>
      </c>
      <c r="AA415" s="103" t="s">
        <v>284</v>
      </c>
      <c r="AB415" s="71">
        <v>0</v>
      </c>
      <c r="AC415" s="103" t="s">
        <v>284</v>
      </c>
      <c r="AD415" s="71">
        <v>0</v>
      </c>
      <c r="AE415" s="103" t="s">
        <v>284</v>
      </c>
      <c r="AF415" s="71">
        <v>4</v>
      </c>
      <c r="AG415" s="103" t="s">
        <v>284</v>
      </c>
      <c r="AH415" s="71">
        <v>8</v>
      </c>
      <c r="AI415" s="103" t="s">
        <v>284</v>
      </c>
      <c r="AJ415" s="71">
        <v>0</v>
      </c>
      <c r="AK415" s="103" t="s">
        <v>284</v>
      </c>
      <c r="AL415" s="71">
        <v>4</v>
      </c>
      <c r="AM415" s="103" t="s">
        <v>284</v>
      </c>
      <c r="AN415" s="71">
        <v>0</v>
      </c>
    </row>
    <row r="416" spans="1:4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3" t="s">
        <v>12</v>
      </c>
      <c r="V416" s="71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5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5" hidden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24</v>
      </c>
      <c r="Q419" s="71" t="s">
        <v>11</v>
      </c>
      <c r="R419" s="71">
        <v>16</v>
      </c>
      <c r="S419" s="71" t="s">
        <v>11</v>
      </c>
      <c r="T419" s="71">
        <v>0</v>
      </c>
      <c r="U419" s="71" t="s">
        <v>11</v>
      </c>
      <c r="V419" s="71">
        <v>16</v>
      </c>
      <c r="W419" s="71" t="s">
        <v>11</v>
      </c>
      <c r="X419" s="71">
        <v>0</v>
      </c>
      <c r="Y419" s="71" t="s">
        <v>11</v>
      </c>
      <c r="Z419" s="71">
        <v>16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0</v>
      </c>
    </row>
    <row r="420" spans="1:40" ht="15" x14ac:dyDescent="0.25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38</v>
      </c>
      <c r="Q420" s="93" t="s">
        <v>15</v>
      </c>
      <c r="R420" s="71">
        <v>20</v>
      </c>
      <c r="S420" s="93" t="s">
        <v>15</v>
      </c>
      <c r="T420" s="71">
        <v>6</v>
      </c>
      <c r="U420" s="106" t="s">
        <v>15</v>
      </c>
      <c r="V420" s="71">
        <v>19</v>
      </c>
      <c r="W420" s="106" t="s">
        <v>15</v>
      </c>
      <c r="X420" s="71">
        <v>0</v>
      </c>
      <c r="Y420" s="93" t="s">
        <v>15</v>
      </c>
      <c r="Z420" s="71">
        <v>42</v>
      </c>
      <c r="AA420" s="93" t="s">
        <v>15</v>
      </c>
      <c r="AB420" s="71">
        <v>1</v>
      </c>
      <c r="AC420" s="93" t="s">
        <v>15</v>
      </c>
      <c r="AD420" s="71">
        <v>0</v>
      </c>
      <c r="AE420" s="106" t="s">
        <v>15</v>
      </c>
      <c r="AF420" s="71">
        <v>4</v>
      </c>
      <c r="AG420" s="93" t="s">
        <v>15</v>
      </c>
      <c r="AH420" s="71">
        <v>15</v>
      </c>
      <c r="AI420" s="106" t="s">
        <v>15</v>
      </c>
      <c r="AJ420" s="71">
        <v>1</v>
      </c>
      <c r="AK420" s="93" t="s">
        <v>15</v>
      </c>
      <c r="AL420" s="71">
        <v>7</v>
      </c>
      <c r="AM420" s="93" t="s">
        <v>15</v>
      </c>
      <c r="AN420" s="71">
        <v>0</v>
      </c>
    </row>
    <row r="421" spans="1:40" ht="15" hidden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-1</v>
      </c>
      <c r="Q421" s="104" t="s">
        <v>16</v>
      </c>
      <c r="R421" s="121">
        <v>-2</v>
      </c>
      <c r="S421" s="104" t="s">
        <v>16</v>
      </c>
      <c r="T421" s="121">
        <v>0</v>
      </c>
      <c r="U421" s="109" t="s">
        <v>16</v>
      </c>
      <c r="V421" s="121">
        <v>0</v>
      </c>
      <c r="W421" s="109" t="s">
        <v>16</v>
      </c>
      <c r="X421" s="121">
        <v>0</v>
      </c>
      <c r="Y421" s="104" t="s">
        <v>16</v>
      </c>
      <c r="Z421" s="121">
        <v>0</v>
      </c>
      <c r="AA421" s="104" t="s">
        <v>16</v>
      </c>
      <c r="AB421" s="121">
        <v>0</v>
      </c>
      <c r="AC421" s="104" t="s">
        <v>16</v>
      </c>
      <c r="AD421" s="121">
        <v>0</v>
      </c>
      <c r="AE421" s="109" t="s">
        <v>16</v>
      </c>
      <c r="AF421" s="121">
        <v>0</v>
      </c>
      <c r="AG421" s="104" t="s">
        <v>16</v>
      </c>
      <c r="AH421" s="121">
        <v>-1</v>
      </c>
      <c r="AI421" s="109" t="s">
        <v>16</v>
      </c>
      <c r="AJ421" s="121">
        <v>0</v>
      </c>
      <c r="AK421" s="104" t="s">
        <v>16</v>
      </c>
      <c r="AL421" s="121">
        <v>0</v>
      </c>
      <c r="AM421" s="104" t="s">
        <v>16</v>
      </c>
      <c r="AN421" s="121">
        <v>0</v>
      </c>
    </row>
    <row r="422" spans="1:40" ht="15" hidden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4" t="s">
        <v>10</v>
      </c>
      <c r="P422" s="121">
        <v>-2</v>
      </c>
      <c r="Q422" s="104" t="s">
        <v>10</v>
      </c>
      <c r="R422" s="121">
        <v>0</v>
      </c>
      <c r="S422" s="104" t="s">
        <v>10</v>
      </c>
      <c r="T422" s="121">
        <v>-4</v>
      </c>
      <c r="U422" s="109" t="s">
        <v>10</v>
      </c>
      <c r="V422" s="121">
        <v>0</v>
      </c>
      <c r="W422" s="109" t="s">
        <v>10</v>
      </c>
      <c r="X422" s="121">
        <v>0</v>
      </c>
      <c r="Y422" s="104" t="s">
        <v>10</v>
      </c>
      <c r="Z422" s="121">
        <v>-6</v>
      </c>
      <c r="AA422" s="104" t="s">
        <v>10</v>
      </c>
      <c r="AB422" s="121">
        <v>0</v>
      </c>
      <c r="AC422" s="104" t="s">
        <v>10</v>
      </c>
      <c r="AD422" s="121">
        <v>0</v>
      </c>
      <c r="AE422" s="109" t="s">
        <v>10</v>
      </c>
      <c r="AF422" s="121">
        <v>0</v>
      </c>
      <c r="AG422" s="104" t="s">
        <v>10</v>
      </c>
      <c r="AH422" s="121">
        <v>0</v>
      </c>
      <c r="AI422" s="109" t="s">
        <v>10</v>
      </c>
      <c r="AJ422" s="121">
        <v>0</v>
      </c>
      <c r="AK422" s="104" t="s">
        <v>10</v>
      </c>
      <c r="AL422" s="121">
        <v>0</v>
      </c>
      <c r="AM422" s="104" t="s">
        <v>10</v>
      </c>
      <c r="AN422" s="121">
        <v>0</v>
      </c>
    </row>
    <row r="423" spans="1:40" ht="15" hidden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4" t="s">
        <v>17</v>
      </c>
      <c r="P423" s="121">
        <v>0</v>
      </c>
      <c r="Q423" s="104" t="s">
        <v>17</v>
      </c>
      <c r="R423" s="121">
        <v>-3</v>
      </c>
      <c r="S423" s="104" t="s">
        <v>17</v>
      </c>
      <c r="T423" s="121">
        <v>0</v>
      </c>
      <c r="U423" s="109" t="s">
        <v>17</v>
      </c>
      <c r="V423" s="121">
        <v>0</v>
      </c>
      <c r="W423" s="109" t="s">
        <v>17</v>
      </c>
      <c r="X423" s="121">
        <v>0</v>
      </c>
      <c r="Y423" s="104" t="s">
        <v>17</v>
      </c>
      <c r="Z423" s="121">
        <v>0</v>
      </c>
      <c r="AA423" s="104" t="s">
        <v>17</v>
      </c>
      <c r="AB423" s="121">
        <v>0</v>
      </c>
      <c r="AC423" s="104" t="s">
        <v>17</v>
      </c>
      <c r="AD423" s="121">
        <v>0</v>
      </c>
      <c r="AE423" s="109" t="s">
        <v>17</v>
      </c>
      <c r="AF423" s="121">
        <v>0</v>
      </c>
      <c r="AG423" s="104" t="s">
        <v>17</v>
      </c>
      <c r="AH423" s="121">
        <v>0</v>
      </c>
      <c r="AI423" s="109" t="s">
        <v>17</v>
      </c>
      <c r="AJ423" s="121">
        <v>0</v>
      </c>
      <c r="AK423" s="104" t="s">
        <v>17</v>
      </c>
      <c r="AL423" s="121">
        <v>0</v>
      </c>
      <c r="AM423" s="104" t="s">
        <v>17</v>
      </c>
      <c r="AN423" s="121">
        <v>0</v>
      </c>
    </row>
    <row r="424" spans="1:40" ht="15" hidden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0</v>
      </c>
      <c r="S424" s="104" t="s">
        <v>18</v>
      </c>
      <c r="T424" s="121">
        <v>-4</v>
      </c>
      <c r="U424" s="109" t="s">
        <v>18</v>
      </c>
      <c r="V424" s="121">
        <v>-16</v>
      </c>
      <c r="W424" s="109" t="s">
        <v>18</v>
      </c>
      <c r="X424" s="121">
        <v>0</v>
      </c>
      <c r="Y424" s="104" t="s">
        <v>18</v>
      </c>
      <c r="Z424" s="121">
        <v>0</v>
      </c>
      <c r="AA424" s="104" t="s">
        <v>18</v>
      </c>
      <c r="AB424" s="121">
        <v>0</v>
      </c>
      <c r="AC424" s="104" t="s">
        <v>18</v>
      </c>
      <c r="AD424" s="121">
        <v>0</v>
      </c>
      <c r="AE424" s="109" t="s">
        <v>18</v>
      </c>
      <c r="AF424" s="121">
        <v>0</v>
      </c>
      <c r="AG424" s="104" t="s">
        <v>18</v>
      </c>
      <c r="AH424" s="121">
        <v>-4</v>
      </c>
      <c r="AI424" s="109" t="s">
        <v>18</v>
      </c>
      <c r="AJ424" s="121">
        <v>0</v>
      </c>
      <c r="AK424" s="104" t="s">
        <v>18</v>
      </c>
      <c r="AL424" s="121">
        <v>0</v>
      </c>
      <c r="AM424" s="104" t="s">
        <v>18</v>
      </c>
      <c r="AN424" s="121">
        <v>0</v>
      </c>
    </row>
    <row r="425" spans="1:40" ht="15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9" t="s">
        <v>19</v>
      </c>
      <c r="V425" s="121">
        <v>0</v>
      </c>
      <c r="W425" s="109" t="s">
        <v>19</v>
      </c>
      <c r="X425" s="121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4" t="s">
        <v>19</v>
      </c>
      <c r="AD425" s="121">
        <v>0</v>
      </c>
      <c r="AE425" s="109" t="s">
        <v>19</v>
      </c>
      <c r="AF425" s="121">
        <v>0</v>
      </c>
      <c r="AG425" s="104" t="s">
        <v>19</v>
      </c>
      <c r="AH425" s="121">
        <v>0</v>
      </c>
      <c r="AI425" s="109" t="s">
        <v>19</v>
      </c>
      <c r="AJ425" s="121">
        <v>0</v>
      </c>
      <c r="AK425" s="104" t="s">
        <v>19</v>
      </c>
      <c r="AL425" s="121">
        <v>0</v>
      </c>
      <c r="AM425" s="104" t="s">
        <v>19</v>
      </c>
      <c r="AN425" s="121">
        <v>0</v>
      </c>
    </row>
    <row r="426" spans="1:40" ht="15" hidden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9" t="s">
        <v>20</v>
      </c>
      <c r="V426" s="121">
        <v>0</v>
      </c>
      <c r="W426" s="109" t="s">
        <v>20</v>
      </c>
      <c r="X426" s="121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4" t="s">
        <v>20</v>
      </c>
      <c r="AD426" s="121">
        <v>0</v>
      </c>
      <c r="AE426" s="109" t="s">
        <v>20</v>
      </c>
      <c r="AF426" s="121">
        <v>0</v>
      </c>
      <c r="AG426" s="104" t="s">
        <v>20</v>
      </c>
      <c r="AH426" s="121">
        <v>0</v>
      </c>
      <c r="AI426" s="109" t="s">
        <v>20</v>
      </c>
      <c r="AJ426" s="121">
        <v>0</v>
      </c>
      <c r="AK426" s="104" t="s">
        <v>20</v>
      </c>
      <c r="AL426" s="121">
        <v>0</v>
      </c>
      <c r="AM426" s="104" t="s">
        <v>20</v>
      </c>
      <c r="AN426" s="121">
        <v>0</v>
      </c>
    </row>
    <row r="427" spans="1:40" ht="15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9" t="s">
        <v>21</v>
      </c>
      <c r="V427" s="121">
        <v>0</v>
      </c>
      <c r="W427" s="109" t="s">
        <v>21</v>
      </c>
      <c r="X427" s="121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4" t="s">
        <v>21</v>
      </c>
      <c r="AD427" s="121">
        <v>0</v>
      </c>
      <c r="AE427" s="109" t="s">
        <v>21</v>
      </c>
      <c r="AF427" s="121">
        <v>0</v>
      </c>
      <c r="AG427" s="104" t="s">
        <v>21</v>
      </c>
      <c r="AH427" s="121">
        <v>0</v>
      </c>
      <c r="AI427" s="109" t="s">
        <v>21</v>
      </c>
      <c r="AJ427" s="121">
        <v>0</v>
      </c>
      <c r="AK427" s="104" t="s">
        <v>21</v>
      </c>
      <c r="AL427" s="121">
        <v>0</v>
      </c>
      <c r="AM427" s="104" t="s">
        <v>21</v>
      </c>
      <c r="AN427" s="121">
        <v>0</v>
      </c>
    </row>
    <row r="428" spans="1:40" ht="15" hidden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-24</v>
      </c>
      <c r="Q428" s="81" t="s">
        <v>22</v>
      </c>
      <c r="R428" s="121">
        <v>-8</v>
      </c>
      <c r="S428" s="81" t="s">
        <v>22</v>
      </c>
      <c r="T428" s="121">
        <v>-56</v>
      </c>
      <c r="U428" s="108" t="s">
        <v>22</v>
      </c>
      <c r="V428" s="121">
        <v>-8</v>
      </c>
      <c r="W428" s="108" t="s">
        <v>22</v>
      </c>
      <c r="X428" s="121">
        <v>0</v>
      </c>
      <c r="Y428" s="81" t="s">
        <v>22</v>
      </c>
      <c r="Z428" s="121">
        <v>-32</v>
      </c>
      <c r="AA428" s="81" t="s">
        <v>22</v>
      </c>
      <c r="AB428" s="121">
        <v>0</v>
      </c>
      <c r="AC428" s="81" t="s">
        <v>22</v>
      </c>
      <c r="AD428" s="121">
        <v>0</v>
      </c>
      <c r="AE428" s="108" t="s">
        <v>22</v>
      </c>
      <c r="AF428" s="121">
        <v>0</v>
      </c>
      <c r="AG428" s="81" t="s">
        <v>22</v>
      </c>
      <c r="AH428" s="121">
        <v>-32</v>
      </c>
      <c r="AI428" s="108" t="s">
        <v>22</v>
      </c>
      <c r="AJ428" s="121">
        <v>0</v>
      </c>
      <c r="AK428" s="81" t="s">
        <v>22</v>
      </c>
      <c r="AL428" s="121">
        <v>0</v>
      </c>
      <c r="AM428" s="81" t="s">
        <v>22</v>
      </c>
      <c r="AN428" s="121">
        <v>0</v>
      </c>
    </row>
    <row r="429" spans="1:40" ht="15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93" t="s">
        <v>23</v>
      </c>
      <c r="P429" s="71">
        <v>-27</v>
      </c>
      <c r="Q429" s="93" t="s">
        <v>23</v>
      </c>
      <c r="R429" s="71">
        <v>-13</v>
      </c>
      <c r="S429" s="93" t="s">
        <v>23</v>
      </c>
      <c r="T429" s="71">
        <v>-64</v>
      </c>
      <c r="U429" s="106" t="s">
        <v>23</v>
      </c>
      <c r="V429" s="71">
        <v>-24</v>
      </c>
      <c r="W429" s="106" t="s">
        <v>23</v>
      </c>
      <c r="X429" s="71">
        <v>0</v>
      </c>
      <c r="Y429" s="93" t="s">
        <v>23</v>
      </c>
      <c r="Z429" s="71">
        <v>-38</v>
      </c>
      <c r="AA429" s="93" t="s">
        <v>23</v>
      </c>
      <c r="AB429" s="71">
        <v>0</v>
      </c>
      <c r="AC429" s="93" t="s">
        <v>23</v>
      </c>
      <c r="AD429" s="71">
        <v>0</v>
      </c>
      <c r="AE429" s="106" t="s">
        <v>23</v>
      </c>
      <c r="AF429" s="71">
        <v>0</v>
      </c>
      <c r="AG429" s="93" t="s">
        <v>23</v>
      </c>
      <c r="AH429" s="71">
        <v>-37</v>
      </c>
      <c r="AI429" s="106" t="s">
        <v>23</v>
      </c>
      <c r="AJ429" s="71">
        <v>0</v>
      </c>
      <c r="AK429" s="93" t="s">
        <v>23</v>
      </c>
      <c r="AL429" s="71">
        <v>0</v>
      </c>
      <c r="AM429" s="93" t="s">
        <v>23</v>
      </c>
      <c r="AN429" s="71">
        <v>0</v>
      </c>
    </row>
    <row r="430" spans="1:40" ht="15" x14ac:dyDescent="0.25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19</v>
      </c>
      <c r="Q430" s="105" t="s">
        <v>24</v>
      </c>
      <c r="R430" s="12">
        <v>-1</v>
      </c>
      <c r="S430" s="105" t="s">
        <v>24</v>
      </c>
      <c r="T430" s="12">
        <v>-3</v>
      </c>
      <c r="U430" s="105" t="s">
        <v>24</v>
      </c>
      <c r="V430" s="12">
        <v>-1</v>
      </c>
      <c r="W430" s="105" t="s">
        <v>24</v>
      </c>
      <c r="X430" s="12">
        <v>0</v>
      </c>
      <c r="Y430" s="105" t="s">
        <v>24</v>
      </c>
      <c r="Z430" s="12">
        <v>4</v>
      </c>
      <c r="AA430" s="105" t="s">
        <v>24</v>
      </c>
      <c r="AB430" s="12">
        <v>1</v>
      </c>
      <c r="AC430" s="105" t="s">
        <v>24</v>
      </c>
      <c r="AD430" s="12">
        <v>0</v>
      </c>
      <c r="AE430" s="105" t="s">
        <v>24</v>
      </c>
      <c r="AF430" s="122">
        <v>4</v>
      </c>
      <c r="AG430" s="105" t="s">
        <v>24</v>
      </c>
      <c r="AH430" s="12">
        <v>68</v>
      </c>
      <c r="AI430" s="105" t="s">
        <v>24</v>
      </c>
      <c r="AJ430" s="12">
        <v>10</v>
      </c>
      <c r="AK430" s="105" t="s">
        <v>24</v>
      </c>
      <c r="AL430" s="12">
        <v>12</v>
      </c>
      <c r="AM430" s="105" t="s">
        <v>24</v>
      </c>
      <c r="AN430" s="12">
        <v>0</v>
      </c>
    </row>
    <row r="431" spans="1:40" ht="15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/>
      <c r="AN431" s="9"/>
    </row>
    <row r="432" spans="1:40" ht="15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281</v>
      </c>
      <c r="P432" s="71">
        <v>40</v>
      </c>
      <c r="Q432" s="30"/>
      <c r="R432" s="30"/>
      <c r="S432" s="12" t="s">
        <v>280</v>
      </c>
      <c r="T432" s="71">
        <v>53</v>
      </c>
      <c r="U432" s="131" t="s">
        <v>90</v>
      </c>
      <c r="V432" s="71">
        <v>26</v>
      </c>
      <c r="W432" s="21"/>
      <c r="X432" s="24"/>
      <c r="Y432"/>
      <c r="Z432" s="9"/>
      <c r="AA432"/>
      <c r="AB432"/>
      <c r="AC432" s="131" t="s">
        <v>281</v>
      </c>
      <c r="AD432" s="81">
        <v>26</v>
      </c>
      <c r="AE432" s="21"/>
      <c r="AF432" s="14"/>
      <c r="AG432"/>
      <c r="AH432"/>
      <c r="AI432"/>
      <c r="AJ432"/>
      <c r="AK432"/>
      <c r="AL432" s="9"/>
      <c r="AM432"/>
      <c r="AN432"/>
    </row>
    <row r="433" spans="1:40" ht="15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0</v>
      </c>
      <c r="Q433" s="30"/>
      <c r="R433" s="30"/>
      <c r="S433" s="3" t="s">
        <v>297</v>
      </c>
      <c r="T433" s="261">
        <v>2</v>
      </c>
      <c r="U433" s="30"/>
      <c r="V433" s="119"/>
      <c r="W433" s="119"/>
      <c r="X433" s="119"/>
      <c r="Y433"/>
      <c r="Z433" s="9"/>
      <c r="AA433" s="12" t="s">
        <v>90</v>
      </c>
      <c r="AB433" s="71">
        <v>26</v>
      </c>
      <c r="AC433"/>
      <c r="AD433"/>
      <c r="AE433"/>
      <c r="AF433" s="24"/>
      <c r="AG433" s="12" t="s">
        <v>90</v>
      </c>
      <c r="AH433" s="71">
        <v>9</v>
      </c>
      <c r="AI433" s="12" t="s">
        <v>281</v>
      </c>
      <c r="AJ433" s="71">
        <v>34</v>
      </c>
      <c r="AK433"/>
      <c r="AL433"/>
      <c r="AM433"/>
      <c r="AN433"/>
    </row>
    <row r="434" spans="1:40" ht="15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 s="9"/>
      <c r="Q434" s="30"/>
      <c r="R434" s="30"/>
      <c r="S434"/>
      <c r="T434" s="9"/>
      <c r="U434" s="119"/>
      <c r="V434" s="119"/>
      <c r="W434" s="119"/>
      <c r="X434" s="119"/>
      <c r="Y434"/>
      <c r="Z434" s="9"/>
      <c r="AA434" s="3" t="s">
        <v>297</v>
      </c>
      <c r="AB434" s="12">
        <v>0</v>
      </c>
      <c r="AC434"/>
      <c r="AD434" s="9"/>
      <c r="AE434"/>
      <c r="AF434"/>
      <c r="AG434" s="3" t="s">
        <v>297</v>
      </c>
      <c r="AH434" s="12">
        <v>0</v>
      </c>
      <c r="AI434" s="3" t="s">
        <v>297</v>
      </c>
      <c r="AJ434" s="12">
        <v>3</v>
      </c>
      <c r="AK434"/>
      <c r="AL434"/>
      <c r="AM434"/>
      <c r="AN434"/>
    </row>
    <row r="435" spans="1:40" ht="15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 s="9"/>
      <c r="Q435" s="30"/>
      <c r="R435" s="30"/>
      <c r="S435"/>
      <c r="T435" s="9"/>
      <c r="U435" s="119"/>
      <c r="V435" s="119"/>
      <c r="W435" s="119"/>
      <c r="X435" s="119"/>
      <c r="Y435"/>
      <c r="Z435" s="9"/>
      <c r="AA435"/>
      <c r="AB435"/>
      <c r="AC435"/>
      <c r="AD435" s="9"/>
      <c r="AE435"/>
      <c r="AF435"/>
      <c r="AG435"/>
      <c r="AH435"/>
      <c r="AI435"/>
      <c r="AJ435"/>
      <c r="AK435"/>
      <c r="AL435"/>
      <c r="AM435"/>
      <c r="AN435"/>
    </row>
    <row r="436" spans="1:40" ht="15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 s="9"/>
      <c r="Q436" s="30"/>
      <c r="R436" s="30"/>
      <c r="S436"/>
      <c r="T436" s="9"/>
      <c r="U436" s="119"/>
      <c r="V436" s="119"/>
      <c r="W436" s="119"/>
      <c r="X436" s="119"/>
      <c r="Y436"/>
      <c r="Z436" s="9"/>
      <c r="AA436"/>
      <c r="AB436"/>
      <c r="AC436"/>
      <c r="AD436" s="9"/>
      <c r="AE436"/>
      <c r="AF436"/>
      <c r="AG436"/>
      <c r="AH436"/>
      <c r="AI436"/>
      <c r="AJ436"/>
      <c r="AK436"/>
      <c r="AL436"/>
      <c r="AM436"/>
      <c r="AN436"/>
    </row>
    <row r="437" spans="1:40" ht="15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 s="9"/>
      <c r="Q437" s="30"/>
      <c r="R437" s="30"/>
      <c r="S437"/>
      <c r="T437" s="9"/>
      <c r="U437" s="119"/>
      <c r="V437" s="119"/>
      <c r="W437" s="119"/>
      <c r="X437" s="119"/>
      <c r="Y437"/>
      <c r="Z437" s="9"/>
      <c r="AA437"/>
      <c r="AB437"/>
      <c r="AC437"/>
      <c r="AD437" s="9"/>
      <c r="AE437"/>
      <c r="AF437"/>
      <c r="AG437"/>
      <c r="AH437"/>
      <c r="AI437"/>
      <c r="AJ437"/>
      <c r="AK437"/>
      <c r="AL437"/>
      <c r="AM437"/>
      <c r="AN437"/>
    </row>
    <row r="438" spans="1:40" ht="15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 s="9"/>
      <c r="Q438" s="30"/>
      <c r="R438" s="30"/>
      <c r="S438"/>
      <c r="T438" s="9"/>
      <c r="U438" s="119"/>
      <c r="V438" s="119"/>
      <c r="W438" s="119"/>
      <c r="X438" s="119"/>
      <c r="Y438"/>
      <c r="Z438" s="9"/>
      <c r="AA438"/>
      <c r="AB438"/>
      <c r="AC438"/>
      <c r="AD438" s="9"/>
      <c r="AE438"/>
      <c r="AF438"/>
      <c r="AG438"/>
      <c r="AH438"/>
      <c r="AI438"/>
      <c r="AJ438"/>
      <c r="AK438"/>
      <c r="AL438"/>
      <c r="AM438"/>
      <c r="AN438"/>
    </row>
    <row r="439" spans="1:40" ht="15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 s="9"/>
      <c r="Q439" s="30"/>
      <c r="R439" s="30"/>
      <c r="S439"/>
      <c r="T439" s="9"/>
      <c r="U439" s="119"/>
      <c r="V439" s="119"/>
      <c r="W439" s="119"/>
      <c r="X439" s="119"/>
      <c r="Y439"/>
      <c r="Z439" s="9"/>
      <c r="AA439"/>
      <c r="AB439"/>
      <c r="AC439"/>
      <c r="AD439" s="9"/>
      <c r="AE439"/>
      <c r="AF439"/>
      <c r="AG439"/>
      <c r="AH439"/>
      <c r="AI439"/>
      <c r="AJ439"/>
      <c r="AK439"/>
      <c r="AL439"/>
      <c r="AM439"/>
      <c r="AN439"/>
    </row>
    <row r="440" spans="1:40" ht="15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 s="9"/>
      <c r="Q440" s="30"/>
      <c r="R440" s="30"/>
      <c r="S440"/>
      <c r="T440" s="9"/>
      <c r="U440" s="119"/>
      <c r="V440" s="119"/>
      <c r="W440" s="119"/>
      <c r="X440" s="119"/>
      <c r="Y440"/>
      <c r="Z440" s="9"/>
      <c r="AA440"/>
      <c r="AB440"/>
      <c r="AC440"/>
      <c r="AD440" s="9"/>
      <c r="AE440"/>
      <c r="AF440"/>
      <c r="AG440"/>
      <c r="AH440"/>
      <c r="AI440"/>
      <c r="AJ440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 s="9"/>
      <c r="Q441" s="30"/>
      <c r="R441" s="30"/>
      <c r="S441"/>
      <c r="T441" s="9"/>
      <c r="U441" s="119"/>
      <c r="V441" s="119"/>
      <c r="W441" s="119"/>
      <c r="X441" s="119"/>
      <c r="Y441"/>
      <c r="Z441" s="9"/>
      <c r="AA441"/>
      <c r="AB441"/>
      <c r="AC441"/>
      <c r="AD441" s="9"/>
      <c r="AE441"/>
      <c r="AF441"/>
      <c r="AG441"/>
      <c r="AH441"/>
      <c r="AI441"/>
      <c r="AJ441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 s="9"/>
      <c r="Q442" s="30"/>
      <c r="R442" s="30"/>
      <c r="S442"/>
      <c r="T442" s="9"/>
      <c r="U442" s="119"/>
      <c r="V442" s="119"/>
      <c r="W442" s="119"/>
      <c r="X442" s="119"/>
      <c r="Y442"/>
      <c r="Z442" s="9"/>
      <c r="AA442"/>
      <c r="AB442"/>
      <c r="AC442"/>
      <c r="AD442" s="9"/>
      <c r="AE442"/>
      <c r="AF442"/>
      <c r="AG442"/>
      <c r="AH442"/>
      <c r="AI442"/>
      <c r="AJ442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 s="9"/>
      <c r="Q443" s="30"/>
      <c r="R443" s="30"/>
      <c r="S443"/>
      <c r="T443" s="9"/>
      <c r="U443" s="119"/>
      <c r="V443" s="119"/>
      <c r="W443" s="119"/>
      <c r="X443" s="119"/>
      <c r="Y443"/>
      <c r="Z443" s="9"/>
      <c r="AA443"/>
      <c r="AB443"/>
      <c r="AC443"/>
      <c r="AD443" s="9"/>
      <c r="AE443"/>
      <c r="AF443"/>
      <c r="AG443"/>
      <c r="AH443"/>
      <c r="AI443"/>
      <c r="AJ443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 s="9"/>
      <c r="Q444" s="30"/>
      <c r="R444" s="30"/>
      <c r="S444"/>
      <c r="T444" s="9"/>
      <c r="U444" s="119"/>
      <c r="V444" s="119"/>
      <c r="W444" s="119"/>
      <c r="X444" s="119"/>
      <c r="Y444"/>
      <c r="Z444" s="9"/>
      <c r="AA444"/>
      <c r="AB444"/>
      <c r="AC444"/>
      <c r="AD444" s="9"/>
      <c r="AE444"/>
      <c r="AF444"/>
      <c r="AG444"/>
      <c r="AH444"/>
      <c r="AI444"/>
      <c r="AJ444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 s="9"/>
      <c r="Q445" s="30"/>
      <c r="R445" s="30"/>
      <c r="S445"/>
      <c r="T445" s="9"/>
      <c r="U445" s="119"/>
      <c r="V445" s="119"/>
      <c r="W445" s="119"/>
      <c r="X445" s="119"/>
      <c r="Y445"/>
      <c r="Z445" s="9"/>
      <c r="AA445"/>
      <c r="AB445"/>
      <c r="AC445"/>
      <c r="AD445" s="9"/>
      <c r="AE445"/>
      <c r="AF445"/>
      <c r="AG445"/>
      <c r="AH445"/>
      <c r="AI445"/>
      <c r="AJ445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 s="9"/>
      <c r="Q446" s="30"/>
      <c r="R446" s="30"/>
      <c r="S446"/>
      <c r="T446" s="9"/>
      <c r="U446" s="119"/>
      <c r="V446" s="119"/>
      <c r="W446" s="119"/>
      <c r="X446" s="119"/>
      <c r="Y446"/>
      <c r="Z446" s="9"/>
      <c r="AA446"/>
      <c r="AB446"/>
      <c r="AC446"/>
      <c r="AD446" s="9"/>
      <c r="AE446"/>
      <c r="AF446"/>
      <c r="AG446"/>
      <c r="AH446"/>
      <c r="AI446"/>
      <c r="AJ446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 s="9"/>
      <c r="Q447" s="30"/>
      <c r="R447" s="30"/>
      <c r="S447"/>
      <c r="T447" s="9"/>
      <c r="U447" s="119"/>
      <c r="V447" s="119"/>
      <c r="W447" s="119"/>
      <c r="X447" s="119"/>
      <c r="Y447"/>
      <c r="Z447" s="9"/>
      <c r="AA447"/>
      <c r="AB447"/>
      <c r="AC447"/>
      <c r="AD447" s="9"/>
      <c r="AE447"/>
      <c r="AF447"/>
      <c r="AG447"/>
      <c r="AH447"/>
      <c r="AI447"/>
      <c r="AJ447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 s="9"/>
      <c r="Q448" s="30"/>
      <c r="R448" s="30"/>
      <c r="S448"/>
      <c r="T448" s="9"/>
      <c r="U448" s="119"/>
      <c r="V448" s="119"/>
      <c r="W448" s="119"/>
      <c r="X448" s="119"/>
      <c r="Y448"/>
      <c r="Z448" s="9"/>
      <c r="AA448"/>
      <c r="AB448"/>
      <c r="AC448"/>
      <c r="AD448" s="9"/>
      <c r="AE448"/>
      <c r="AF448"/>
      <c r="AG448"/>
      <c r="AH448"/>
      <c r="AI448"/>
      <c r="AJ448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 s="9"/>
      <c r="Q449" s="30"/>
      <c r="R449" s="30"/>
      <c r="S449"/>
      <c r="T449" s="9"/>
      <c r="U449" s="119"/>
      <c r="V449" s="119"/>
      <c r="W449" s="119"/>
      <c r="X449" s="119"/>
      <c r="Y449"/>
      <c r="Z449" s="9"/>
      <c r="AA449"/>
      <c r="AB449"/>
      <c r="AC449"/>
      <c r="AD449" s="9"/>
      <c r="AE449"/>
      <c r="AF449"/>
      <c r="AG449"/>
      <c r="AH449"/>
      <c r="AI449"/>
      <c r="AJ44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 s="9"/>
      <c r="Q450" s="30"/>
      <c r="R450" s="30"/>
      <c r="S450"/>
      <c r="T450" s="9"/>
      <c r="U450" s="119"/>
      <c r="V450" s="119"/>
      <c r="W450" s="119"/>
      <c r="X450" s="119"/>
      <c r="Y450"/>
      <c r="Z450" s="9"/>
      <c r="AA450"/>
      <c r="AB450"/>
      <c r="AC450"/>
      <c r="AD450" s="9"/>
      <c r="AE450"/>
      <c r="AF450"/>
      <c r="AG450"/>
      <c r="AH450"/>
      <c r="AI450"/>
      <c r="AJ450"/>
      <c r="AK450"/>
      <c r="AL450"/>
      <c r="AM450"/>
      <c r="AN450"/>
    </row>
    <row r="451" spans="1:40" x14ac:dyDescent="0.2">
      <c r="D451" s="9"/>
      <c r="E451" s="97"/>
      <c r="F451" s="97"/>
      <c r="H451" s="9"/>
      <c r="I451" s="30"/>
      <c r="J451" s="30"/>
      <c r="L451" s="9"/>
      <c r="N451" s="9"/>
      <c r="R451" s="9"/>
    </row>
    <row r="460" spans="1:40" x14ac:dyDescent="0.2">
      <c r="D460" s="9"/>
    </row>
  </sheetData>
  <sheetProtection algorithmName="SHA-512" hashValue="ZszLdJIGI43f1Ej+KcU7xY8Q2bKrxB8JK5ULWBYvDPZM6wrX0h26QS3Hh4xLUxmddRrAnX9Zf/Y0jwDto/xgVA==" saltValue="CGhhEuOy9acqgzOjDeeA3g==" spinCount="100000" sheet="1" objects="1" scenarios="1" formatColumns="0" formatRows="0"/>
  <mergeCells count="64">
    <mergeCell ref="Y10:Z10"/>
    <mergeCell ref="W10:X10"/>
    <mergeCell ref="U10:V10"/>
    <mergeCell ref="AE9:AF9"/>
    <mergeCell ref="AC4:AE4"/>
    <mergeCell ref="AC5:AE5"/>
    <mergeCell ref="W8:X8"/>
    <mergeCell ref="U8:V8"/>
    <mergeCell ref="AA9:AB9"/>
    <mergeCell ref="U9:V9"/>
    <mergeCell ref="W9:X9"/>
    <mergeCell ref="Y9:Z9"/>
    <mergeCell ref="Y8:Z8"/>
    <mergeCell ref="V4:AA4"/>
    <mergeCell ref="V7:AA7"/>
    <mergeCell ref="V6:AA6"/>
    <mergeCell ref="V5:AA5"/>
    <mergeCell ref="A1:B2"/>
    <mergeCell ref="P4:S4"/>
    <mergeCell ref="P5:S5"/>
    <mergeCell ref="P6:S6"/>
    <mergeCell ref="O1:S1"/>
    <mergeCell ref="O2:S2"/>
    <mergeCell ref="P7:S7"/>
    <mergeCell ref="C9:N9"/>
    <mergeCell ref="M8:N8"/>
    <mergeCell ref="O8:P8"/>
    <mergeCell ref="G8:H8"/>
    <mergeCell ref="I8:J8"/>
    <mergeCell ref="K8:L8"/>
    <mergeCell ref="C8:D8"/>
    <mergeCell ref="E8:F8"/>
    <mergeCell ref="Q8:R8"/>
    <mergeCell ref="Q9:R9"/>
    <mergeCell ref="S8:T8"/>
    <mergeCell ref="O9:P9"/>
    <mergeCell ref="AM10:AN10"/>
    <mergeCell ref="AG8:AH8"/>
    <mergeCell ref="AI8:AJ8"/>
    <mergeCell ref="AC10:AD10"/>
    <mergeCell ref="AA10:AB10"/>
    <mergeCell ref="AE8:AF8"/>
    <mergeCell ref="AK10:AL10"/>
    <mergeCell ref="AI10:AJ10"/>
    <mergeCell ref="AG10:AH10"/>
    <mergeCell ref="AE10:AF10"/>
    <mergeCell ref="AK8:AL8"/>
    <mergeCell ref="AM9:AN9"/>
    <mergeCell ref="AA8:AB8"/>
    <mergeCell ref="AC8:AD8"/>
    <mergeCell ref="AG9:AL9"/>
    <mergeCell ref="AC9:AD9"/>
    <mergeCell ref="A85:A92"/>
    <mergeCell ref="A110:A118"/>
    <mergeCell ref="E10:F10"/>
    <mergeCell ref="C10:D10"/>
    <mergeCell ref="S9:T9"/>
    <mergeCell ref="I10:J10"/>
    <mergeCell ref="G10:H10"/>
    <mergeCell ref="S10:T10"/>
    <mergeCell ref="Q10:R10"/>
    <mergeCell ref="O10:P10"/>
    <mergeCell ref="M10:N10"/>
    <mergeCell ref="K10:L10"/>
  </mergeCells>
  <conditionalFormatting sqref="U9:V10">
    <cfRule type="expression" dxfId="423" priority="56072">
      <formula>$U$9="Renfort arrière"</formula>
    </cfRule>
    <cfRule type="expression" dxfId="422" priority="56073">
      <formula>$U$9="Renfort avant"</formula>
    </cfRule>
    <cfRule type="expression" dxfId="421" priority="56074">
      <formula>$U$9="Renfort chaudières"</formula>
    </cfRule>
  </conditionalFormatting>
  <conditionalFormatting sqref="AM9:AN10">
    <cfRule type="expression" dxfId="420" priority="56066">
      <formula>$AM$9="Renfort arrière"</formula>
    </cfRule>
    <cfRule type="expression" dxfId="419" priority="56067">
      <formula>$AM$9="Renfort avant"</formula>
    </cfRule>
    <cfRule type="expression" dxfId="418" priority="56068">
      <formula>$AM$9="Renfort chaudières"</formula>
    </cfRule>
  </conditionalFormatting>
  <conditionalFormatting sqref="W9:X10">
    <cfRule type="expression" dxfId="417" priority="2110">
      <formula>$AM$9="Renfort arrière"</formula>
    </cfRule>
    <cfRule type="expression" dxfId="416" priority="2111">
      <formula>$AM$9="Renfort avant"</formula>
    </cfRule>
    <cfRule type="expression" dxfId="415" priority="2112">
      <formula>$AM$9="Renfort chaudières"</formula>
    </cfRule>
  </conditionalFormatting>
  <conditionalFormatting sqref="P430">
    <cfRule type="cellIs" dxfId="131" priority="37" operator="notBetween">
      <formula>-8</formula>
      <formula>80</formula>
    </cfRule>
  </conditionalFormatting>
  <conditionalFormatting sqref="O405:P408">
    <cfRule type="cellIs" dxfId="130" priority="36" operator="lessThan">
      <formula>0</formula>
    </cfRule>
  </conditionalFormatting>
  <conditionalFormatting sqref="Q405:R406 Q408:R408">
    <cfRule type="cellIs" dxfId="129" priority="33" operator="lessThan">
      <formula>0</formula>
    </cfRule>
  </conditionalFormatting>
  <conditionalFormatting sqref="Q407:R407">
    <cfRule type="cellIs" dxfId="128" priority="34" operator="lessThan">
      <formula>0</formula>
    </cfRule>
  </conditionalFormatting>
  <conditionalFormatting sqref="R430">
    <cfRule type="cellIs" dxfId="127" priority="35" operator="notBetween">
      <formula>-8</formula>
      <formula>80</formula>
    </cfRule>
  </conditionalFormatting>
  <conditionalFormatting sqref="T430">
    <cfRule type="cellIs" dxfId="126" priority="32" operator="notBetween">
      <formula>-8</formula>
      <formula>80</formula>
    </cfRule>
  </conditionalFormatting>
  <conditionalFormatting sqref="S405:T408">
    <cfRule type="cellIs" dxfId="125" priority="31" operator="lessThan">
      <formula>0</formula>
    </cfRule>
  </conditionalFormatting>
  <conditionalFormatting sqref="U405:X408">
    <cfRule type="cellIs" dxfId="124" priority="28" operator="lessThan">
      <formula>0</formula>
    </cfRule>
  </conditionalFormatting>
  <conditionalFormatting sqref="V430 X430">
    <cfRule type="cellIs" dxfId="123" priority="29" operator="lessThan">
      <formula>-9</formula>
    </cfRule>
    <cfRule type="cellIs" dxfId="122" priority="30" operator="notBetween">
      <formula>-8</formula>
      <formula>80</formula>
    </cfRule>
  </conditionalFormatting>
  <conditionalFormatting sqref="Z430">
    <cfRule type="cellIs" dxfId="121" priority="27" operator="notBetween">
      <formula>-8</formula>
      <formula>80</formula>
    </cfRule>
  </conditionalFormatting>
  <conditionalFormatting sqref="Y405:Z406 Y408:Z408">
    <cfRule type="cellIs" dxfId="120" priority="26" operator="lessThan">
      <formula>0</formula>
    </cfRule>
  </conditionalFormatting>
  <conditionalFormatting sqref="AA405:AB408">
    <cfRule type="cellIs" dxfId="119" priority="24" operator="lessThan">
      <formula>0</formula>
    </cfRule>
  </conditionalFormatting>
  <conditionalFormatting sqref="AB430">
    <cfRule type="cellIs" dxfId="118" priority="25" operator="notBetween">
      <formula>-8</formula>
      <formula>80</formula>
    </cfRule>
  </conditionalFormatting>
  <conditionalFormatting sqref="AC405:AD408">
    <cfRule type="cellIs" dxfId="117" priority="22" operator="lessThan">
      <formula>0</formula>
    </cfRule>
  </conditionalFormatting>
  <conditionalFormatting sqref="AD430">
    <cfRule type="cellIs" dxfId="116" priority="23" operator="notBetween">
      <formula>-8</formula>
      <formula>80</formula>
    </cfRule>
  </conditionalFormatting>
  <conditionalFormatting sqref="AE405:AF408">
    <cfRule type="cellIs" dxfId="115" priority="20" operator="lessThan">
      <formula>0</formula>
    </cfRule>
  </conditionalFormatting>
  <conditionalFormatting sqref="AF430">
    <cfRule type="cellIs" dxfId="114" priority="21" operator="notBetween">
      <formula>-8</formula>
      <formula>24</formula>
    </cfRule>
  </conditionalFormatting>
  <conditionalFormatting sqref="AG405:AJ408">
    <cfRule type="cellIs" dxfId="113" priority="17" operator="lessThan">
      <formula>0</formula>
    </cfRule>
  </conditionalFormatting>
  <conditionalFormatting sqref="AH430">
    <cfRule type="cellIs" dxfId="112" priority="19" operator="notBetween">
      <formula>-8</formula>
      <formula>80</formula>
    </cfRule>
  </conditionalFormatting>
  <conditionalFormatting sqref="AJ430">
    <cfRule type="cellIs" dxfId="111" priority="18" operator="notBetween">
      <formula>-8</formula>
      <formula>80</formula>
    </cfRule>
  </conditionalFormatting>
  <conditionalFormatting sqref="AK405:AN406 AK408:AN408">
    <cfRule type="cellIs" dxfId="110" priority="14" operator="lessThan">
      <formula>0</formula>
    </cfRule>
  </conditionalFormatting>
  <conditionalFormatting sqref="AL430">
    <cfRule type="cellIs" dxfId="109" priority="16" operator="notBetween">
      <formula>-8</formula>
      <formula>80</formula>
    </cfRule>
  </conditionalFormatting>
  <conditionalFormatting sqref="AN430">
    <cfRule type="cellIs" dxfId="108" priority="15" operator="notBetween">
      <formula>-8</formula>
      <formula>80</formula>
    </cfRule>
  </conditionalFormatting>
  <conditionalFormatting sqref="C405:D408">
    <cfRule type="cellIs" dxfId="107" priority="11" operator="lessThan">
      <formula>0</formula>
    </cfRule>
  </conditionalFormatting>
  <conditionalFormatting sqref="D430">
    <cfRule type="cellIs" dxfId="106" priority="12" operator="lessThan">
      <formula>-9</formula>
    </cfRule>
    <cfRule type="cellIs" dxfId="105" priority="13" operator="notBetween">
      <formula>-8</formula>
      <formula>80</formula>
    </cfRule>
  </conditionalFormatting>
  <conditionalFormatting sqref="F430">
    <cfRule type="cellIs" dxfId="104" priority="10" operator="notBetween">
      <formula>-8</formula>
      <formula>80</formula>
    </cfRule>
  </conditionalFormatting>
  <conditionalFormatting sqref="F405:F408">
    <cfRule type="cellIs" dxfId="103" priority="9" operator="lessThan">
      <formula>0</formula>
    </cfRule>
  </conditionalFormatting>
  <conditionalFormatting sqref="H430">
    <cfRule type="cellIs" dxfId="102" priority="8" operator="notBetween">
      <formula>-8</formula>
      <formula>80</formula>
    </cfRule>
  </conditionalFormatting>
  <conditionalFormatting sqref="G405:H408">
    <cfRule type="cellIs" dxfId="101" priority="7" operator="lessThan">
      <formula>0</formula>
    </cfRule>
  </conditionalFormatting>
  <conditionalFormatting sqref="J430">
    <cfRule type="cellIs" dxfId="100" priority="6" operator="notBetween">
      <formula>-8</formula>
      <formula>80</formula>
    </cfRule>
  </conditionalFormatting>
  <conditionalFormatting sqref="I405:J408">
    <cfRule type="cellIs" dxfId="99" priority="5" operator="lessThan">
      <formula>0</formula>
    </cfRule>
  </conditionalFormatting>
  <conditionalFormatting sqref="K405:L408">
    <cfRule type="cellIs" dxfId="98" priority="3" operator="lessThan">
      <formula>0</formula>
    </cfRule>
  </conditionalFormatting>
  <conditionalFormatting sqref="L430">
    <cfRule type="cellIs" dxfId="97" priority="4" operator="notBetween">
      <formula>-8</formula>
      <formula>80</formula>
    </cfRule>
  </conditionalFormatting>
  <conditionalFormatting sqref="M405:N408">
    <cfRule type="cellIs" dxfId="96" priority="1" operator="lessThan">
      <formula>0</formula>
    </cfRule>
  </conditionalFormatting>
  <conditionalFormatting sqref="N430">
    <cfRule type="cellIs" dxfId="95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4" orientation="portrait" r:id="rId1"/>
  <headerFooter>
    <oddHeader>&amp;C&amp;"Calibri"&amp;10&amp;K000000 Confidential&amp;1#_x000D_</oddHead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>
    <tabColor theme="7"/>
    <pageSetUpPr fitToPage="1"/>
  </sheetPr>
  <dimension ref="A1:AN460"/>
  <sheetViews>
    <sheetView showGridLines="0" zoomScaleNormal="100" workbookViewId="0">
      <pane xSplit="2" ySplit="10" topLeftCell="C244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2578125" defaultRowHeight="12.75" outlineLevelRow="1" outlineLevelCol="1" x14ac:dyDescent="0.2"/>
  <cols>
    <col min="1" max="2" width="6.42578125" style="17" customWidth="1"/>
    <col min="3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38" width="8.7109375" style="17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19" t="s">
        <v>128</v>
      </c>
      <c r="B1" s="320"/>
      <c r="O1" s="350" t="s">
        <v>269</v>
      </c>
      <c r="P1" s="351"/>
      <c r="Q1" s="351"/>
      <c r="R1" s="351"/>
      <c r="S1" s="352"/>
      <c r="U1" s="17"/>
    </row>
    <row r="2" spans="1:40" ht="15.75" customHeight="1" outlineLevel="1" thickBot="1" x14ac:dyDescent="0.25">
      <c r="A2" s="321"/>
      <c r="B2" s="322"/>
      <c r="O2" s="354">
        <f>Shift1!O2</f>
        <v>46293.697233796294</v>
      </c>
      <c r="P2" s="355"/>
      <c r="Q2" s="355"/>
      <c r="R2" s="355"/>
      <c r="S2" s="356"/>
      <c r="U2" s="17"/>
    </row>
    <row r="3" spans="1:40" outlineLevel="1" x14ac:dyDescent="0.2">
      <c r="U3" s="17"/>
    </row>
    <row r="4" spans="1:40" outlineLevel="1" x14ac:dyDescent="0.2">
      <c r="O4" s="95" t="s">
        <v>85</v>
      </c>
      <c r="P4" s="323" t="s">
        <v>107</v>
      </c>
      <c r="Q4" s="323"/>
      <c r="R4" s="323"/>
      <c r="S4" s="323"/>
      <c r="U4" s="4" t="s">
        <v>108</v>
      </c>
      <c r="V4" s="326" t="s">
        <v>109</v>
      </c>
      <c r="W4" s="327"/>
      <c r="X4" s="327"/>
      <c r="Y4" s="327"/>
      <c r="Z4" s="327"/>
      <c r="AA4" s="328"/>
      <c r="AB4" s="96" t="s">
        <v>90</v>
      </c>
      <c r="AC4" s="308" t="s">
        <v>110</v>
      </c>
      <c r="AD4" s="309"/>
      <c r="AE4" s="310"/>
    </row>
    <row r="5" spans="1:40" outlineLevel="1" x14ac:dyDescent="0.2">
      <c r="O5" s="5" t="s">
        <v>87</v>
      </c>
      <c r="P5" s="323" t="s">
        <v>111</v>
      </c>
      <c r="Q5" s="323"/>
      <c r="R5" s="323"/>
      <c r="S5" s="323"/>
      <c r="U5" s="5" t="s">
        <v>86</v>
      </c>
      <c r="V5" s="308" t="s">
        <v>112</v>
      </c>
      <c r="W5" s="309"/>
      <c r="X5" s="309"/>
      <c r="Y5" s="309"/>
      <c r="Z5" s="309"/>
      <c r="AA5" s="310"/>
      <c r="AB5" s="96" t="s">
        <v>113</v>
      </c>
      <c r="AC5" s="308" t="s">
        <v>114</v>
      </c>
      <c r="AD5" s="309"/>
      <c r="AE5" s="310"/>
    </row>
    <row r="6" spans="1:40" outlineLevel="1" x14ac:dyDescent="0.2">
      <c r="O6" s="5" t="s">
        <v>89</v>
      </c>
      <c r="P6" s="308" t="s">
        <v>115</v>
      </c>
      <c r="Q6" s="309"/>
      <c r="R6" s="309"/>
      <c r="S6" s="310"/>
      <c r="U6" s="95" t="s">
        <v>271</v>
      </c>
      <c r="V6" s="308" t="s">
        <v>117</v>
      </c>
      <c r="W6" s="309"/>
      <c r="X6" s="309"/>
      <c r="Y6" s="309"/>
      <c r="Z6" s="309"/>
      <c r="AA6" s="310"/>
      <c r="AB6" s="262" t="s">
        <v>467</v>
      </c>
      <c r="AC6" s="263" t="s">
        <v>635</v>
      </c>
      <c r="AD6" s="95"/>
      <c r="AE6" s="95"/>
    </row>
    <row r="7" spans="1:40" outlineLevel="1" x14ac:dyDescent="0.2">
      <c r="O7" s="5" t="s">
        <v>88</v>
      </c>
      <c r="P7" s="323" t="s">
        <v>118</v>
      </c>
      <c r="Q7" s="323"/>
      <c r="R7" s="323"/>
      <c r="S7" s="323"/>
      <c r="U7" s="95" t="s">
        <v>91</v>
      </c>
      <c r="V7" s="308" t="s">
        <v>119</v>
      </c>
      <c r="W7" s="309"/>
      <c r="X7" s="309"/>
      <c r="Y7" s="309"/>
      <c r="Z7" s="309"/>
      <c r="AA7" s="310"/>
    </row>
    <row r="8" spans="1:40" outlineLevel="1" x14ac:dyDescent="0.2">
      <c r="C8" s="291"/>
      <c r="D8" s="291"/>
      <c r="E8" s="291"/>
      <c r="F8" s="291"/>
      <c r="G8" s="291"/>
      <c r="H8" s="291"/>
      <c r="I8" s="325"/>
      <c r="J8" s="325"/>
      <c r="K8" s="291"/>
      <c r="L8" s="291"/>
      <c r="M8" s="291"/>
      <c r="N8" s="291"/>
      <c r="O8" s="291"/>
      <c r="P8" s="291"/>
      <c r="Q8" s="291"/>
      <c r="R8" s="291"/>
      <c r="S8" s="291"/>
      <c r="T8" s="291"/>
      <c r="U8" s="291"/>
      <c r="V8" s="291"/>
      <c r="W8" s="291"/>
      <c r="X8" s="291"/>
      <c r="Y8" s="291"/>
      <c r="Z8" s="291"/>
      <c r="AA8" s="291"/>
      <c r="AB8" s="291"/>
      <c r="AC8" s="291"/>
      <c r="AD8" s="291"/>
      <c r="AE8" s="291"/>
      <c r="AF8" s="291"/>
      <c r="AG8" s="291"/>
      <c r="AH8" s="291"/>
      <c r="AI8" s="291"/>
      <c r="AJ8" s="291"/>
      <c r="AK8" s="291"/>
      <c r="AL8" s="291"/>
    </row>
    <row r="9" spans="1:40" x14ac:dyDescent="0.2">
      <c r="C9" s="324" t="s">
        <v>232</v>
      </c>
      <c r="D9" s="324"/>
      <c r="E9" s="324"/>
      <c r="F9" s="324"/>
      <c r="G9" s="324"/>
      <c r="H9" s="324"/>
      <c r="I9" s="324"/>
      <c r="J9" s="324"/>
      <c r="K9" s="324"/>
      <c r="L9" s="324"/>
      <c r="M9" s="324"/>
      <c r="N9" s="324"/>
      <c r="O9" s="304" t="s">
        <v>57</v>
      </c>
      <c r="P9" s="303"/>
      <c r="Q9" s="304" t="s">
        <v>58</v>
      </c>
      <c r="R9" s="303"/>
      <c r="S9" s="304" t="s">
        <v>59</v>
      </c>
      <c r="T9" s="303"/>
      <c r="U9" s="302" t="s">
        <v>270</v>
      </c>
      <c r="V9" s="303"/>
      <c r="W9" s="348" t="s">
        <v>437</v>
      </c>
      <c r="X9" s="349"/>
      <c r="Y9" s="313" t="s">
        <v>60</v>
      </c>
      <c r="Z9" s="314"/>
      <c r="AA9" s="313" t="s">
        <v>61</v>
      </c>
      <c r="AB9" s="314"/>
      <c r="AC9" s="313" t="s">
        <v>57</v>
      </c>
      <c r="AD9" s="314"/>
      <c r="AE9" s="313" t="s">
        <v>57</v>
      </c>
      <c r="AF9" s="314"/>
      <c r="AG9" s="297" t="s">
        <v>62</v>
      </c>
      <c r="AH9" s="298"/>
      <c r="AI9" s="298"/>
      <c r="AJ9" s="298"/>
      <c r="AK9" s="298"/>
      <c r="AL9" s="299"/>
      <c r="AM9" s="353"/>
      <c r="AN9" s="290"/>
    </row>
    <row r="10" spans="1:40" x14ac:dyDescent="0.2">
      <c r="C10" s="290" t="s">
        <v>229</v>
      </c>
      <c r="D10" s="290"/>
      <c r="E10" s="290"/>
      <c r="F10" s="290"/>
      <c r="G10" s="290" t="s">
        <v>50</v>
      </c>
      <c r="H10" s="290"/>
      <c r="I10" s="290" t="s">
        <v>124</v>
      </c>
      <c r="J10" s="290"/>
      <c r="K10" s="290" t="s">
        <v>51</v>
      </c>
      <c r="L10" s="290"/>
      <c r="M10" s="290" t="s">
        <v>230</v>
      </c>
      <c r="N10" s="290"/>
      <c r="O10" s="289" t="s">
        <v>235</v>
      </c>
      <c r="P10" s="289"/>
      <c r="Q10" s="289"/>
      <c r="R10" s="289"/>
      <c r="S10" s="289" t="s">
        <v>247</v>
      </c>
      <c r="T10" s="289"/>
      <c r="U10" s="289" t="s">
        <v>228</v>
      </c>
      <c r="V10" s="289"/>
      <c r="W10" s="290" t="s">
        <v>489</v>
      </c>
      <c r="X10" s="290"/>
      <c r="Y10" s="294" t="s">
        <v>69</v>
      </c>
      <c r="Z10" s="294"/>
      <c r="AA10" s="294" t="s">
        <v>249</v>
      </c>
      <c r="AB10" s="294"/>
      <c r="AC10" s="294" t="s">
        <v>38</v>
      </c>
      <c r="AD10" s="294"/>
      <c r="AE10" s="294" t="s">
        <v>72</v>
      </c>
      <c r="AF10" s="294"/>
      <c r="AG10" s="296" t="s">
        <v>73</v>
      </c>
      <c r="AH10" s="296"/>
      <c r="AI10" s="296" t="s">
        <v>74</v>
      </c>
      <c r="AJ10" s="296"/>
      <c r="AK10" s="296" t="s">
        <v>470</v>
      </c>
      <c r="AL10" s="296"/>
      <c r="AM10" s="290"/>
      <c r="AN10" s="290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277</v>
      </c>
      <c r="P11" s="147"/>
      <c r="Q11" s="86" t="s">
        <v>277</v>
      </c>
      <c r="R11" s="147"/>
      <c r="S11" s="86" t="s">
        <v>277</v>
      </c>
      <c r="T11" s="147"/>
      <c r="U11" s="86" t="s">
        <v>277</v>
      </c>
      <c r="V11" s="147"/>
      <c r="W11" s="86" t="s">
        <v>82</v>
      </c>
      <c r="X11" s="147"/>
      <c r="Y11" s="86" t="s">
        <v>277</v>
      </c>
      <c r="Z11" s="147" t="s">
        <v>276</v>
      </c>
      <c r="AA11" s="86" t="s">
        <v>82</v>
      </c>
      <c r="AB11" s="147" t="s">
        <v>277</v>
      </c>
      <c r="AC11" s="86" t="s">
        <v>277</v>
      </c>
      <c r="AD11" s="147"/>
      <c r="AE11" s="86" t="s">
        <v>277</v>
      </c>
      <c r="AF11" s="147" t="s">
        <v>492</v>
      </c>
      <c r="AG11" s="86" t="s">
        <v>277</v>
      </c>
      <c r="AH11" s="147"/>
      <c r="AI11" s="86" t="s">
        <v>277</v>
      </c>
      <c r="AJ11" s="147"/>
      <c r="AK11" s="86" t="s">
        <v>277</v>
      </c>
      <c r="AL11" s="147"/>
      <c r="AM11" s="86"/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82</v>
      </c>
      <c r="P12" s="148"/>
      <c r="Q12" s="85" t="s">
        <v>82</v>
      </c>
      <c r="R12" s="148"/>
      <c r="S12" s="85" t="s">
        <v>82</v>
      </c>
      <c r="T12" s="148"/>
      <c r="U12" s="85" t="s">
        <v>82</v>
      </c>
      <c r="V12" s="148" t="s">
        <v>521</v>
      </c>
      <c r="W12" s="85" t="s">
        <v>278</v>
      </c>
      <c r="X12" s="148"/>
      <c r="Y12" s="85" t="s">
        <v>82</v>
      </c>
      <c r="Z12" s="148"/>
      <c r="AA12" s="85" t="s">
        <v>278</v>
      </c>
      <c r="AB12" s="148" t="s">
        <v>82</v>
      </c>
      <c r="AC12" s="85" t="s">
        <v>82</v>
      </c>
      <c r="AD12" s="148" t="s">
        <v>85</v>
      </c>
      <c r="AE12" s="85" t="s">
        <v>82</v>
      </c>
      <c r="AF12" s="148" t="s">
        <v>492</v>
      </c>
      <c r="AG12" s="85" t="s">
        <v>82</v>
      </c>
      <c r="AH12" s="148"/>
      <c r="AI12" s="85" t="s">
        <v>82</v>
      </c>
      <c r="AJ12" s="148" t="s">
        <v>85</v>
      </c>
      <c r="AK12" s="85" t="s">
        <v>82</v>
      </c>
      <c r="AL12" s="148"/>
      <c r="AM12" s="85"/>
      <c r="AN12" s="148"/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82</v>
      </c>
      <c r="P13" s="147"/>
      <c r="Q13" s="232" t="s">
        <v>82</v>
      </c>
      <c r="R13" s="147"/>
      <c r="S13" s="232" t="s">
        <v>82</v>
      </c>
      <c r="T13" s="147"/>
      <c r="U13" s="232" t="s">
        <v>82</v>
      </c>
      <c r="V13" s="147"/>
      <c r="W13" s="232" t="s">
        <v>278</v>
      </c>
      <c r="X13" s="147"/>
      <c r="Y13" s="232" t="s">
        <v>82</v>
      </c>
      <c r="Z13" s="147"/>
      <c r="AA13" s="232" t="s">
        <v>278</v>
      </c>
      <c r="AB13" s="147" t="s">
        <v>82</v>
      </c>
      <c r="AC13" s="232" t="s">
        <v>82</v>
      </c>
      <c r="AD13" s="147" t="s">
        <v>492</v>
      </c>
      <c r="AE13" s="232" t="s">
        <v>82</v>
      </c>
      <c r="AF13" s="147" t="s">
        <v>492</v>
      </c>
      <c r="AG13" s="232" t="s">
        <v>82</v>
      </c>
      <c r="AH13" s="147"/>
      <c r="AI13" s="232" t="s">
        <v>82</v>
      </c>
      <c r="AJ13" s="147"/>
      <c r="AK13" s="232" t="s">
        <v>82</v>
      </c>
      <c r="AL13" s="147"/>
      <c r="AM13" s="232"/>
      <c r="AN13" s="147"/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82</v>
      </c>
      <c r="P14" s="149"/>
      <c r="Q14" s="19" t="s">
        <v>82</v>
      </c>
      <c r="R14" s="149"/>
      <c r="S14" s="19" t="s">
        <v>82</v>
      </c>
      <c r="T14" s="149"/>
      <c r="U14" s="19" t="s">
        <v>82</v>
      </c>
      <c r="V14" s="149"/>
      <c r="W14" s="19" t="s">
        <v>278</v>
      </c>
      <c r="X14" s="149"/>
      <c r="Y14" s="19" t="s">
        <v>82</v>
      </c>
      <c r="Z14" s="149"/>
      <c r="AA14" s="19" t="s">
        <v>278</v>
      </c>
      <c r="AB14" s="149" t="s">
        <v>82</v>
      </c>
      <c r="AC14" s="19" t="s">
        <v>82</v>
      </c>
      <c r="AD14" s="149"/>
      <c r="AE14" s="19" t="s">
        <v>82</v>
      </c>
      <c r="AF14" s="149" t="s">
        <v>492</v>
      </c>
      <c r="AG14" s="19" t="s">
        <v>82</v>
      </c>
      <c r="AH14" s="149"/>
      <c r="AI14" s="19" t="s">
        <v>82</v>
      </c>
      <c r="AJ14" s="149"/>
      <c r="AK14" s="19" t="s">
        <v>82</v>
      </c>
      <c r="AL14" s="149"/>
      <c r="AM14" s="19"/>
      <c r="AN14" s="149"/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278</v>
      </c>
      <c r="P15" s="148"/>
      <c r="Q15" s="233" t="s">
        <v>298</v>
      </c>
      <c r="R15" s="148"/>
      <c r="S15" s="233" t="s">
        <v>278</v>
      </c>
      <c r="T15" s="148"/>
      <c r="U15" s="233" t="s">
        <v>521</v>
      </c>
      <c r="V15" s="148"/>
      <c r="W15" s="233" t="s">
        <v>83</v>
      </c>
      <c r="X15" s="148" t="s">
        <v>494</v>
      </c>
      <c r="Y15" s="233" t="s">
        <v>278</v>
      </c>
      <c r="Z15" s="148"/>
      <c r="AA15" s="233" t="s">
        <v>278</v>
      </c>
      <c r="AB15" s="148" t="s">
        <v>278</v>
      </c>
      <c r="AC15" s="233" t="s">
        <v>278</v>
      </c>
      <c r="AD15" s="148"/>
      <c r="AE15" s="233" t="s">
        <v>278</v>
      </c>
      <c r="AF15" s="148" t="s">
        <v>492</v>
      </c>
      <c r="AG15" s="233" t="s">
        <v>278</v>
      </c>
      <c r="AH15" s="148"/>
      <c r="AI15" s="233" t="s">
        <v>278</v>
      </c>
      <c r="AJ15" s="148"/>
      <c r="AK15" s="233" t="s">
        <v>278</v>
      </c>
      <c r="AL15" s="148"/>
      <c r="AM15" s="233"/>
      <c r="AN15" s="148"/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278</v>
      </c>
      <c r="P16" s="148"/>
      <c r="Q16" s="85" t="s">
        <v>298</v>
      </c>
      <c r="R16" s="148"/>
      <c r="S16" s="85" t="s">
        <v>278</v>
      </c>
      <c r="T16" s="148"/>
      <c r="U16" s="85" t="s">
        <v>521</v>
      </c>
      <c r="V16" s="148"/>
      <c r="W16" s="85" t="s">
        <v>83</v>
      </c>
      <c r="X16" s="148" t="s">
        <v>494</v>
      </c>
      <c r="Y16" s="85" t="s">
        <v>278</v>
      </c>
      <c r="Z16" s="148"/>
      <c r="AA16" s="85" t="s">
        <v>278</v>
      </c>
      <c r="AB16" s="148" t="s">
        <v>278</v>
      </c>
      <c r="AC16" s="85" t="s">
        <v>278</v>
      </c>
      <c r="AD16" s="148"/>
      <c r="AE16" s="85" t="s">
        <v>278</v>
      </c>
      <c r="AF16" s="148" t="s">
        <v>492</v>
      </c>
      <c r="AG16" s="85" t="s">
        <v>278</v>
      </c>
      <c r="AH16" s="148"/>
      <c r="AI16" s="85" t="s">
        <v>278</v>
      </c>
      <c r="AJ16" s="148"/>
      <c r="AK16" s="85" t="s">
        <v>278</v>
      </c>
      <c r="AL16" s="148"/>
      <c r="AM16" s="85"/>
      <c r="AN16" s="148"/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276</v>
      </c>
      <c r="P17" s="148"/>
      <c r="Q17" s="85" t="s">
        <v>276</v>
      </c>
      <c r="R17" s="148"/>
      <c r="S17" s="85" t="s">
        <v>276</v>
      </c>
      <c r="T17" s="148" t="s">
        <v>85</v>
      </c>
      <c r="U17" s="85" t="s">
        <v>276</v>
      </c>
      <c r="V17" s="148" t="s">
        <v>498</v>
      </c>
      <c r="W17" s="85" t="s">
        <v>83</v>
      </c>
      <c r="X17" s="148" t="s">
        <v>290</v>
      </c>
      <c r="Y17" s="85" t="s">
        <v>276</v>
      </c>
      <c r="Z17" s="148"/>
      <c r="AA17" s="85" t="s">
        <v>83</v>
      </c>
      <c r="AB17" s="148" t="s">
        <v>276</v>
      </c>
      <c r="AC17" s="85" t="s">
        <v>276</v>
      </c>
      <c r="AD17" s="148"/>
      <c r="AE17" s="85" t="s">
        <v>276</v>
      </c>
      <c r="AF17" s="148" t="s">
        <v>492</v>
      </c>
      <c r="AG17" s="85" t="s">
        <v>276</v>
      </c>
      <c r="AH17" s="148" t="s">
        <v>289</v>
      </c>
      <c r="AI17" s="85" t="s">
        <v>276</v>
      </c>
      <c r="AJ17" s="148" t="s">
        <v>85</v>
      </c>
      <c r="AK17" s="85" t="s">
        <v>276</v>
      </c>
      <c r="AL17" s="148"/>
      <c r="AM17" s="85"/>
      <c r="AN17" s="148"/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276</v>
      </c>
      <c r="P18" s="148"/>
      <c r="Q18" s="85" t="s">
        <v>276</v>
      </c>
      <c r="R18" s="148"/>
      <c r="S18" s="85" t="s">
        <v>276</v>
      </c>
      <c r="T18" s="148" t="s">
        <v>510</v>
      </c>
      <c r="U18" s="85" t="s">
        <v>276</v>
      </c>
      <c r="V18" s="148" t="s">
        <v>498</v>
      </c>
      <c r="W18" s="85" t="s">
        <v>278</v>
      </c>
      <c r="X18" s="148" t="s">
        <v>517</v>
      </c>
      <c r="Y18" s="85" t="s">
        <v>276</v>
      </c>
      <c r="Z18" s="148"/>
      <c r="AA18" s="85" t="s">
        <v>83</v>
      </c>
      <c r="AB18" s="148" t="s">
        <v>276</v>
      </c>
      <c r="AC18" s="85" t="s">
        <v>276</v>
      </c>
      <c r="AD18" s="148"/>
      <c r="AE18" s="85" t="s">
        <v>276</v>
      </c>
      <c r="AF18" s="148" t="s">
        <v>492</v>
      </c>
      <c r="AG18" s="85" t="s">
        <v>276</v>
      </c>
      <c r="AH18" s="148" t="s">
        <v>290</v>
      </c>
      <c r="AI18" s="85" t="s">
        <v>276</v>
      </c>
      <c r="AJ18" s="148"/>
      <c r="AK18" s="85" t="s">
        <v>276</v>
      </c>
      <c r="AL18" s="148"/>
      <c r="AM18" s="85"/>
      <c r="AN18" s="148"/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277</v>
      </c>
      <c r="P19" s="148"/>
      <c r="Q19" s="85" t="s">
        <v>277</v>
      </c>
      <c r="R19" s="148"/>
      <c r="S19" s="85" t="s">
        <v>277</v>
      </c>
      <c r="T19" s="148" t="s">
        <v>510</v>
      </c>
      <c r="U19" s="85" t="s">
        <v>277</v>
      </c>
      <c r="V19" s="148" t="s">
        <v>498</v>
      </c>
      <c r="W19" s="85" t="s">
        <v>278</v>
      </c>
      <c r="X19" s="148"/>
      <c r="Y19" s="85" t="s">
        <v>277</v>
      </c>
      <c r="Z19" s="148" t="s">
        <v>276</v>
      </c>
      <c r="AA19" s="85" t="s">
        <v>83</v>
      </c>
      <c r="AB19" s="148" t="s">
        <v>277</v>
      </c>
      <c r="AC19" s="85" t="s">
        <v>277</v>
      </c>
      <c r="AD19" s="148" t="s">
        <v>494</v>
      </c>
      <c r="AE19" s="85" t="s">
        <v>277</v>
      </c>
      <c r="AF19" s="148" t="s">
        <v>492</v>
      </c>
      <c r="AG19" s="85" t="s">
        <v>277</v>
      </c>
      <c r="AH19" s="148"/>
      <c r="AI19" s="85" t="s">
        <v>277</v>
      </c>
      <c r="AJ19" s="148"/>
      <c r="AK19" s="85" t="s">
        <v>277</v>
      </c>
      <c r="AL19" s="148"/>
      <c r="AM19" s="85"/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277</v>
      </c>
      <c r="P20" s="147"/>
      <c r="Q20" s="232" t="s">
        <v>277</v>
      </c>
      <c r="R20" s="147"/>
      <c r="S20" s="232" t="s">
        <v>277</v>
      </c>
      <c r="T20" s="147" t="s">
        <v>510</v>
      </c>
      <c r="U20" s="232" t="s">
        <v>277</v>
      </c>
      <c r="V20" s="147" t="s">
        <v>82</v>
      </c>
      <c r="W20" s="232" t="s">
        <v>278</v>
      </c>
      <c r="X20" s="147"/>
      <c r="Y20" s="232" t="s">
        <v>277</v>
      </c>
      <c r="Z20" s="147" t="s">
        <v>276</v>
      </c>
      <c r="AA20" s="232" t="s">
        <v>278</v>
      </c>
      <c r="AB20" s="147"/>
      <c r="AC20" s="232" t="s">
        <v>277</v>
      </c>
      <c r="AD20" s="147" t="s">
        <v>498</v>
      </c>
      <c r="AE20" s="232" t="s">
        <v>277</v>
      </c>
      <c r="AF20" s="147" t="s">
        <v>492</v>
      </c>
      <c r="AG20" s="232" t="s">
        <v>277</v>
      </c>
      <c r="AH20" s="147"/>
      <c r="AI20" s="232" t="s">
        <v>277</v>
      </c>
      <c r="AJ20" s="147"/>
      <c r="AK20" s="232" t="s">
        <v>277</v>
      </c>
      <c r="AL20" s="147"/>
      <c r="AM20" s="232"/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277</v>
      </c>
      <c r="P21" s="149"/>
      <c r="Q21" s="19" t="s">
        <v>277</v>
      </c>
      <c r="R21" s="149"/>
      <c r="S21" s="19" t="s">
        <v>277</v>
      </c>
      <c r="T21" s="149" t="s">
        <v>276</v>
      </c>
      <c r="U21" s="19" t="s">
        <v>277</v>
      </c>
      <c r="V21" s="149" t="s">
        <v>510</v>
      </c>
      <c r="W21" s="19" t="s">
        <v>278</v>
      </c>
      <c r="X21" s="149"/>
      <c r="Y21" s="19" t="s">
        <v>276</v>
      </c>
      <c r="Z21" s="149" t="s">
        <v>528</v>
      </c>
      <c r="AA21" s="19" t="s">
        <v>278</v>
      </c>
      <c r="AB21" s="149"/>
      <c r="AC21" s="19" t="s">
        <v>277</v>
      </c>
      <c r="AD21" s="149"/>
      <c r="AE21" s="19" t="s">
        <v>277</v>
      </c>
      <c r="AF21" s="149" t="s">
        <v>492</v>
      </c>
      <c r="AG21" s="19" t="s">
        <v>277</v>
      </c>
      <c r="AH21" s="149"/>
      <c r="AI21" s="19" t="s">
        <v>277</v>
      </c>
      <c r="AJ21" s="149"/>
      <c r="AK21" s="19" t="s">
        <v>277</v>
      </c>
      <c r="AL21" s="149"/>
      <c r="AM21" s="19"/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82</v>
      </c>
      <c r="P22" s="148"/>
      <c r="Q22" s="233" t="s">
        <v>82</v>
      </c>
      <c r="R22" s="148"/>
      <c r="S22" s="233" t="s">
        <v>82</v>
      </c>
      <c r="T22" s="148" t="s">
        <v>510</v>
      </c>
      <c r="U22" s="233" t="s">
        <v>82</v>
      </c>
      <c r="V22" s="148" t="s">
        <v>498</v>
      </c>
      <c r="W22" s="233" t="s">
        <v>82</v>
      </c>
      <c r="X22" s="148"/>
      <c r="Y22" s="233" t="s">
        <v>82</v>
      </c>
      <c r="Z22" s="148"/>
      <c r="AA22" s="233" t="s">
        <v>276</v>
      </c>
      <c r="AB22" s="148"/>
      <c r="AC22" s="233" t="s">
        <v>534</v>
      </c>
      <c r="AD22" s="148" t="s">
        <v>296</v>
      </c>
      <c r="AE22" s="233" t="s">
        <v>82</v>
      </c>
      <c r="AF22" s="148" t="s">
        <v>492</v>
      </c>
      <c r="AG22" s="233" t="s">
        <v>82</v>
      </c>
      <c r="AH22" s="148"/>
      <c r="AI22" s="233" t="s">
        <v>82</v>
      </c>
      <c r="AJ22" s="148"/>
      <c r="AK22" s="233" t="s">
        <v>82</v>
      </c>
      <c r="AL22" s="148"/>
      <c r="AM22" s="233"/>
      <c r="AN22" s="148"/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82</v>
      </c>
      <c r="P23" s="148" t="s">
        <v>278</v>
      </c>
      <c r="Q23" s="85" t="s">
        <v>82</v>
      </c>
      <c r="R23" s="148"/>
      <c r="S23" s="85" t="s">
        <v>82</v>
      </c>
      <c r="T23" s="148" t="s">
        <v>510</v>
      </c>
      <c r="U23" s="85" t="s">
        <v>82</v>
      </c>
      <c r="V23" s="148" t="s">
        <v>498</v>
      </c>
      <c r="W23" s="85" t="s">
        <v>82</v>
      </c>
      <c r="X23" s="148"/>
      <c r="Y23" s="85" t="s">
        <v>82</v>
      </c>
      <c r="Z23" s="148"/>
      <c r="AA23" s="85" t="s">
        <v>276</v>
      </c>
      <c r="AB23" s="148"/>
      <c r="AC23" s="85" t="s">
        <v>82</v>
      </c>
      <c r="AD23" s="148" t="s">
        <v>466</v>
      </c>
      <c r="AE23" s="85" t="s">
        <v>82</v>
      </c>
      <c r="AF23" s="148" t="s">
        <v>492</v>
      </c>
      <c r="AG23" s="85" t="s">
        <v>82</v>
      </c>
      <c r="AH23" s="148"/>
      <c r="AI23" s="85" t="s">
        <v>82</v>
      </c>
      <c r="AJ23" s="148"/>
      <c r="AK23" s="85" t="s">
        <v>82</v>
      </c>
      <c r="AL23" s="148" t="s">
        <v>85</v>
      </c>
      <c r="AM23" s="85"/>
      <c r="AN23" s="148"/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278</v>
      </c>
      <c r="P24" s="148" t="s">
        <v>484</v>
      </c>
      <c r="Q24" s="85" t="s">
        <v>278</v>
      </c>
      <c r="R24" s="148"/>
      <c r="S24" s="85" t="s">
        <v>82</v>
      </c>
      <c r="T24" s="148" t="s">
        <v>468</v>
      </c>
      <c r="U24" s="85" t="s">
        <v>278</v>
      </c>
      <c r="V24" s="148"/>
      <c r="W24" s="85" t="s">
        <v>278</v>
      </c>
      <c r="X24" s="148"/>
      <c r="Y24" s="85" t="s">
        <v>278</v>
      </c>
      <c r="Z24" s="148"/>
      <c r="AA24" s="85" t="s">
        <v>277</v>
      </c>
      <c r="AB24" s="148" t="s">
        <v>82</v>
      </c>
      <c r="AC24" s="85" t="s">
        <v>278</v>
      </c>
      <c r="AD24" s="148"/>
      <c r="AE24" s="85" t="s">
        <v>278</v>
      </c>
      <c r="AF24" s="148" t="s">
        <v>492</v>
      </c>
      <c r="AG24" s="85" t="s">
        <v>278</v>
      </c>
      <c r="AH24" s="148"/>
      <c r="AI24" s="85" t="s">
        <v>278</v>
      </c>
      <c r="AJ24" s="148"/>
      <c r="AK24" s="85" t="s">
        <v>278</v>
      </c>
      <c r="AL24" s="148"/>
      <c r="AM24" s="85"/>
      <c r="AN24" s="148"/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278</v>
      </c>
      <c r="P25" s="148"/>
      <c r="Q25" s="85" t="s">
        <v>278</v>
      </c>
      <c r="R25" s="148"/>
      <c r="S25" s="85" t="s">
        <v>278</v>
      </c>
      <c r="T25" s="148"/>
      <c r="U25" s="85" t="s">
        <v>278</v>
      </c>
      <c r="V25" s="148"/>
      <c r="W25" s="85" t="s">
        <v>278</v>
      </c>
      <c r="X25" s="148"/>
      <c r="Y25" s="85" t="s">
        <v>278</v>
      </c>
      <c r="Z25" s="148"/>
      <c r="AA25" s="85" t="s">
        <v>277</v>
      </c>
      <c r="AB25" s="148"/>
      <c r="AC25" s="85" t="s">
        <v>278</v>
      </c>
      <c r="AD25" s="148"/>
      <c r="AE25" s="85" t="s">
        <v>278</v>
      </c>
      <c r="AF25" s="148" t="s">
        <v>492</v>
      </c>
      <c r="AG25" s="85" t="s">
        <v>278</v>
      </c>
      <c r="AH25" s="148"/>
      <c r="AI25" s="85" t="s">
        <v>278</v>
      </c>
      <c r="AJ25" s="148"/>
      <c r="AK25" s="85" t="s">
        <v>278</v>
      </c>
      <c r="AL25" s="148"/>
      <c r="AM25" s="85"/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276</v>
      </c>
      <c r="P26" s="148"/>
      <c r="Q26" s="85" t="s">
        <v>276</v>
      </c>
      <c r="R26" s="148"/>
      <c r="S26" s="85" t="s">
        <v>276</v>
      </c>
      <c r="T26" s="148"/>
      <c r="U26" s="85" t="s">
        <v>276</v>
      </c>
      <c r="V26" s="148" t="s">
        <v>510</v>
      </c>
      <c r="W26" s="85" t="s">
        <v>276</v>
      </c>
      <c r="X26" s="148"/>
      <c r="Y26" s="85" t="s">
        <v>276</v>
      </c>
      <c r="Z26" s="148" t="s">
        <v>89</v>
      </c>
      <c r="AA26" s="85" t="s">
        <v>82</v>
      </c>
      <c r="AB26" s="148"/>
      <c r="AC26" s="85" t="s">
        <v>276</v>
      </c>
      <c r="AD26" s="148"/>
      <c r="AE26" s="85" t="s">
        <v>276</v>
      </c>
      <c r="AF26" s="256" t="s">
        <v>492</v>
      </c>
      <c r="AG26" s="85" t="s">
        <v>276</v>
      </c>
      <c r="AH26" s="148" t="s">
        <v>85</v>
      </c>
      <c r="AI26" s="85" t="s">
        <v>276</v>
      </c>
      <c r="AJ26" s="148"/>
      <c r="AK26" s="85" t="s">
        <v>276</v>
      </c>
      <c r="AL26" s="148"/>
      <c r="AM26" s="85"/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276</v>
      </c>
      <c r="P27" s="147"/>
      <c r="Q27" s="232" t="s">
        <v>276</v>
      </c>
      <c r="R27" s="147"/>
      <c r="S27" s="232" t="s">
        <v>276</v>
      </c>
      <c r="T27" s="147" t="s">
        <v>540</v>
      </c>
      <c r="U27" s="232" t="s">
        <v>276</v>
      </c>
      <c r="V27" s="147" t="s">
        <v>510</v>
      </c>
      <c r="W27" s="232" t="s">
        <v>276</v>
      </c>
      <c r="X27" s="147"/>
      <c r="Y27" s="232" t="s">
        <v>276</v>
      </c>
      <c r="Z27" s="147"/>
      <c r="AA27" s="232" t="s">
        <v>82</v>
      </c>
      <c r="AB27" s="147"/>
      <c r="AC27" s="232" t="s">
        <v>276</v>
      </c>
      <c r="AD27" s="147"/>
      <c r="AE27" s="232" t="s">
        <v>276</v>
      </c>
      <c r="AF27" s="147" t="s">
        <v>492</v>
      </c>
      <c r="AG27" s="232" t="s">
        <v>276</v>
      </c>
      <c r="AH27" s="147"/>
      <c r="AI27" s="232" t="s">
        <v>276</v>
      </c>
      <c r="AJ27" s="147"/>
      <c r="AK27" s="232" t="s">
        <v>276</v>
      </c>
      <c r="AL27" s="147"/>
      <c r="AM27" s="232"/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276</v>
      </c>
      <c r="P28" s="149"/>
      <c r="Q28" s="19" t="s">
        <v>276</v>
      </c>
      <c r="R28" s="149"/>
      <c r="S28" s="19" t="s">
        <v>276</v>
      </c>
      <c r="T28" s="149"/>
      <c r="U28" s="19" t="s">
        <v>276</v>
      </c>
      <c r="V28" s="149" t="s">
        <v>510</v>
      </c>
      <c r="W28" s="19" t="s">
        <v>276</v>
      </c>
      <c r="X28" s="149"/>
      <c r="Y28" s="19" t="s">
        <v>276</v>
      </c>
      <c r="Z28" s="149" t="s">
        <v>537</v>
      </c>
      <c r="AA28" s="19" t="s">
        <v>82</v>
      </c>
      <c r="AB28" s="149" t="s">
        <v>278</v>
      </c>
      <c r="AC28" s="19" t="s">
        <v>276</v>
      </c>
      <c r="AD28" s="149"/>
      <c r="AE28" s="19" t="s">
        <v>276</v>
      </c>
      <c r="AF28" s="149" t="s">
        <v>492</v>
      </c>
      <c r="AG28" s="19" t="s">
        <v>276</v>
      </c>
      <c r="AH28" s="149"/>
      <c r="AI28" s="19" t="s">
        <v>276</v>
      </c>
      <c r="AJ28" s="149"/>
      <c r="AK28" s="19" t="s">
        <v>276</v>
      </c>
      <c r="AL28" s="149"/>
      <c r="AM28" s="19"/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277</v>
      </c>
      <c r="P29" s="148"/>
      <c r="Q29" s="233" t="s">
        <v>277</v>
      </c>
      <c r="R29" s="148"/>
      <c r="S29" s="233" t="s">
        <v>277</v>
      </c>
      <c r="T29" s="148" t="s">
        <v>502</v>
      </c>
      <c r="U29" s="233" t="s">
        <v>277</v>
      </c>
      <c r="V29" s="148" t="s">
        <v>498</v>
      </c>
      <c r="W29" s="233" t="s">
        <v>277</v>
      </c>
      <c r="X29" s="148"/>
      <c r="Y29" s="233" t="s">
        <v>277</v>
      </c>
      <c r="Z29" s="148" t="s">
        <v>280</v>
      </c>
      <c r="AA29" s="233" t="s">
        <v>278</v>
      </c>
      <c r="AB29" s="148" t="s">
        <v>484</v>
      </c>
      <c r="AC29" s="233" t="s">
        <v>277</v>
      </c>
      <c r="AD29" s="148"/>
      <c r="AE29" s="233" t="s">
        <v>277</v>
      </c>
      <c r="AF29" s="256" t="s">
        <v>492</v>
      </c>
      <c r="AG29" s="233" t="s">
        <v>277</v>
      </c>
      <c r="AH29" s="148" t="s">
        <v>288</v>
      </c>
      <c r="AI29" s="233" t="s">
        <v>277</v>
      </c>
      <c r="AJ29" s="148"/>
      <c r="AK29" s="233" t="s">
        <v>277</v>
      </c>
      <c r="AL29" s="148"/>
      <c r="AM29" s="233"/>
      <c r="AN29" s="148"/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277</v>
      </c>
      <c r="P30" s="148"/>
      <c r="Q30" s="85" t="s">
        <v>277</v>
      </c>
      <c r="R30" s="148"/>
      <c r="S30" s="85" t="s">
        <v>82</v>
      </c>
      <c r="T30" s="148" t="s">
        <v>468</v>
      </c>
      <c r="U30" s="85" t="s">
        <v>277</v>
      </c>
      <c r="V30" s="148" t="s">
        <v>498</v>
      </c>
      <c r="W30" s="85" t="s">
        <v>277</v>
      </c>
      <c r="X30" s="148" t="s">
        <v>276</v>
      </c>
      <c r="Y30" s="85" t="s">
        <v>277</v>
      </c>
      <c r="Z30" s="148" t="s">
        <v>280</v>
      </c>
      <c r="AA30" s="85" t="s">
        <v>278</v>
      </c>
      <c r="AB30" s="148" t="s">
        <v>484</v>
      </c>
      <c r="AC30" s="85" t="s">
        <v>277</v>
      </c>
      <c r="AD30" s="148"/>
      <c r="AE30" s="85" t="s">
        <v>277</v>
      </c>
      <c r="AF30" s="256" t="s">
        <v>492</v>
      </c>
      <c r="AG30" s="85" t="s">
        <v>277</v>
      </c>
      <c r="AH30" s="148"/>
      <c r="AI30" s="85" t="s">
        <v>277</v>
      </c>
      <c r="AJ30" s="148"/>
      <c r="AK30" s="85" t="s">
        <v>277</v>
      </c>
      <c r="AL30" s="148"/>
      <c r="AM30" s="85"/>
      <c r="AN30" s="148"/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82</v>
      </c>
      <c r="P31" s="148"/>
      <c r="Q31" s="85" t="s">
        <v>82</v>
      </c>
      <c r="R31" s="148"/>
      <c r="S31" s="85" t="s">
        <v>82</v>
      </c>
      <c r="T31" s="148"/>
      <c r="U31" s="85" t="s">
        <v>525</v>
      </c>
      <c r="V31" s="148" t="s">
        <v>284</v>
      </c>
      <c r="W31" s="85" t="s">
        <v>82</v>
      </c>
      <c r="X31" s="148"/>
      <c r="Y31" s="85" t="s">
        <v>82</v>
      </c>
      <c r="Z31" s="148"/>
      <c r="AA31" s="85" t="s">
        <v>276</v>
      </c>
      <c r="AB31" s="148" t="s">
        <v>484</v>
      </c>
      <c r="AC31" s="85" t="s">
        <v>82</v>
      </c>
      <c r="AD31" s="148"/>
      <c r="AE31" s="85" t="s">
        <v>82</v>
      </c>
      <c r="AF31" s="257" t="s">
        <v>90</v>
      </c>
      <c r="AG31" s="85" t="s">
        <v>82</v>
      </c>
      <c r="AH31" s="148" t="s">
        <v>288</v>
      </c>
      <c r="AI31" s="85" t="s">
        <v>82</v>
      </c>
      <c r="AJ31" s="148"/>
      <c r="AK31" s="85" t="s">
        <v>82</v>
      </c>
      <c r="AL31" s="148"/>
      <c r="AM31" s="85"/>
      <c r="AN31" s="148"/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82</v>
      </c>
      <c r="P32" s="148"/>
      <c r="Q32" s="85" t="s">
        <v>82</v>
      </c>
      <c r="R32" s="148"/>
      <c r="S32" s="85" t="s">
        <v>82</v>
      </c>
      <c r="T32" s="148"/>
      <c r="U32" s="85" t="s">
        <v>82</v>
      </c>
      <c r="V32" s="148" t="s">
        <v>549</v>
      </c>
      <c r="W32" s="85" t="s">
        <v>82</v>
      </c>
      <c r="X32" s="148"/>
      <c r="Y32" s="85" t="s">
        <v>82</v>
      </c>
      <c r="Z32" s="148" t="s">
        <v>288</v>
      </c>
      <c r="AA32" s="85" t="s">
        <v>276</v>
      </c>
      <c r="AB32" s="148" t="s">
        <v>484</v>
      </c>
      <c r="AC32" s="85" t="s">
        <v>82</v>
      </c>
      <c r="AD32" s="148" t="s">
        <v>86</v>
      </c>
      <c r="AE32" s="85" t="s">
        <v>82</v>
      </c>
      <c r="AF32" s="257" t="s">
        <v>90</v>
      </c>
      <c r="AG32" s="85" t="s">
        <v>82</v>
      </c>
      <c r="AH32" s="148" t="s">
        <v>296</v>
      </c>
      <c r="AI32" s="85" t="s">
        <v>82</v>
      </c>
      <c r="AJ32" s="148"/>
      <c r="AK32" s="85" t="s">
        <v>82</v>
      </c>
      <c r="AL32" s="148" t="s">
        <v>85</v>
      </c>
      <c r="AM32" s="85"/>
      <c r="AN32" s="148"/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278</v>
      </c>
      <c r="P33" s="148"/>
      <c r="Q33" s="85" t="s">
        <v>278</v>
      </c>
      <c r="R33" s="148"/>
      <c r="S33" s="85" t="s">
        <v>278</v>
      </c>
      <c r="T33" s="148"/>
      <c r="U33" s="85" t="s">
        <v>278</v>
      </c>
      <c r="V33" s="148"/>
      <c r="W33" s="85" t="s">
        <v>278</v>
      </c>
      <c r="X33" s="148"/>
      <c r="Y33" s="85" t="s">
        <v>278</v>
      </c>
      <c r="Z33" s="148"/>
      <c r="AA33" s="85" t="s">
        <v>277</v>
      </c>
      <c r="AB33" s="148" t="s">
        <v>484</v>
      </c>
      <c r="AC33" s="85" t="s">
        <v>278</v>
      </c>
      <c r="AD33" s="148"/>
      <c r="AE33" s="85" t="s">
        <v>278</v>
      </c>
      <c r="AF33" s="148" t="s">
        <v>492</v>
      </c>
      <c r="AG33" s="85" t="s">
        <v>278</v>
      </c>
      <c r="AH33" s="148"/>
      <c r="AI33" s="85" t="s">
        <v>278</v>
      </c>
      <c r="AJ33" s="148"/>
      <c r="AK33" s="85" t="s">
        <v>278</v>
      </c>
      <c r="AL33" s="148"/>
      <c r="AM33" s="85"/>
      <c r="AN33" s="148"/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278</v>
      </c>
      <c r="P34" s="149"/>
      <c r="Q34" s="19" t="s">
        <v>278</v>
      </c>
      <c r="R34" s="149"/>
      <c r="S34" s="19" t="s">
        <v>278</v>
      </c>
      <c r="T34" s="149"/>
      <c r="U34" s="19" t="s">
        <v>278</v>
      </c>
      <c r="V34" s="149"/>
      <c r="W34" s="19" t="s">
        <v>278</v>
      </c>
      <c r="X34" s="149"/>
      <c r="Y34" s="19" t="s">
        <v>278</v>
      </c>
      <c r="Z34" s="149"/>
      <c r="AA34" s="19" t="s">
        <v>277</v>
      </c>
      <c r="AB34" s="149" t="s">
        <v>278</v>
      </c>
      <c r="AC34" s="19" t="s">
        <v>278</v>
      </c>
      <c r="AD34" s="149"/>
      <c r="AE34" s="19" t="s">
        <v>278</v>
      </c>
      <c r="AF34" s="149" t="s">
        <v>492</v>
      </c>
      <c r="AG34" s="19" t="s">
        <v>278</v>
      </c>
      <c r="AH34" s="149"/>
      <c r="AI34" s="19" t="s">
        <v>278</v>
      </c>
      <c r="AJ34" s="149"/>
      <c r="AK34" s="19" t="s">
        <v>278</v>
      </c>
      <c r="AL34" s="149"/>
      <c r="AM34" s="19"/>
      <c r="AN34" s="149"/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278</v>
      </c>
      <c r="P35" s="149"/>
      <c r="Q35" s="19" t="s">
        <v>278</v>
      </c>
      <c r="R35" s="149"/>
      <c r="S35" s="19" t="s">
        <v>278</v>
      </c>
      <c r="T35" s="149"/>
      <c r="U35" s="19" t="s">
        <v>278</v>
      </c>
      <c r="V35" s="149"/>
      <c r="W35" s="19" t="s">
        <v>278</v>
      </c>
      <c r="X35" s="149"/>
      <c r="Y35" s="19" t="s">
        <v>278</v>
      </c>
      <c r="Z35" s="149"/>
      <c r="AA35" s="19"/>
      <c r="AB35" s="149"/>
      <c r="AC35" s="19" t="s">
        <v>278</v>
      </c>
      <c r="AD35" s="149"/>
      <c r="AE35" s="19" t="s">
        <v>278</v>
      </c>
      <c r="AF35" s="149" t="s">
        <v>492</v>
      </c>
      <c r="AG35" s="19" t="s">
        <v>278</v>
      </c>
      <c r="AH35" s="149"/>
      <c r="AI35" s="19" t="s">
        <v>278</v>
      </c>
      <c r="AJ35" s="149"/>
      <c r="AK35" s="19" t="s">
        <v>278</v>
      </c>
      <c r="AL35" s="149"/>
      <c r="AM35" s="19"/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278</v>
      </c>
      <c r="P36" s="148"/>
      <c r="Q36" s="233" t="s">
        <v>282</v>
      </c>
      <c r="R36" s="148"/>
      <c r="S36" s="233" t="s">
        <v>276</v>
      </c>
      <c r="T36" s="148" t="s">
        <v>472</v>
      </c>
      <c r="U36" s="233" t="s">
        <v>282</v>
      </c>
      <c r="V36" s="148"/>
      <c r="W36" s="233" t="s">
        <v>83</v>
      </c>
      <c r="X36" s="148"/>
      <c r="Y36" s="233" t="s">
        <v>83</v>
      </c>
      <c r="Z36" s="148" t="s">
        <v>280</v>
      </c>
      <c r="AA36" s="233" t="s">
        <v>278</v>
      </c>
      <c r="AB36" s="148"/>
      <c r="AC36" s="233" t="s">
        <v>83</v>
      </c>
      <c r="AD36" s="148" t="s">
        <v>288</v>
      </c>
      <c r="AE36" s="233" t="s">
        <v>83</v>
      </c>
      <c r="AF36" s="148" t="s">
        <v>90</v>
      </c>
      <c r="AG36" s="233" t="s">
        <v>278</v>
      </c>
      <c r="AH36" s="148"/>
      <c r="AI36" s="233" t="s">
        <v>298</v>
      </c>
      <c r="AJ36" s="148" t="s">
        <v>88</v>
      </c>
      <c r="AK36" s="233" t="s">
        <v>278</v>
      </c>
      <c r="AL36" s="148" t="s">
        <v>84</v>
      </c>
      <c r="AM36" s="233"/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278</v>
      </c>
      <c r="P37" s="148"/>
      <c r="Q37" s="85" t="s">
        <v>282</v>
      </c>
      <c r="R37" s="148"/>
      <c r="S37" s="85" t="s">
        <v>276</v>
      </c>
      <c r="T37" s="148" t="s">
        <v>472</v>
      </c>
      <c r="U37" s="85" t="s">
        <v>282</v>
      </c>
      <c r="V37" s="148"/>
      <c r="W37" s="85" t="s">
        <v>83</v>
      </c>
      <c r="X37" s="148"/>
      <c r="Y37" s="85" t="s">
        <v>83</v>
      </c>
      <c r="Z37" s="148" t="s">
        <v>280</v>
      </c>
      <c r="AA37" s="85" t="s">
        <v>278</v>
      </c>
      <c r="AB37" s="148"/>
      <c r="AC37" s="85" t="s">
        <v>83</v>
      </c>
      <c r="AD37" s="148" t="s">
        <v>288</v>
      </c>
      <c r="AE37" s="85" t="s">
        <v>83</v>
      </c>
      <c r="AF37" s="148" t="s">
        <v>90</v>
      </c>
      <c r="AG37" s="85" t="s">
        <v>278</v>
      </c>
      <c r="AH37" s="148"/>
      <c r="AI37" s="85" t="s">
        <v>298</v>
      </c>
      <c r="AJ37" s="148" t="s">
        <v>88</v>
      </c>
      <c r="AK37" s="85" t="s">
        <v>278</v>
      </c>
      <c r="AL37" s="148" t="s">
        <v>84</v>
      </c>
      <c r="AM37" s="85"/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83</v>
      </c>
      <c r="P38" s="148" t="s">
        <v>85</v>
      </c>
      <c r="Q38" s="85" t="s">
        <v>282</v>
      </c>
      <c r="R38" s="148"/>
      <c r="S38" s="85" t="s">
        <v>83</v>
      </c>
      <c r="T38" s="148" t="s">
        <v>85</v>
      </c>
      <c r="U38" s="85" t="s">
        <v>282</v>
      </c>
      <c r="V38" s="148"/>
      <c r="W38" s="85" t="s">
        <v>83</v>
      </c>
      <c r="X38" s="148"/>
      <c r="Y38" s="85" t="s">
        <v>83</v>
      </c>
      <c r="Z38" s="148" t="s">
        <v>280</v>
      </c>
      <c r="AA38" s="85" t="s">
        <v>282</v>
      </c>
      <c r="AB38" s="148"/>
      <c r="AC38" s="85" t="s">
        <v>83</v>
      </c>
      <c r="AD38" s="148" t="s">
        <v>278</v>
      </c>
      <c r="AE38" s="85" t="s">
        <v>83</v>
      </c>
      <c r="AF38" s="148" t="s">
        <v>90</v>
      </c>
      <c r="AG38" s="85" t="s">
        <v>298</v>
      </c>
      <c r="AH38" s="148" t="s">
        <v>88</v>
      </c>
      <c r="AI38" s="85" t="s">
        <v>298</v>
      </c>
      <c r="AJ38" s="148" t="s">
        <v>85</v>
      </c>
      <c r="AK38" s="85" t="s">
        <v>83</v>
      </c>
      <c r="AL38" s="148" t="s">
        <v>84</v>
      </c>
      <c r="AM38" s="85"/>
      <c r="AN38" s="148"/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83</v>
      </c>
      <c r="P39" s="148" t="s">
        <v>85</v>
      </c>
      <c r="Q39" s="85" t="s">
        <v>278</v>
      </c>
      <c r="R39" s="148"/>
      <c r="S39" s="85" t="s">
        <v>278</v>
      </c>
      <c r="T39" s="148" t="s">
        <v>11</v>
      </c>
      <c r="U39" s="85" t="s">
        <v>278</v>
      </c>
      <c r="V39" s="148"/>
      <c r="W39" s="85" t="s">
        <v>278</v>
      </c>
      <c r="X39" s="148"/>
      <c r="Y39" s="85" t="s">
        <v>278</v>
      </c>
      <c r="Z39" s="148"/>
      <c r="AA39" s="85" t="s">
        <v>282</v>
      </c>
      <c r="AB39" s="148" t="s">
        <v>89</v>
      </c>
      <c r="AC39" s="85" t="s">
        <v>278</v>
      </c>
      <c r="AD39" s="148" t="s">
        <v>276</v>
      </c>
      <c r="AE39" s="85" t="s">
        <v>278</v>
      </c>
      <c r="AF39" s="148" t="s">
        <v>492</v>
      </c>
      <c r="AG39" s="85" t="s">
        <v>298</v>
      </c>
      <c r="AH39" s="148" t="s">
        <v>88</v>
      </c>
      <c r="AI39" s="85" t="s">
        <v>278</v>
      </c>
      <c r="AJ39" s="148"/>
      <c r="AK39" s="85" t="s">
        <v>83</v>
      </c>
      <c r="AL39" s="148" t="s">
        <v>278</v>
      </c>
      <c r="AM39" s="85"/>
      <c r="AN39" s="148"/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83</v>
      </c>
      <c r="P40" s="148" t="s">
        <v>87</v>
      </c>
      <c r="Q40" s="85" t="s">
        <v>278</v>
      </c>
      <c r="R40" s="148"/>
      <c r="S40" s="85" t="s">
        <v>278</v>
      </c>
      <c r="T40" s="148"/>
      <c r="U40" s="85" t="s">
        <v>278</v>
      </c>
      <c r="V40" s="148"/>
      <c r="W40" s="85" t="s">
        <v>278</v>
      </c>
      <c r="X40" s="148"/>
      <c r="Y40" s="85" t="s">
        <v>278</v>
      </c>
      <c r="Z40" s="148"/>
      <c r="AA40" s="85" t="s">
        <v>282</v>
      </c>
      <c r="AB40" s="148" t="s">
        <v>88</v>
      </c>
      <c r="AC40" s="85" t="s">
        <v>278</v>
      </c>
      <c r="AD40" s="148"/>
      <c r="AE40" s="85" t="s">
        <v>278</v>
      </c>
      <c r="AF40" s="148" t="s">
        <v>492</v>
      </c>
      <c r="AG40" s="85" t="s">
        <v>298</v>
      </c>
      <c r="AH40" s="148" t="s">
        <v>85</v>
      </c>
      <c r="AI40" s="85" t="s">
        <v>278</v>
      </c>
      <c r="AJ40" s="148"/>
      <c r="AK40" s="85" t="s">
        <v>83</v>
      </c>
      <c r="AL40" s="148" t="s">
        <v>278</v>
      </c>
      <c r="AM40" s="85"/>
      <c r="AN40" s="148"/>
    </row>
    <row r="41" spans="1:40" ht="12.75" customHeight="1" thickBot="1" x14ac:dyDescent="0.2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278</v>
      </c>
      <c r="P41" s="162"/>
      <c r="Q41" s="124" t="s">
        <v>278</v>
      </c>
      <c r="R41" s="162"/>
      <c r="S41" s="124" t="s">
        <v>278</v>
      </c>
      <c r="T41" s="162" t="s">
        <v>276</v>
      </c>
      <c r="U41" s="124" t="s">
        <v>278</v>
      </c>
      <c r="V41" s="162"/>
      <c r="W41" s="124" t="s">
        <v>278</v>
      </c>
      <c r="X41" s="162"/>
      <c r="Y41" s="124" t="s">
        <v>278</v>
      </c>
      <c r="Z41" s="162"/>
      <c r="AA41" s="124" t="s">
        <v>278</v>
      </c>
      <c r="AB41" s="162"/>
      <c r="AC41" s="124" t="s">
        <v>278</v>
      </c>
      <c r="AD41" s="162"/>
      <c r="AE41" s="124" t="s">
        <v>278</v>
      </c>
      <c r="AF41" s="162" t="s">
        <v>492</v>
      </c>
      <c r="AG41" s="124" t="s">
        <v>278</v>
      </c>
      <c r="AH41" s="162"/>
      <c r="AI41" s="124" t="s">
        <v>278</v>
      </c>
      <c r="AJ41" s="162"/>
      <c r="AK41" s="124" t="s">
        <v>278</v>
      </c>
      <c r="AL41" s="162"/>
      <c r="AM41" s="124"/>
      <c r="AN41" s="162"/>
    </row>
    <row r="42" spans="1:40" ht="12.75" customHeight="1" x14ac:dyDescent="0.2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278</v>
      </c>
      <c r="P42" s="149"/>
      <c r="Q42" s="19" t="s">
        <v>278</v>
      </c>
      <c r="R42" s="149"/>
      <c r="S42" s="19" t="s">
        <v>278</v>
      </c>
      <c r="T42" s="149"/>
      <c r="U42" s="19" t="s">
        <v>278</v>
      </c>
      <c r="V42" s="149"/>
      <c r="W42" s="19" t="s">
        <v>278</v>
      </c>
      <c r="X42" s="149"/>
      <c r="Y42" s="19" t="s">
        <v>278</v>
      </c>
      <c r="Z42" s="149"/>
      <c r="AA42" s="19" t="s">
        <v>278</v>
      </c>
      <c r="AB42" s="149"/>
      <c r="AC42" s="19" t="s">
        <v>278</v>
      </c>
      <c r="AD42" s="149"/>
      <c r="AE42" s="19" t="s">
        <v>278</v>
      </c>
      <c r="AF42" s="149" t="s">
        <v>492</v>
      </c>
      <c r="AG42" s="19" t="s">
        <v>278</v>
      </c>
      <c r="AH42" s="149"/>
      <c r="AI42" s="19" t="s">
        <v>278</v>
      </c>
      <c r="AJ42" s="149"/>
      <c r="AK42" s="19" t="s">
        <v>278</v>
      </c>
      <c r="AL42" s="149"/>
      <c r="AM42" s="19"/>
      <c r="AN42" s="149"/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276</v>
      </c>
      <c r="P43" s="151"/>
      <c r="Q43" s="234" t="s">
        <v>276</v>
      </c>
      <c r="R43" s="151"/>
      <c r="S43" s="234" t="s">
        <v>276</v>
      </c>
      <c r="T43" s="151" t="s">
        <v>502</v>
      </c>
      <c r="U43" s="234" t="s">
        <v>276</v>
      </c>
      <c r="V43" s="151" t="s">
        <v>498</v>
      </c>
      <c r="W43" s="234" t="s">
        <v>276</v>
      </c>
      <c r="X43" s="151"/>
      <c r="Y43" s="234" t="s">
        <v>276</v>
      </c>
      <c r="Z43" s="151" t="s">
        <v>503</v>
      </c>
      <c r="AA43" s="234" t="s">
        <v>276</v>
      </c>
      <c r="AB43" s="151"/>
      <c r="AC43" s="234" t="s">
        <v>276</v>
      </c>
      <c r="AD43" s="151"/>
      <c r="AE43" s="234" t="s">
        <v>276</v>
      </c>
      <c r="AF43" s="151" t="s">
        <v>492</v>
      </c>
      <c r="AG43" s="234" t="s">
        <v>276</v>
      </c>
      <c r="AH43" s="151" t="s">
        <v>10</v>
      </c>
      <c r="AI43" s="234" t="s">
        <v>276</v>
      </c>
      <c r="AJ43" s="151"/>
      <c r="AK43" s="234" t="s">
        <v>276</v>
      </c>
      <c r="AL43" s="151"/>
      <c r="AM43" s="234"/>
      <c r="AN43" s="151"/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276</v>
      </c>
      <c r="P44" s="151"/>
      <c r="Q44" s="84" t="s">
        <v>276</v>
      </c>
      <c r="R44" s="151"/>
      <c r="S44" s="84" t="s">
        <v>276</v>
      </c>
      <c r="T44" s="151" t="s">
        <v>510</v>
      </c>
      <c r="U44" s="84" t="s">
        <v>276</v>
      </c>
      <c r="V44" s="151" t="s">
        <v>498</v>
      </c>
      <c r="W44" s="84" t="s">
        <v>276</v>
      </c>
      <c r="X44" s="151"/>
      <c r="Y44" s="84" t="s">
        <v>276</v>
      </c>
      <c r="Z44" s="151" t="s">
        <v>503</v>
      </c>
      <c r="AA44" s="84" t="s">
        <v>276</v>
      </c>
      <c r="AB44" s="151" t="s">
        <v>84</v>
      </c>
      <c r="AC44" s="84" t="s">
        <v>276</v>
      </c>
      <c r="AD44" s="151"/>
      <c r="AE44" s="84" t="s">
        <v>276</v>
      </c>
      <c r="AF44" s="151" t="s">
        <v>492</v>
      </c>
      <c r="AG44" s="84" t="s">
        <v>276</v>
      </c>
      <c r="AH44" s="151"/>
      <c r="AI44" s="84" t="s">
        <v>276</v>
      </c>
      <c r="AJ44" s="151" t="s">
        <v>84</v>
      </c>
      <c r="AK44" s="84" t="s">
        <v>276</v>
      </c>
      <c r="AL44" s="151" t="s">
        <v>84</v>
      </c>
      <c r="AM44" s="84"/>
      <c r="AN44" s="151"/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277</v>
      </c>
      <c r="P45" s="151" t="s">
        <v>547</v>
      </c>
      <c r="Q45" s="84" t="s">
        <v>277</v>
      </c>
      <c r="R45" s="151"/>
      <c r="S45" s="84" t="s">
        <v>82</v>
      </c>
      <c r="T45" s="151" t="s">
        <v>468</v>
      </c>
      <c r="U45" s="84" t="s">
        <v>277</v>
      </c>
      <c r="V45" s="151" t="s">
        <v>498</v>
      </c>
      <c r="W45" s="84" t="s">
        <v>277</v>
      </c>
      <c r="X45" s="151"/>
      <c r="Y45" s="84" t="s">
        <v>277</v>
      </c>
      <c r="Z45" s="151" t="s">
        <v>280</v>
      </c>
      <c r="AA45" s="84" t="s">
        <v>277</v>
      </c>
      <c r="AB45" s="151"/>
      <c r="AC45" s="84" t="s">
        <v>277</v>
      </c>
      <c r="AD45" s="151"/>
      <c r="AE45" s="84" t="s">
        <v>277</v>
      </c>
      <c r="AF45" s="151" t="s">
        <v>492</v>
      </c>
      <c r="AG45" s="84" t="s">
        <v>277</v>
      </c>
      <c r="AH45" s="151"/>
      <c r="AI45" s="84" t="s">
        <v>277</v>
      </c>
      <c r="AJ45" s="151"/>
      <c r="AK45" s="84" t="s">
        <v>277</v>
      </c>
      <c r="AL45" s="151" t="s">
        <v>84</v>
      </c>
      <c r="AM45" s="84"/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277</v>
      </c>
      <c r="P46" s="151" t="s">
        <v>547</v>
      </c>
      <c r="Q46" s="84" t="s">
        <v>277</v>
      </c>
      <c r="R46" s="151"/>
      <c r="S46" s="84" t="s">
        <v>82</v>
      </c>
      <c r="T46" s="151" t="s">
        <v>468</v>
      </c>
      <c r="U46" s="84" t="s">
        <v>277</v>
      </c>
      <c r="V46" s="151" t="s">
        <v>498</v>
      </c>
      <c r="W46" s="84" t="s">
        <v>277</v>
      </c>
      <c r="X46" s="151"/>
      <c r="Y46" s="84" t="s">
        <v>277</v>
      </c>
      <c r="Z46" s="151" t="s">
        <v>280</v>
      </c>
      <c r="AA46" s="84" t="s">
        <v>277</v>
      </c>
      <c r="AB46" s="151"/>
      <c r="AC46" s="84" t="s">
        <v>277</v>
      </c>
      <c r="AD46" s="151"/>
      <c r="AE46" s="84" t="s">
        <v>277</v>
      </c>
      <c r="AF46" s="151" t="s">
        <v>492</v>
      </c>
      <c r="AG46" s="84" t="s">
        <v>277</v>
      </c>
      <c r="AH46" s="151" t="s">
        <v>85</v>
      </c>
      <c r="AI46" s="84" t="s">
        <v>277</v>
      </c>
      <c r="AJ46" s="151"/>
      <c r="AK46" s="84" t="s">
        <v>277</v>
      </c>
      <c r="AL46" s="151"/>
      <c r="AM46" s="84"/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82</v>
      </c>
      <c r="P47" s="151" t="s">
        <v>83</v>
      </c>
      <c r="Q47" s="84" t="s">
        <v>82</v>
      </c>
      <c r="R47" s="151"/>
      <c r="S47" s="84" t="s">
        <v>562</v>
      </c>
      <c r="T47" s="151" t="s">
        <v>288</v>
      </c>
      <c r="U47" s="84" t="s">
        <v>82</v>
      </c>
      <c r="V47" s="151" t="s">
        <v>85</v>
      </c>
      <c r="W47" s="84" t="s">
        <v>82</v>
      </c>
      <c r="X47" s="151"/>
      <c r="Y47" s="84" t="s">
        <v>82</v>
      </c>
      <c r="Z47" s="151" t="s">
        <v>295</v>
      </c>
      <c r="AA47" s="84" t="s">
        <v>82</v>
      </c>
      <c r="AB47" s="151"/>
      <c r="AC47" s="84" t="s">
        <v>82</v>
      </c>
      <c r="AD47" s="151" t="s">
        <v>468</v>
      </c>
      <c r="AE47" s="84" t="s">
        <v>82</v>
      </c>
      <c r="AF47" s="151" t="s">
        <v>492</v>
      </c>
      <c r="AG47" s="84" t="s">
        <v>82</v>
      </c>
      <c r="AH47" s="151"/>
      <c r="AI47" s="84" t="s">
        <v>82</v>
      </c>
      <c r="AJ47" s="151"/>
      <c r="AK47" s="84" t="s">
        <v>82</v>
      </c>
      <c r="AL47" s="151" t="s">
        <v>85</v>
      </c>
      <c r="AM47" s="84"/>
      <c r="AN47" s="151"/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82</v>
      </c>
      <c r="P48" s="149"/>
      <c r="Q48" s="19" t="s">
        <v>82</v>
      </c>
      <c r="R48" s="149"/>
      <c r="S48" s="19" t="s">
        <v>82</v>
      </c>
      <c r="T48" s="149" t="s">
        <v>468</v>
      </c>
      <c r="U48" s="19" t="s">
        <v>82</v>
      </c>
      <c r="V48" s="149" t="s">
        <v>498</v>
      </c>
      <c r="W48" s="19" t="s">
        <v>82</v>
      </c>
      <c r="X48" s="149"/>
      <c r="Y48" s="19" t="s">
        <v>82</v>
      </c>
      <c r="Z48" s="149" t="s">
        <v>16</v>
      </c>
      <c r="AA48" s="19" t="s">
        <v>82</v>
      </c>
      <c r="AB48" s="149"/>
      <c r="AC48" s="19" t="s">
        <v>82</v>
      </c>
      <c r="AD48" s="149"/>
      <c r="AE48" s="19" t="s">
        <v>82</v>
      </c>
      <c r="AF48" s="149" t="s">
        <v>492</v>
      </c>
      <c r="AG48" s="19" t="s">
        <v>82</v>
      </c>
      <c r="AH48" s="149"/>
      <c r="AI48" s="19" t="s">
        <v>82</v>
      </c>
      <c r="AJ48" s="149"/>
      <c r="AK48" s="19" t="s">
        <v>82</v>
      </c>
      <c r="AL48" s="149"/>
      <c r="AM48" s="19"/>
      <c r="AN48" s="149"/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82</v>
      </c>
      <c r="P49" s="149"/>
      <c r="Q49" s="19" t="s">
        <v>82</v>
      </c>
      <c r="R49" s="149"/>
      <c r="S49" s="19" t="s">
        <v>82</v>
      </c>
      <c r="T49" s="149" t="s">
        <v>468</v>
      </c>
      <c r="U49" s="19" t="s">
        <v>567</v>
      </c>
      <c r="V49" s="149" t="s">
        <v>17</v>
      </c>
      <c r="W49" s="19" t="s">
        <v>82</v>
      </c>
      <c r="X49" s="149"/>
      <c r="Y49" s="19" t="s">
        <v>82</v>
      </c>
      <c r="Z49" s="149" t="s">
        <v>22</v>
      </c>
      <c r="AA49" s="19" t="s">
        <v>82</v>
      </c>
      <c r="AB49" s="149"/>
      <c r="AC49" s="19" t="s">
        <v>82</v>
      </c>
      <c r="AD49" s="149"/>
      <c r="AE49" s="19" t="s">
        <v>82</v>
      </c>
      <c r="AF49" s="149" t="s">
        <v>492</v>
      </c>
      <c r="AG49" s="19" t="s">
        <v>82</v>
      </c>
      <c r="AH49" s="149"/>
      <c r="AI49" s="19" t="s">
        <v>82</v>
      </c>
      <c r="AJ49" s="149"/>
      <c r="AK49" s="19" t="s">
        <v>82</v>
      </c>
      <c r="AL49" s="149"/>
      <c r="AM49" s="19"/>
      <c r="AN49" s="149"/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278</v>
      </c>
      <c r="P50" s="151"/>
      <c r="Q50" s="234" t="s">
        <v>278</v>
      </c>
      <c r="R50" s="151"/>
      <c r="S50" s="234" t="s">
        <v>278</v>
      </c>
      <c r="T50" s="151"/>
      <c r="U50" s="234" t="s">
        <v>278</v>
      </c>
      <c r="V50" s="151"/>
      <c r="W50" s="234" t="s">
        <v>278</v>
      </c>
      <c r="X50" s="151"/>
      <c r="Y50" s="234" t="s">
        <v>278</v>
      </c>
      <c r="Z50" s="151"/>
      <c r="AA50" s="234" t="s">
        <v>278</v>
      </c>
      <c r="AB50" s="151" t="s">
        <v>82</v>
      </c>
      <c r="AC50" s="234" t="s">
        <v>278</v>
      </c>
      <c r="AD50" s="151"/>
      <c r="AE50" s="234" t="s">
        <v>278</v>
      </c>
      <c r="AF50" s="151" t="s">
        <v>492</v>
      </c>
      <c r="AG50" s="234" t="s">
        <v>278</v>
      </c>
      <c r="AH50" s="151"/>
      <c r="AI50" s="234" t="s">
        <v>278</v>
      </c>
      <c r="AJ50" s="151"/>
      <c r="AK50" s="234" t="s">
        <v>278</v>
      </c>
      <c r="AL50" s="151"/>
      <c r="AM50" s="234"/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278</v>
      </c>
      <c r="P51" s="151"/>
      <c r="Q51" s="84" t="s">
        <v>278</v>
      </c>
      <c r="R51" s="151"/>
      <c r="S51" s="84" t="s">
        <v>278</v>
      </c>
      <c r="T51" s="151"/>
      <c r="U51" s="84" t="s">
        <v>278</v>
      </c>
      <c r="V51" s="151"/>
      <c r="W51" s="84" t="s">
        <v>278</v>
      </c>
      <c r="X51" s="151"/>
      <c r="Y51" s="84" t="s">
        <v>278</v>
      </c>
      <c r="Z51" s="151"/>
      <c r="AA51" s="84" t="s">
        <v>278</v>
      </c>
      <c r="AB51" s="151"/>
      <c r="AC51" s="84" t="s">
        <v>278</v>
      </c>
      <c r="AD51" s="151"/>
      <c r="AE51" s="84" t="s">
        <v>278</v>
      </c>
      <c r="AF51" s="151" t="s">
        <v>492</v>
      </c>
      <c r="AG51" s="84" t="s">
        <v>278</v>
      </c>
      <c r="AH51" s="151"/>
      <c r="AI51" s="84" t="s">
        <v>278</v>
      </c>
      <c r="AJ51" s="151"/>
      <c r="AK51" s="84" t="s">
        <v>278</v>
      </c>
      <c r="AL51" s="151"/>
      <c r="AM51" s="84"/>
      <c r="AN51" s="151"/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276</v>
      </c>
      <c r="P52" s="151"/>
      <c r="Q52" s="84" t="s">
        <v>276</v>
      </c>
      <c r="R52" s="151"/>
      <c r="S52" s="84" t="s">
        <v>276</v>
      </c>
      <c r="T52" s="151"/>
      <c r="U52" s="84" t="s">
        <v>276</v>
      </c>
      <c r="V52" s="151" t="s">
        <v>510</v>
      </c>
      <c r="W52" s="84" t="s">
        <v>276</v>
      </c>
      <c r="X52" s="151"/>
      <c r="Y52" s="84" t="s">
        <v>276</v>
      </c>
      <c r="Z52" s="151"/>
      <c r="AA52" s="84" t="s">
        <v>276</v>
      </c>
      <c r="AB52" s="151" t="s">
        <v>278</v>
      </c>
      <c r="AC52" s="84" t="s">
        <v>276</v>
      </c>
      <c r="AD52" s="151"/>
      <c r="AE52" s="84" t="s">
        <v>276</v>
      </c>
      <c r="AF52" s="151" t="s">
        <v>492</v>
      </c>
      <c r="AG52" s="84" t="s">
        <v>276</v>
      </c>
      <c r="AH52" s="151" t="s">
        <v>286</v>
      </c>
      <c r="AI52" s="84" t="s">
        <v>276</v>
      </c>
      <c r="AJ52" s="151" t="s">
        <v>85</v>
      </c>
      <c r="AK52" s="84" t="s">
        <v>276</v>
      </c>
      <c r="AL52" s="151"/>
      <c r="AM52" s="84"/>
      <c r="AN52" s="151"/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276</v>
      </c>
      <c r="P53" s="151"/>
      <c r="Q53" s="84" t="s">
        <v>276</v>
      </c>
      <c r="R53" s="151"/>
      <c r="S53" s="84" t="s">
        <v>276</v>
      </c>
      <c r="T53" s="151"/>
      <c r="U53" s="84" t="s">
        <v>276</v>
      </c>
      <c r="V53" s="151" t="s">
        <v>510</v>
      </c>
      <c r="W53" s="84" t="s">
        <v>276</v>
      </c>
      <c r="X53" s="151"/>
      <c r="Y53" s="84" t="s">
        <v>276</v>
      </c>
      <c r="Z53" s="151"/>
      <c r="AA53" s="84" t="s">
        <v>276</v>
      </c>
      <c r="AB53" s="151" t="s">
        <v>85</v>
      </c>
      <c r="AC53" s="84" t="s">
        <v>276</v>
      </c>
      <c r="AD53" s="151"/>
      <c r="AE53" s="84" t="s">
        <v>276</v>
      </c>
      <c r="AF53" s="151" t="s">
        <v>492</v>
      </c>
      <c r="AG53" s="84" t="s">
        <v>276</v>
      </c>
      <c r="AH53" s="151" t="s">
        <v>286</v>
      </c>
      <c r="AI53" s="84" t="s">
        <v>276</v>
      </c>
      <c r="AJ53" s="151"/>
      <c r="AK53" s="84" t="s">
        <v>276</v>
      </c>
      <c r="AL53" s="151"/>
      <c r="AM53" s="84"/>
      <c r="AN53" s="151"/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277</v>
      </c>
      <c r="P54" s="151"/>
      <c r="Q54" s="84" t="s">
        <v>277</v>
      </c>
      <c r="R54" s="151"/>
      <c r="S54" s="84" t="s">
        <v>277</v>
      </c>
      <c r="T54" s="151" t="s">
        <v>577</v>
      </c>
      <c r="U54" s="84" t="s">
        <v>277</v>
      </c>
      <c r="V54" s="151" t="s">
        <v>510</v>
      </c>
      <c r="W54" s="84" t="s">
        <v>277</v>
      </c>
      <c r="X54" s="151"/>
      <c r="Y54" s="84" t="s">
        <v>277</v>
      </c>
      <c r="Z54" s="151" t="s">
        <v>276</v>
      </c>
      <c r="AA54" s="84" t="s">
        <v>277</v>
      </c>
      <c r="AB54" s="151"/>
      <c r="AC54" s="84" t="s">
        <v>277</v>
      </c>
      <c r="AD54" s="151"/>
      <c r="AE54" s="84" t="s">
        <v>277</v>
      </c>
      <c r="AF54" s="151" t="s">
        <v>492</v>
      </c>
      <c r="AG54" s="84" t="s">
        <v>277</v>
      </c>
      <c r="AH54" s="151" t="s">
        <v>288</v>
      </c>
      <c r="AI54" s="84" t="s">
        <v>277</v>
      </c>
      <c r="AJ54" s="151"/>
      <c r="AK54" s="84" t="s">
        <v>277</v>
      </c>
      <c r="AL54" s="151"/>
      <c r="AM54" s="84"/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277</v>
      </c>
      <c r="P55" s="147"/>
      <c r="Q55" s="232" t="s">
        <v>277</v>
      </c>
      <c r="R55" s="147"/>
      <c r="S55" s="232" t="s">
        <v>277</v>
      </c>
      <c r="T55" s="147"/>
      <c r="U55" s="232" t="s">
        <v>277</v>
      </c>
      <c r="V55" s="147" t="s">
        <v>510</v>
      </c>
      <c r="W55" s="232" t="s">
        <v>277</v>
      </c>
      <c r="X55" s="147"/>
      <c r="Y55" s="232" t="s">
        <v>277</v>
      </c>
      <c r="Z55" s="147" t="s">
        <v>276</v>
      </c>
      <c r="AA55" s="232" t="s">
        <v>277</v>
      </c>
      <c r="AB55" s="147"/>
      <c r="AC55" s="232" t="s">
        <v>277</v>
      </c>
      <c r="AD55" s="147"/>
      <c r="AE55" s="232" t="s">
        <v>277</v>
      </c>
      <c r="AF55" s="147" t="s">
        <v>492</v>
      </c>
      <c r="AG55" s="232" t="s">
        <v>277</v>
      </c>
      <c r="AH55" s="147"/>
      <c r="AI55" s="232" t="s">
        <v>277</v>
      </c>
      <c r="AJ55" s="147"/>
      <c r="AK55" s="232" t="s">
        <v>277</v>
      </c>
      <c r="AL55" s="147"/>
      <c r="AM55" s="232"/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277</v>
      </c>
      <c r="P56" s="149" t="s">
        <v>85</v>
      </c>
      <c r="Q56" s="19" t="s">
        <v>277</v>
      </c>
      <c r="R56" s="149"/>
      <c r="S56" s="19" t="s">
        <v>277</v>
      </c>
      <c r="T56" s="149" t="s">
        <v>285</v>
      </c>
      <c r="U56" s="19" t="s">
        <v>277</v>
      </c>
      <c r="V56" s="149" t="s">
        <v>498</v>
      </c>
      <c r="W56" s="19" t="s">
        <v>277</v>
      </c>
      <c r="X56" s="149"/>
      <c r="Y56" s="19" t="s">
        <v>276</v>
      </c>
      <c r="Z56" s="149" t="s">
        <v>537</v>
      </c>
      <c r="AA56" s="19" t="s">
        <v>277</v>
      </c>
      <c r="AB56" s="149"/>
      <c r="AC56" s="19" t="s">
        <v>277</v>
      </c>
      <c r="AD56" s="149" t="s">
        <v>276</v>
      </c>
      <c r="AE56" s="19" t="s">
        <v>277</v>
      </c>
      <c r="AF56" s="149" t="s">
        <v>492</v>
      </c>
      <c r="AG56" s="19" t="s">
        <v>277</v>
      </c>
      <c r="AH56" s="149"/>
      <c r="AI56" s="19" t="s">
        <v>277</v>
      </c>
      <c r="AJ56" s="149"/>
      <c r="AK56" s="19" t="s">
        <v>277</v>
      </c>
      <c r="AL56" s="149"/>
      <c r="AM56" s="19"/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82</v>
      </c>
      <c r="P57" s="151" t="s">
        <v>85</v>
      </c>
      <c r="Q57" s="234" t="s">
        <v>558</v>
      </c>
      <c r="R57" s="151"/>
      <c r="S57" s="234" t="s">
        <v>82</v>
      </c>
      <c r="T57" s="151" t="s">
        <v>558</v>
      </c>
      <c r="U57" s="234" t="s">
        <v>82</v>
      </c>
      <c r="V57" s="151" t="s">
        <v>558</v>
      </c>
      <c r="W57" s="234" t="s">
        <v>82</v>
      </c>
      <c r="X57" s="151"/>
      <c r="Y57" s="234" t="s">
        <v>82</v>
      </c>
      <c r="Z57" s="151"/>
      <c r="AA57" s="234" t="s">
        <v>82</v>
      </c>
      <c r="AB57" s="151"/>
      <c r="AC57" s="234" t="s">
        <v>82</v>
      </c>
      <c r="AD57" s="151" t="s">
        <v>466</v>
      </c>
      <c r="AE57" s="234" t="s">
        <v>277</v>
      </c>
      <c r="AF57" s="151" t="s">
        <v>492</v>
      </c>
      <c r="AG57" s="234" t="s">
        <v>82</v>
      </c>
      <c r="AH57" s="151"/>
      <c r="AI57" s="234" t="s">
        <v>82</v>
      </c>
      <c r="AJ57" s="151"/>
      <c r="AK57" s="234" t="s">
        <v>82</v>
      </c>
      <c r="AL57" s="151"/>
      <c r="AM57" s="234"/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82</v>
      </c>
      <c r="P58" s="151" t="s">
        <v>87</v>
      </c>
      <c r="Q58" s="84" t="s">
        <v>82</v>
      </c>
      <c r="R58" s="151"/>
      <c r="S58" s="84" t="s">
        <v>82</v>
      </c>
      <c r="T58" s="151"/>
      <c r="U58" s="84" t="s">
        <v>82</v>
      </c>
      <c r="V58" s="151" t="s">
        <v>278</v>
      </c>
      <c r="W58" s="84" t="s">
        <v>82</v>
      </c>
      <c r="X58" s="151" t="s">
        <v>87</v>
      </c>
      <c r="Y58" s="84" t="s">
        <v>82</v>
      </c>
      <c r="Z58" s="151"/>
      <c r="AA58" s="84" t="s">
        <v>82</v>
      </c>
      <c r="AB58" s="151"/>
      <c r="AC58" s="84" t="s">
        <v>82</v>
      </c>
      <c r="AD58" s="151" t="s">
        <v>466</v>
      </c>
      <c r="AE58" s="84" t="s">
        <v>484</v>
      </c>
      <c r="AF58" s="151" t="s">
        <v>492</v>
      </c>
      <c r="AG58" s="84" t="s">
        <v>82</v>
      </c>
      <c r="AH58" s="151"/>
      <c r="AI58" s="84" t="s">
        <v>82</v>
      </c>
      <c r="AJ58" s="151"/>
      <c r="AK58" s="84" t="s">
        <v>82</v>
      </c>
      <c r="AL58" s="151"/>
      <c r="AM58" s="84"/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278</v>
      </c>
      <c r="P59" s="151"/>
      <c r="Q59" s="84" t="s">
        <v>278</v>
      </c>
      <c r="R59" s="151"/>
      <c r="S59" s="84" t="s">
        <v>278</v>
      </c>
      <c r="T59" s="151"/>
      <c r="U59" s="84" t="s">
        <v>572</v>
      </c>
      <c r="V59" s="151" t="s">
        <v>495</v>
      </c>
      <c r="W59" s="84" t="s">
        <v>278</v>
      </c>
      <c r="X59" s="151"/>
      <c r="Y59" s="84" t="s">
        <v>278</v>
      </c>
      <c r="Z59" s="151"/>
      <c r="AA59" s="84" t="s">
        <v>278</v>
      </c>
      <c r="AB59" s="151"/>
      <c r="AC59" s="84" t="s">
        <v>278</v>
      </c>
      <c r="AD59" s="151"/>
      <c r="AE59" s="84" t="s">
        <v>278</v>
      </c>
      <c r="AF59" s="151" t="s">
        <v>492</v>
      </c>
      <c r="AG59" s="84" t="s">
        <v>278</v>
      </c>
      <c r="AH59" s="151"/>
      <c r="AI59" s="84" t="s">
        <v>278</v>
      </c>
      <c r="AJ59" s="151"/>
      <c r="AK59" s="84" t="s">
        <v>278</v>
      </c>
      <c r="AL59" s="151"/>
      <c r="AM59" s="84"/>
      <c r="AN59" s="151"/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278</v>
      </c>
      <c r="P60" s="151"/>
      <c r="Q60" s="84" t="s">
        <v>278</v>
      </c>
      <c r="R60" s="151"/>
      <c r="S60" s="84" t="s">
        <v>278</v>
      </c>
      <c r="T60" s="151"/>
      <c r="U60" s="84" t="s">
        <v>278</v>
      </c>
      <c r="V60" s="151"/>
      <c r="W60" s="84" t="s">
        <v>278</v>
      </c>
      <c r="X60" s="151"/>
      <c r="Y60" s="84" t="s">
        <v>278</v>
      </c>
      <c r="Z60" s="151"/>
      <c r="AA60" s="84" t="s">
        <v>278</v>
      </c>
      <c r="AB60" s="151"/>
      <c r="AC60" s="84" t="s">
        <v>278</v>
      </c>
      <c r="AD60" s="151"/>
      <c r="AE60" s="84" t="s">
        <v>278</v>
      </c>
      <c r="AF60" s="151" t="s">
        <v>492</v>
      </c>
      <c r="AG60" s="84" t="s">
        <v>278</v>
      </c>
      <c r="AH60" s="151"/>
      <c r="AI60" s="84" t="s">
        <v>278</v>
      </c>
      <c r="AJ60" s="151"/>
      <c r="AK60" s="84" t="s">
        <v>278</v>
      </c>
      <c r="AL60" s="151"/>
      <c r="AM60" s="84"/>
      <c r="AN60" s="151"/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276</v>
      </c>
      <c r="P61" s="151" t="s">
        <v>87</v>
      </c>
      <c r="Q61" s="84" t="s">
        <v>276</v>
      </c>
      <c r="R61" s="151"/>
      <c r="S61" s="84" t="s">
        <v>276</v>
      </c>
      <c r="T61" s="151"/>
      <c r="U61" s="84" t="s">
        <v>276</v>
      </c>
      <c r="V61" s="151" t="s">
        <v>89</v>
      </c>
      <c r="W61" s="84" t="s">
        <v>276</v>
      </c>
      <c r="X61" s="151" t="s">
        <v>84</v>
      </c>
      <c r="Y61" s="84" t="s">
        <v>276</v>
      </c>
      <c r="Z61" s="151" t="s">
        <v>85</v>
      </c>
      <c r="AA61" s="84" t="s">
        <v>276</v>
      </c>
      <c r="AB61" s="151"/>
      <c r="AC61" s="84" t="s">
        <v>276</v>
      </c>
      <c r="AD61" s="151" t="s">
        <v>466</v>
      </c>
      <c r="AE61" s="84" t="s">
        <v>276</v>
      </c>
      <c r="AF61" s="151" t="s">
        <v>492</v>
      </c>
      <c r="AG61" s="84" t="s">
        <v>276</v>
      </c>
      <c r="AH61" s="151"/>
      <c r="AI61" s="84" t="s">
        <v>276</v>
      </c>
      <c r="AJ61" s="151" t="s">
        <v>289</v>
      </c>
      <c r="AK61" s="84" t="s">
        <v>276</v>
      </c>
      <c r="AL61" s="151" t="s">
        <v>84</v>
      </c>
      <c r="AM61" s="84"/>
      <c r="AN61" s="151"/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276</v>
      </c>
      <c r="P62" s="147"/>
      <c r="Q62" s="232" t="s">
        <v>276</v>
      </c>
      <c r="R62" s="147"/>
      <c r="S62" s="232" t="s">
        <v>276</v>
      </c>
      <c r="T62" s="147" t="s">
        <v>510</v>
      </c>
      <c r="U62" s="232" t="s">
        <v>276</v>
      </c>
      <c r="V62" s="147" t="s">
        <v>498</v>
      </c>
      <c r="W62" s="232" t="s">
        <v>276</v>
      </c>
      <c r="X62" s="147"/>
      <c r="Y62" s="232" t="s">
        <v>276</v>
      </c>
      <c r="Z62" s="147"/>
      <c r="AA62" s="232" t="s">
        <v>276</v>
      </c>
      <c r="AB62" s="147" t="s">
        <v>22</v>
      </c>
      <c r="AC62" s="232" t="s">
        <v>276</v>
      </c>
      <c r="AD62" s="147"/>
      <c r="AE62" s="232" t="s">
        <v>276</v>
      </c>
      <c r="AF62" s="147" t="s">
        <v>492</v>
      </c>
      <c r="AG62" s="232" t="s">
        <v>276</v>
      </c>
      <c r="AH62" s="147" t="s">
        <v>583</v>
      </c>
      <c r="AI62" s="232" t="s">
        <v>276</v>
      </c>
      <c r="AJ62" s="147"/>
      <c r="AK62" s="232" t="s">
        <v>276</v>
      </c>
      <c r="AL62" s="147"/>
      <c r="AM62" s="232"/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276</v>
      </c>
      <c r="P63" s="149"/>
      <c r="Q63" s="19" t="s">
        <v>276</v>
      </c>
      <c r="R63" s="149"/>
      <c r="S63" s="19" t="s">
        <v>276</v>
      </c>
      <c r="T63" s="149" t="s">
        <v>277</v>
      </c>
      <c r="U63" s="19" t="s">
        <v>276</v>
      </c>
      <c r="V63" s="149" t="s">
        <v>498</v>
      </c>
      <c r="W63" s="19" t="s">
        <v>276</v>
      </c>
      <c r="X63" s="149"/>
      <c r="Y63" s="19" t="s">
        <v>276</v>
      </c>
      <c r="Z63" s="149" t="s">
        <v>537</v>
      </c>
      <c r="AA63" s="19" t="s">
        <v>276</v>
      </c>
      <c r="AB63" s="149"/>
      <c r="AC63" s="19" t="s">
        <v>276</v>
      </c>
      <c r="AD63" s="149"/>
      <c r="AE63" s="19" t="s">
        <v>276</v>
      </c>
      <c r="AF63" s="149" t="s">
        <v>492</v>
      </c>
      <c r="AG63" s="19" t="s">
        <v>276</v>
      </c>
      <c r="AH63" s="149" t="s">
        <v>584</v>
      </c>
      <c r="AI63" s="19" t="s">
        <v>276</v>
      </c>
      <c r="AJ63" s="149"/>
      <c r="AK63" s="19" t="s">
        <v>276</v>
      </c>
      <c r="AL63" s="149"/>
      <c r="AM63" s="19"/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277</v>
      </c>
      <c r="P64" s="242" t="s">
        <v>492</v>
      </c>
      <c r="Q64" s="235" t="s">
        <v>277</v>
      </c>
      <c r="R64" s="242"/>
      <c r="S64" s="235" t="s">
        <v>82</v>
      </c>
      <c r="T64" s="242" t="s">
        <v>87</v>
      </c>
      <c r="U64" s="235" t="s">
        <v>277</v>
      </c>
      <c r="V64" s="242" t="s">
        <v>498</v>
      </c>
      <c r="W64" s="235" t="s">
        <v>277</v>
      </c>
      <c r="X64" s="242"/>
      <c r="Y64" s="235" t="s">
        <v>277</v>
      </c>
      <c r="Z64" s="242" t="s">
        <v>87</v>
      </c>
      <c r="AA64" s="235" t="s">
        <v>277</v>
      </c>
      <c r="AB64" s="242"/>
      <c r="AC64" s="235" t="s">
        <v>277</v>
      </c>
      <c r="AD64" s="242"/>
      <c r="AE64" s="235" t="s">
        <v>277</v>
      </c>
      <c r="AF64" s="242" t="s">
        <v>492</v>
      </c>
      <c r="AG64" s="235" t="s">
        <v>277</v>
      </c>
      <c r="AH64" s="242"/>
      <c r="AI64" s="235" t="s">
        <v>277</v>
      </c>
      <c r="AJ64" s="242"/>
      <c r="AK64" s="235" t="s">
        <v>277</v>
      </c>
      <c r="AL64" s="242"/>
      <c r="AM64" s="235"/>
      <c r="AN64" s="242"/>
    </row>
    <row r="65" spans="1:40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277</v>
      </c>
      <c r="P65" s="152" t="s">
        <v>492</v>
      </c>
      <c r="Q65" s="116" t="s">
        <v>277</v>
      </c>
      <c r="R65" s="152"/>
      <c r="S65" s="116" t="s">
        <v>82</v>
      </c>
      <c r="T65" s="152" t="s">
        <v>510</v>
      </c>
      <c r="U65" s="116" t="s">
        <v>277</v>
      </c>
      <c r="V65" s="152" t="s">
        <v>498</v>
      </c>
      <c r="W65" s="116" t="s">
        <v>277</v>
      </c>
      <c r="X65" s="152"/>
      <c r="Y65" s="116" t="s">
        <v>277</v>
      </c>
      <c r="Z65" s="152" t="s">
        <v>87</v>
      </c>
      <c r="AA65" s="116" t="s">
        <v>277</v>
      </c>
      <c r="AB65" s="152"/>
      <c r="AC65" s="116" t="s">
        <v>277</v>
      </c>
      <c r="AD65" s="152"/>
      <c r="AE65" s="116" t="s">
        <v>277</v>
      </c>
      <c r="AF65" s="152" t="s">
        <v>492</v>
      </c>
      <c r="AG65" s="116" t="s">
        <v>277</v>
      </c>
      <c r="AH65" s="152"/>
      <c r="AI65" s="116" t="s">
        <v>277</v>
      </c>
      <c r="AJ65" s="152"/>
      <c r="AK65" s="116" t="s">
        <v>277</v>
      </c>
      <c r="AL65" s="152"/>
      <c r="AM65" s="116"/>
      <c r="AN65" s="152"/>
    </row>
    <row r="66" spans="1:40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82</v>
      </c>
      <c r="P66" s="151" t="s">
        <v>492</v>
      </c>
      <c r="Q66" s="84" t="s">
        <v>82</v>
      </c>
      <c r="R66" s="151"/>
      <c r="S66" s="84" t="s">
        <v>82</v>
      </c>
      <c r="T66" s="151" t="s">
        <v>88</v>
      </c>
      <c r="U66" s="84" t="s">
        <v>82</v>
      </c>
      <c r="V66" s="151" t="s">
        <v>498</v>
      </c>
      <c r="W66" s="84" t="s">
        <v>82</v>
      </c>
      <c r="X66" s="151"/>
      <c r="Y66" s="84" t="s">
        <v>82</v>
      </c>
      <c r="Z66" s="151" t="s">
        <v>287</v>
      </c>
      <c r="AA66" s="84" t="s">
        <v>82</v>
      </c>
      <c r="AB66" s="151" t="s">
        <v>277</v>
      </c>
      <c r="AC66" s="84" t="s">
        <v>82</v>
      </c>
      <c r="AD66" s="151"/>
      <c r="AE66" s="84" t="s">
        <v>82</v>
      </c>
      <c r="AF66" s="151" t="s">
        <v>90</v>
      </c>
      <c r="AG66" s="84" t="s">
        <v>82</v>
      </c>
      <c r="AH66" s="151"/>
      <c r="AI66" s="84" t="s">
        <v>82</v>
      </c>
      <c r="AJ66" s="151"/>
      <c r="AK66" s="84" t="s">
        <v>82</v>
      </c>
      <c r="AL66" s="151"/>
      <c r="AM66" s="84"/>
      <c r="AN66" s="151"/>
    </row>
    <row r="67" spans="1:40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82</v>
      </c>
      <c r="P67" s="152" t="s">
        <v>492</v>
      </c>
      <c r="Q67" s="116" t="s">
        <v>82</v>
      </c>
      <c r="R67" s="152"/>
      <c r="S67" s="116" t="s">
        <v>82</v>
      </c>
      <c r="T67" s="152" t="s">
        <v>88</v>
      </c>
      <c r="U67" s="116" t="s">
        <v>277</v>
      </c>
      <c r="V67" s="152" t="s">
        <v>498</v>
      </c>
      <c r="W67" s="116" t="s">
        <v>82</v>
      </c>
      <c r="X67" s="152"/>
      <c r="Y67" s="116" t="s">
        <v>82</v>
      </c>
      <c r="Z67" s="152"/>
      <c r="AA67" s="116" t="s">
        <v>277</v>
      </c>
      <c r="AB67" s="152" t="s">
        <v>85</v>
      </c>
      <c r="AC67" s="116" t="s">
        <v>82</v>
      </c>
      <c r="AD67" s="152" t="s">
        <v>498</v>
      </c>
      <c r="AE67" s="116" t="s">
        <v>82</v>
      </c>
      <c r="AF67" s="152" t="s">
        <v>90</v>
      </c>
      <c r="AG67" s="116" t="s">
        <v>82</v>
      </c>
      <c r="AH67" s="152"/>
      <c r="AI67" s="116" t="s">
        <v>82</v>
      </c>
      <c r="AJ67" s="152"/>
      <c r="AK67" s="116" t="s">
        <v>82</v>
      </c>
      <c r="AL67" s="152"/>
      <c r="AM67" s="116"/>
      <c r="AN67" s="152"/>
    </row>
    <row r="68" spans="1:40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278</v>
      </c>
      <c r="P68" s="151"/>
      <c r="Q68" s="84" t="s">
        <v>278</v>
      </c>
      <c r="R68" s="151"/>
      <c r="S68" s="84" t="s">
        <v>278</v>
      </c>
      <c r="T68" s="151"/>
      <c r="U68" s="84" t="s">
        <v>278</v>
      </c>
      <c r="V68" s="151"/>
      <c r="W68" s="84" t="s">
        <v>278</v>
      </c>
      <c r="X68" s="151"/>
      <c r="Y68" s="84" t="s">
        <v>278</v>
      </c>
      <c r="Z68" s="151"/>
      <c r="AA68" s="84" t="s">
        <v>278</v>
      </c>
      <c r="AB68" s="151"/>
      <c r="AC68" s="84" t="s">
        <v>278</v>
      </c>
      <c r="AD68" s="151"/>
      <c r="AE68" s="84" t="s">
        <v>278</v>
      </c>
      <c r="AF68" s="151" t="s">
        <v>492</v>
      </c>
      <c r="AG68" s="84" t="s">
        <v>278</v>
      </c>
      <c r="AH68" s="151"/>
      <c r="AI68" s="84" t="s">
        <v>278</v>
      </c>
      <c r="AJ68" s="151"/>
      <c r="AK68" s="84" t="s">
        <v>278</v>
      </c>
      <c r="AL68" s="151"/>
      <c r="AM68" s="84"/>
      <c r="AN68" s="151"/>
    </row>
    <row r="69" spans="1:40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278</v>
      </c>
      <c r="P69" s="243"/>
      <c r="Q69" s="236" t="s">
        <v>278</v>
      </c>
      <c r="R69" s="243"/>
      <c r="S69" s="236" t="s">
        <v>278</v>
      </c>
      <c r="T69" s="243"/>
      <c r="U69" s="236" t="s">
        <v>278</v>
      </c>
      <c r="V69" s="243"/>
      <c r="W69" s="236" t="s">
        <v>278</v>
      </c>
      <c r="X69" s="243"/>
      <c r="Y69" s="236" t="s">
        <v>278</v>
      </c>
      <c r="Z69" s="243"/>
      <c r="AA69" s="236" t="s">
        <v>278</v>
      </c>
      <c r="AB69" s="243"/>
      <c r="AC69" s="236" t="s">
        <v>278</v>
      </c>
      <c r="AD69" s="243"/>
      <c r="AE69" s="236" t="s">
        <v>278</v>
      </c>
      <c r="AF69" s="243" t="s">
        <v>492</v>
      </c>
      <c r="AG69" s="236" t="s">
        <v>278</v>
      </c>
      <c r="AH69" s="243"/>
      <c r="AI69" s="236" t="s">
        <v>278</v>
      </c>
      <c r="AJ69" s="243"/>
      <c r="AK69" s="236" t="s">
        <v>278</v>
      </c>
      <c r="AL69" s="243"/>
      <c r="AM69" s="236"/>
      <c r="AN69" s="243"/>
    </row>
    <row r="70" spans="1:40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278</v>
      </c>
      <c r="P70" s="157"/>
      <c r="Q70" s="80" t="s">
        <v>278</v>
      </c>
      <c r="R70" s="157"/>
      <c r="S70" s="80" t="s">
        <v>278</v>
      </c>
      <c r="T70" s="157"/>
      <c r="U70" s="80" t="s">
        <v>278</v>
      </c>
      <c r="V70" s="157"/>
      <c r="W70" s="80" t="s">
        <v>278</v>
      </c>
      <c r="X70" s="157"/>
      <c r="Y70" s="80" t="s">
        <v>278</v>
      </c>
      <c r="Z70" s="157"/>
      <c r="AA70" s="80" t="s">
        <v>278</v>
      </c>
      <c r="AB70" s="157"/>
      <c r="AC70" s="80" t="s">
        <v>278</v>
      </c>
      <c r="AD70" s="157"/>
      <c r="AE70" s="80" t="s">
        <v>278</v>
      </c>
      <c r="AF70" s="157" t="s">
        <v>492</v>
      </c>
      <c r="AG70" s="80" t="s">
        <v>278</v>
      </c>
      <c r="AH70" s="157"/>
      <c r="AI70" s="80" t="s">
        <v>278</v>
      </c>
      <c r="AJ70" s="157"/>
      <c r="AK70" s="80" t="s">
        <v>278</v>
      </c>
      <c r="AL70" s="157"/>
      <c r="AM70" s="80"/>
      <c r="AN70" s="157"/>
    </row>
    <row r="71" spans="1:40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83</v>
      </c>
      <c r="P71" s="244" t="s">
        <v>85</v>
      </c>
      <c r="Q71" s="237" t="s">
        <v>278</v>
      </c>
      <c r="R71" s="244"/>
      <c r="S71" s="237" t="s">
        <v>278</v>
      </c>
      <c r="T71" s="244"/>
      <c r="U71" s="237" t="s">
        <v>278</v>
      </c>
      <c r="V71" s="244"/>
      <c r="W71" s="237" t="s">
        <v>278</v>
      </c>
      <c r="X71" s="244"/>
      <c r="Y71" s="237" t="s">
        <v>278</v>
      </c>
      <c r="Z71" s="244"/>
      <c r="AA71" s="237" t="s">
        <v>282</v>
      </c>
      <c r="AB71" s="244" t="s">
        <v>85</v>
      </c>
      <c r="AC71" s="237" t="s">
        <v>278</v>
      </c>
      <c r="AD71" s="244" t="s">
        <v>282</v>
      </c>
      <c r="AE71" s="237" t="s">
        <v>278</v>
      </c>
      <c r="AF71" s="244" t="s">
        <v>492</v>
      </c>
      <c r="AG71" s="237" t="s">
        <v>298</v>
      </c>
      <c r="AH71" s="244" t="s">
        <v>88</v>
      </c>
      <c r="AI71" s="237" t="s">
        <v>278</v>
      </c>
      <c r="AJ71" s="244"/>
      <c r="AK71" s="237" t="s">
        <v>298</v>
      </c>
      <c r="AL71" s="244"/>
      <c r="AM71" s="237"/>
      <c r="AN71" s="244"/>
    </row>
    <row r="72" spans="1:40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83</v>
      </c>
      <c r="P72" s="154" t="s">
        <v>85</v>
      </c>
      <c r="Q72" s="37" t="s">
        <v>278</v>
      </c>
      <c r="R72" s="154"/>
      <c r="S72" s="37" t="s">
        <v>278</v>
      </c>
      <c r="T72" s="154"/>
      <c r="U72" s="37" t="s">
        <v>278</v>
      </c>
      <c r="V72" s="154"/>
      <c r="W72" s="37" t="s">
        <v>278</v>
      </c>
      <c r="X72" s="154"/>
      <c r="Y72" s="37" t="s">
        <v>278</v>
      </c>
      <c r="Z72" s="154"/>
      <c r="AA72" s="37" t="s">
        <v>282</v>
      </c>
      <c r="AB72" s="154" t="s">
        <v>85</v>
      </c>
      <c r="AC72" s="37" t="s">
        <v>282</v>
      </c>
      <c r="AD72" s="154" t="s">
        <v>86</v>
      </c>
      <c r="AE72" s="37" t="s">
        <v>278</v>
      </c>
      <c r="AF72" s="154" t="s">
        <v>492</v>
      </c>
      <c r="AG72" s="37" t="s">
        <v>298</v>
      </c>
      <c r="AH72" s="154" t="s">
        <v>88</v>
      </c>
      <c r="AI72" s="37" t="s">
        <v>278</v>
      </c>
      <c r="AJ72" s="154"/>
      <c r="AK72" s="37" t="s">
        <v>83</v>
      </c>
      <c r="AL72" s="154"/>
      <c r="AM72" s="37"/>
      <c r="AN72" s="154"/>
    </row>
    <row r="73" spans="1:40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83</v>
      </c>
      <c r="P73" s="154" t="s">
        <v>87</v>
      </c>
      <c r="Q73" s="37" t="s">
        <v>83</v>
      </c>
      <c r="R73" s="154"/>
      <c r="S73" s="37" t="s">
        <v>83</v>
      </c>
      <c r="T73" s="154" t="s">
        <v>85</v>
      </c>
      <c r="U73" s="37" t="s">
        <v>83</v>
      </c>
      <c r="V73" s="154" t="s">
        <v>85</v>
      </c>
      <c r="W73" s="37" t="s">
        <v>298</v>
      </c>
      <c r="X73" s="154"/>
      <c r="Y73" s="37" t="s">
        <v>83</v>
      </c>
      <c r="Z73" s="154" t="s">
        <v>280</v>
      </c>
      <c r="AA73" s="37" t="s">
        <v>282</v>
      </c>
      <c r="AB73" s="154" t="s">
        <v>85</v>
      </c>
      <c r="AC73" s="37" t="s">
        <v>83</v>
      </c>
      <c r="AD73" s="154" t="s">
        <v>278</v>
      </c>
      <c r="AE73" s="37" t="s">
        <v>83</v>
      </c>
      <c r="AF73" s="154" t="s">
        <v>90</v>
      </c>
      <c r="AG73" s="37" t="s">
        <v>298</v>
      </c>
      <c r="AH73" s="154" t="s">
        <v>85</v>
      </c>
      <c r="AI73" s="37" t="s">
        <v>298</v>
      </c>
      <c r="AJ73" s="154" t="s">
        <v>289</v>
      </c>
      <c r="AK73" s="37" t="s">
        <v>298</v>
      </c>
      <c r="AL73" s="154" t="s">
        <v>288</v>
      </c>
      <c r="AM73" s="37"/>
      <c r="AN73" s="154"/>
    </row>
    <row r="74" spans="1:40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278</v>
      </c>
      <c r="P74" s="154"/>
      <c r="Q74" s="37" t="s">
        <v>83</v>
      </c>
      <c r="R74" s="154"/>
      <c r="S74" s="37" t="s">
        <v>83</v>
      </c>
      <c r="T74" s="154" t="s">
        <v>85</v>
      </c>
      <c r="U74" s="37" t="s">
        <v>83</v>
      </c>
      <c r="V74" s="154" t="s">
        <v>85</v>
      </c>
      <c r="W74" s="37" t="s">
        <v>298</v>
      </c>
      <c r="X74" s="154"/>
      <c r="Y74" s="37" t="s">
        <v>83</v>
      </c>
      <c r="Z74" s="154" t="s">
        <v>280</v>
      </c>
      <c r="AA74" s="37" t="s">
        <v>278</v>
      </c>
      <c r="AB74" s="154"/>
      <c r="AC74" s="37" t="s">
        <v>586</v>
      </c>
      <c r="AD74" s="154" t="s">
        <v>288</v>
      </c>
      <c r="AE74" s="37" t="s">
        <v>83</v>
      </c>
      <c r="AF74" s="154" t="s">
        <v>90</v>
      </c>
      <c r="AG74" s="37" t="s">
        <v>278</v>
      </c>
      <c r="AH74" s="154"/>
      <c r="AI74" s="37" t="s">
        <v>298</v>
      </c>
      <c r="AJ74" s="154" t="s">
        <v>87</v>
      </c>
      <c r="AK74" s="37" t="s">
        <v>278</v>
      </c>
      <c r="AL74" s="154"/>
      <c r="AM74" s="37"/>
      <c r="AN74" s="154"/>
    </row>
    <row r="75" spans="1:40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278</v>
      </c>
      <c r="P75" s="148"/>
      <c r="Q75" s="85" t="s">
        <v>83</v>
      </c>
      <c r="R75" s="148"/>
      <c r="S75" s="85" t="s">
        <v>83</v>
      </c>
      <c r="T75" s="148" t="s">
        <v>85</v>
      </c>
      <c r="U75" s="85" t="s">
        <v>83</v>
      </c>
      <c r="V75" s="148" t="s">
        <v>87</v>
      </c>
      <c r="W75" s="85" t="s">
        <v>298</v>
      </c>
      <c r="X75" s="148" t="s">
        <v>290</v>
      </c>
      <c r="Y75" s="85" t="s">
        <v>83</v>
      </c>
      <c r="Z75" s="148" t="s">
        <v>280</v>
      </c>
      <c r="AA75" s="85" t="s">
        <v>278</v>
      </c>
      <c r="AB75" s="148"/>
      <c r="AC75" s="85" t="s">
        <v>278</v>
      </c>
      <c r="AD75" s="148" t="s">
        <v>278</v>
      </c>
      <c r="AE75" s="85" t="s">
        <v>83</v>
      </c>
      <c r="AF75" s="148" t="s">
        <v>90</v>
      </c>
      <c r="AG75" s="85" t="s">
        <v>278</v>
      </c>
      <c r="AH75" s="148"/>
      <c r="AI75" s="85" t="s">
        <v>298</v>
      </c>
      <c r="AJ75" s="148" t="s">
        <v>87</v>
      </c>
      <c r="AK75" s="85" t="s">
        <v>278</v>
      </c>
      <c r="AL75" s="148"/>
      <c r="AM75" s="85"/>
      <c r="AN75" s="148"/>
    </row>
    <row r="76" spans="1:40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278</v>
      </c>
      <c r="P76" s="147"/>
      <c r="Q76" s="232" t="s">
        <v>278</v>
      </c>
      <c r="R76" s="147"/>
      <c r="S76" s="232" t="s">
        <v>278</v>
      </c>
      <c r="T76" s="147"/>
      <c r="U76" s="232" t="s">
        <v>278</v>
      </c>
      <c r="V76" s="147"/>
      <c r="W76" s="232" t="s">
        <v>278</v>
      </c>
      <c r="X76" s="147"/>
      <c r="Y76" s="232" t="s">
        <v>278</v>
      </c>
      <c r="Z76" s="147"/>
      <c r="AA76" s="232" t="s">
        <v>278</v>
      </c>
      <c r="AB76" s="147"/>
      <c r="AC76" s="232" t="s">
        <v>278</v>
      </c>
      <c r="AD76" s="147"/>
      <c r="AE76" s="232" t="s">
        <v>278</v>
      </c>
      <c r="AF76" s="147" t="s">
        <v>492</v>
      </c>
      <c r="AG76" s="232" t="s">
        <v>278</v>
      </c>
      <c r="AH76" s="147"/>
      <c r="AI76" s="232" t="s">
        <v>278</v>
      </c>
      <c r="AJ76" s="147"/>
      <c r="AK76" s="232" t="s">
        <v>278</v>
      </c>
      <c r="AL76" s="147"/>
      <c r="AM76" s="232"/>
      <c r="AN76" s="147"/>
    </row>
    <row r="77" spans="1:40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278</v>
      </c>
      <c r="P77" s="149"/>
      <c r="Q77" s="19" t="s">
        <v>278</v>
      </c>
      <c r="R77" s="149"/>
      <c r="S77" s="19" t="s">
        <v>278</v>
      </c>
      <c r="T77" s="149"/>
      <c r="U77" s="19" t="s">
        <v>278</v>
      </c>
      <c r="V77" s="149"/>
      <c r="W77" s="19" t="s">
        <v>278</v>
      </c>
      <c r="X77" s="149"/>
      <c r="Y77" s="19" t="s">
        <v>278</v>
      </c>
      <c r="Z77" s="149"/>
      <c r="AA77" s="19" t="s">
        <v>278</v>
      </c>
      <c r="AB77" s="149"/>
      <c r="AC77" s="19" t="s">
        <v>278</v>
      </c>
      <c r="AD77" s="149"/>
      <c r="AE77" s="19" t="s">
        <v>278</v>
      </c>
      <c r="AF77" s="149" t="s">
        <v>492</v>
      </c>
      <c r="AG77" s="19" t="s">
        <v>278</v>
      </c>
      <c r="AH77" s="149"/>
      <c r="AI77" s="19" t="s">
        <v>278</v>
      </c>
      <c r="AJ77" s="149"/>
      <c r="AK77" s="19" t="s">
        <v>278</v>
      </c>
      <c r="AL77" s="149"/>
      <c r="AM77" s="19"/>
      <c r="AN77" s="149"/>
    </row>
    <row r="78" spans="1:40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276</v>
      </c>
      <c r="P78" s="148" t="s">
        <v>502</v>
      </c>
      <c r="Q78" s="233" t="s">
        <v>276</v>
      </c>
      <c r="R78" s="148"/>
      <c r="S78" s="233" t="s">
        <v>276</v>
      </c>
      <c r="T78" s="148" t="s">
        <v>88</v>
      </c>
      <c r="U78" s="233" t="s">
        <v>276</v>
      </c>
      <c r="V78" s="148" t="s">
        <v>293</v>
      </c>
      <c r="W78" s="233" t="s">
        <v>276</v>
      </c>
      <c r="X78" s="148"/>
      <c r="Y78" s="233" t="s">
        <v>276</v>
      </c>
      <c r="Z78" s="148" t="s">
        <v>279</v>
      </c>
      <c r="AA78" s="233" t="s">
        <v>276</v>
      </c>
      <c r="AB78" s="148"/>
      <c r="AC78" s="233" t="s">
        <v>276</v>
      </c>
      <c r="AD78" s="148"/>
      <c r="AE78" s="233" t="s">
        <v>276</v>
      </c>
      <c r="AF78" s="148" t="s">
        <v>492</v>
      </c>
      <c r="AG78" s="233" t="s">
        <v>276</v>
      </c>
      <c r="AH78" s="148"/>
      <c r="AI78" s="233" t="s">
        <v>276</v>
      </c>
      <c r="AJ78" s="148"/>
      <c r="AK78" s="233" t="s">
        <v>276</v>
      </c>
      <c r="AL78" s="148"/>
      <c r="AM78" s="233"/>
      <c r="AN78" s="148"/>
    </row>
    <row r="79" spans="1:40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276</v>
      </c>
      <c r="P79" s="148" t="s">
        <v>502</v>
      </c>
      <c r="Q79" s="85" t="s">
        <v>276</v>
      </c>
      <c r="R79" s="148"/>
      <c r="S79" s="85" t="s">
        <v>276</v>
      </c>
      <c r="T79" s="148" t="s">
        <v>468</v>
      </c>
      <c r="U79" s="85" t="s">
        <v>276</v>
      </c>
      <c r="V79" s="148"/>
      <c r="W79" s="85" t="s">
        <v>276</v>
      </c>
      <c r="X79" s="148"/>
      <c r="Y79" s="85" t="s">
        <v>276</v>
      </c>
      <c r="Z79" s="148" t="s">
        <v>279</v>
      </c>
      <c r="AA79" s="85" t="s">
        <v>276</v>
      </c>
      <c r="AB79" s="148"/>
      <c r="AC79" s="85" t="s">
        <v>276</v>
      </c>
      <c r="AD79" s="148"/>
      <c r="AE79" s="85" t="s">
        <v>276</v>
      </c>
      <c r="AF79" s="148" t="s">
        <v>492</v>
      </c>
      <c r="AG79" s="85" t="s">
        <v>276</v>
      </c>
      <c r="AH79" s="148" t="s">
        <v>289</v>
      </c>
      <c r="AI79" s="85" t="s">
        <v>276</v>
      </c>
      <c r="AJ79" s="148"/>
      <c r="AK79" s="85" t="s">
        <v>276</v>
      </c>
      <c r="AL79" s="148"/>
      <c r="AM79" s="85"/>
      <c r="AN79" s="148"/>
    </row>
    <row r="80" spans="1:40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277</v>
      </c>
      <c r="P80" s="148" t="s">
        <v>502</v>
      </c>
      <c r="Q80" s="85" t="s">
        <v>277</v>
      </c>
      <c r="R80" s="148"/>
      <c r="S80" s="85" t="s">
        <v>277</v>
      </c>
      <c r="T80" s="148" t="s">
        <v>468</v>
      </c>
      <c r="U80" s="85" t="s">
        <v>277</v>
      </c>
      <c r="V80" s="148" t="s">
        <v>276</v>
      </c>
      <c r="W80" s="85" t="s">
        <v>277</v>
      </c>
      <c r="X80" s="148"/>
      <c r="Y80" s="85" t="s">
        <v>277</v>
      </c>
      <c r="Z80" s="148" t="s">
        <v>280</v>
      </c>
      <c r="AA80" s="85" t="s">
        <v>277</v>
      </c>
      <c r="AB80" s="148"/>
      <c r="AC80" s="85" t="s">
        <v>277</v>
      </c>
      <c r="AD80" s="148"/>
      <c r="AE80" s="85" t="s">
        <v>277</v>
      </c>
      <c r="AF80" s="148" t="s">
        <v>492</v>
      </c>
      <c r="AG80" s="85" t="s">
        <v>277</v>
      </c>
      <c r="AH80" s="148"/>
      <c r="AI80" s="85" t="s">
        <v>277</v>
      </c>
      <c r="AJ80" s="148"/>
      <c r="AK80" s="85" t="s">
        <v>277</v>
      </c>
      <c r="AL80" s="148"/>
      <c r="AM80" s="85"/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277</v>
      </c>
      <c r="P81" s="148" t="s">
        <v>502</v>
      </c>
      <c r="Q81" s="85" t="s">
        <v>277</v>
      </c>
      <c r="R81" s="148"/>
      <c r="S81" s="85" t="s">
        <v>277</v>
      </c>
      <c r="T81" s="148" t="s">
        <v>468</v>
      </c>
      <c r="U81" s="85" t="s">
        <v>277</v>
      </c>
      <c r="V81" s="148" t="s">
        <v>276</v>
      </c>
      <c r="W81" s="85" t="s">
        <v>277</v>
      </c>
      <c r="X81" s="148"/>
      <c r="Y81" s="85" t="s">
        <v>277</v>
      </c>
      <c r="Z81" s="148" t="s">
        <v>280</v>
      </c>
      <c r="AA81" s="85" t="s">
        <v>277</v>
      </c>
      <c r="AB81" s="148"/>
      <c r="AC81" s="85" t="s">
        <v>277</v>
      </c>
      <c r="AD81" s="148"/>
      <c r="AE81" s="85" t="s">
        <v>277</v>
      </c>
      <c r="AF81" s="148" t="s">
        <v>492</v>
      </c>
      <c r="AG81" s="85" t="s">
        <v>277</v>
      </c>
      <c r="AH81" s="148" t="s">
        <v>82</v>
      </c>
      <c r="AI81" s="85" t="s">
        <v>277</v>
      </c>
      <c r="AJ81" s="148"/>
      <c r="AK81" s="85" t="s">
        <v>277</v>
      </c>
      <c r="AL81" s="148"/>
      <c r="AM81" s="85"/>
      <c r="AN81" s="148"/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82</v>
      </c>
      <c r="P82" s="148"/>
      <c r="Q82" s="85" t="s">
        <v>82</v>
      </c>
      <c r="R82" s="148"/>
      <c r="S82" s="85" t="s">
        <v>82</v>
      </c>
      <c r="T82" s="148" t="s">
        <v>60</v>
      </c>
      <c r="U82" s="85" t="s">
        <v>82</v>
      </c>
      <c r="V82" s="148"/>
      <c r="W82" s="85" t="s">
        <v>82</v>
      </c>
      <c r="X82" s="148"/>
      <c r="Y82" s="85" t="s">
        <v>82</v>
      </c>
      <c r="Z82" s="148" t="s">
        <v>22</v>
      </c>
      <c r="AA82" s="85" t="s">
        <v>82</v>
      </c>
      <c r="AB82" s="148" t="s">
        <v>276</v>
      </c>
      <c r="AC82" s="85" t="s">
        <v>82</v>
      </c>
      <c r="AD82" s="148"/>
      <c r="AE82" s="85" t="s">
        <v>82</v>
      </c>
      <c r="AF82" s="148" t="s">
        <v>492</v>
      </c>
      <c r="AG82" s="85" t="s">
        <v>82</v>
      </c>
      <c r="AH82" s="148"/>
      <c r="AI82" s="85" t="s">
        <v>82</v>
      </c>
      <c r="AJ82" s="148"/>
      <c r="AK82" s="85" t="s">
        <v>82</v>
      </c>
      <c r="AL82" s="148" t="s">
        <v>85</v>
      </c>
      <c r="AM82" s="85"/>
      <c r="AN82" s="148"/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82</v>
      </c>
      <c r="P83" s="147"/>
      <c r="Q83" s="232" t="s">
        <v>82</v>
      </c>
      <c r="R83" s="147"/>
      <c r="S83" s="232" t="s">
        <v>82</v>
      </c>
      <c r="T83" s="147"/>
      <c r="U83" s="232" t="s">
        <v>82</v>
      </c>
      <c r="V83" s="147" t="s">
        <v>10</v>
      </c>
      <c r="W83" s="232" t="s">
        <v>82</v>
      </c>
      <c r="X83" s="147"/>
      <c r="Y83" s="232" t="s">
        <v>82</v>
      </c>
      <c r="Z83" s="147" t="s">
        <v>22</v>
      </c>
      <c r="AA83" s="232" t="s">
        <v>82</v>
      </c>
      <c r="AB83" s="147" t="s">
        <v>276</v>
      </c>
      <c r="AC83" s="232" t="s">
        <v>82</v>
      </c>
      <c r="AD83" s="147"/>
      <c r="AE83" s="232" t="s">
        <v>82</v>
      </c>
      <c r="AF83" s="147" t="s">
        <v>492</v>
      </c>
      <c r="AG83" s="232" t="s">
        <v>82</v>
      </c>
      <c r="AH83" s="147"/>
      <c r="AI83" s="232" t="s">
        <v>82</v>
      </c>
      <c r="AJ83" s="147"/>
      <c r="AK83" s="232" t="s">
        <v>82</v>
      </c>
      <c r="AL83" s="147"/>
      <c r="AM83" s="232"/>
      <c r="AN83" s="147"/>
    </row>
    <row r="84" spans="1:40" ht="12.75" customHeight="1" x14ac:dyDescent="0.2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82</v>
      </c>
      <c r="P84" s="149" t="s">
        <v>554</v>
      </c>
      <c r="Q84" s="19" t="s">
        <v>82</v>
      </c>
      <c r="R84" s="149"/>
      <c r="S84" s="19" t="s">
        <v>558</v>
      </c>
      <c r="T84" s="149" t="s">
        <v>284</v>
      </c>
      <c r="U84" s="19" t="s">
        <v>82</v>
      </c>
      <c r="V84" s="149"/>
      <c r="W84" s="19" t="s">
        <v>82</v>
      </c>
      <c r="X84" s="149"/>
      <c r="Y84" s="19" t="s">
        <v>82</v>
      </c>
      <c r="Z84" s="149"/>
      <c r="AA84" s="19" t="s">
        <v>82</v>
      </c>
      <c r="AB84" s="149" t="s">
        <v>277</v>
      </c>
      <c r="AC84" s="19" t="s">
        <v>82</v>
      </c>
      <c r="AD84" s="149"/>
      <c r="AE84" s="19" t="s">
        <v>82</v>
      </c>
      <c r="AF84" s="149" t="s">
        <v>492</v>
      </c>
      <c r="AG84" s="19" t="s">
        <v>82</v>
      </c>
      <c r="AH84" s="149"/>
      <c r="AI84" s="19" t="s">
        <v>82</v>
      </c>
      <c r="AJ84" s="149"/>
      <c r="AK84" s="19" t="s">
        <v>82</v>
      </c>
      <c r="AL84" s="149"/>
      <c r="AM84" s="19"/>
      <c r="AN84" s="149"/>
    </row>
    <row r="85" spans="1:40" ht="12.75" customHeight="1" x14ac:dyDescent="0.25">
      <c r="A85" s="315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278</v>
      </c>
      <c r="P85" s="148" t="s">
        <v>276</v>
      </c>
      <c r="Q85" s="233" t="s">
        <v>278</v>
      </c>
      <c r="R85" s="148"/>
      <c r="S85" s="233" t="s">
        <v>278</v>
      </c>
      <c r="T85" s="148"/>
      <c r="U85" s="233" t="s">
        <v>278</v>
      </c>
      <c r="V85" s="148"/>
      <c r="W85" s="233" t="s">
        <v>278</v>
      </c>
      <c r="X85" s="148"/>
      <c r="Y85" s="233" t="s">
        <v>278</v>
      </c>
      <c r="Z85" s="148" t="s">
        <v>587</v>
      </c>
      <c r="AA85" s="233" t="s">
        <v>278</v>
      </c>
      <c r="AB85" s="148"/>
      <c r="AC85" s="233" t="s">
        <v>278</v>
      </c>
      <c r="AD85" s="148"/>
      <c r="AE85" s="233" t="s">
        <v>278</v>
      </c>
      <c r="AF85" s="148" t="s">
        <v>492</v>
      </c>
      <c r="AG85" s="233" t="s">
        <v>278</v>
      </c>
      <c r="AH85" s="148"/>
      <c r="AI85" s="233" t="s">
        <v>278</v>
      </c>
      <c r="AJ85" s="148"/>
      <c r="AK85" s="233" t="s">
        <v>278</v>
      </c>
      <c r="AL85" s="148"/>
      <c r="AM85" s="233"/>
      <c r="AN85" s="148"/>
    </row>
    <row r="86" spans="1:40" ht="12.75" customHeight="1" x14ac:dyDescent="0.25">
      <c r="A86" s="315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278</v>
      </c>
      <c r="P86" s="148"/>
      <c r="Q86" s="85" t="s">
        <v>278</v>
      </c>
      <c r="R86" s="148"/>
      <c r="S86" s="85" t="s">
        <v>278</v>
      </c>
      <c r="T86" s="148"/>
      <c r="U86" s="85" t="s">
        <v>278</v>
      </c>
      <c r="V86" s="148"/>
      <c r="W86" s="85" t="s">
        <v>278</v>
      </c>
      <c r="X86" s="148"/>
      <c r="Y86" s="85" t="s">
        <v>278</v>
      </c>
      <c r="Z86" s="148"/>
      <c r="AA86" s="85" t="s">
        <v>278</v>
      </c>
      <c r="AB86" s="148"/>
      <c r="AC86" s="85" t="s">
        <v>278</v>
      </c>
      <c r="AD86" s="148"/>
      <c r="AE86" s="85" t="s">
        <v>278</v>
      </c>
      <c r="AF86" s="148" t="s">
        <v>492</v>
      </c>
      <c r="AG86" s="85" t="s">
        <v>278</v>
      </c>
      <c r="AH86" s="148"/>
      <c r="AI86" s="85" t="s">
        <v>278</v>
      </c>
      <c r="AJ86" s="148"/>
      <c r="AK86" s="85" t="s">
        <v>278</v>
      </c>
      <c r="AL86" s="148"/>
      <c r="AM86" s="85"/>
      <c r="AN86" s="148"/>
    </row>
    <row r="87" spans="1:40" ht="12.75" customHeight="1" x14ac:dyDescent="0.25">
      <c r="A87" s="315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276</v>
      </c>
      <c r="P87" s="148"/>
      <c r="Q87" s="85" t="s">
        <v>276</v>
      </c>
      <c r="R87" s="148"/>
      <c r="S87" s="85" t="s">
        <v>276</v>
      </c>
      <c r="T87" s="148"/>
      <c r="U87" s="85" t="s">
        <v>276</v>
      </c>
      <c r="V87" s="148" t="s">
        <v>288</v>
      </c>
      <c r="W87" s="85" t="s">
        <v>276</v>
      </c>
      <c r="X87" s="148"/>
      <c r="Y87" s="85" t="s">
        <v>276</v>
      </c>
      <c r="Z87" s="148"/>
      <c r="AA87" s="85" t="s">
        <v>276</v>
      </c>
      <c r="AB87" s="148"/>
      <c r="AC87" s="85" t="s">
        <v>276</v>
      </c>
      <c r="AD87" s="148"/>
      <c r="AE87" s="85" t="s">
        <v>276</v>
      </c>
      <c r="AF87" s="148" t="s">
        <v>492</v>
      </c>
      <c r="AG87" s="85" t="s">
        <v>276</v>
      </c>
      <c r="AH87" s="148" t="s">
        <v>286</v>
      </c>
      <c r="AI87" s="85" t="s">
        <v>276</v>
      </c>
      <c r="AJ87" s="148"/>
      <c r="AK87" s="85" t="s">
        <v>276</v>
      </c>
      <c r="AL87" s="148"/>
      <c r="AM87" s="85"/>
      <c r="AN87" s="148"/>
    </row>
    <row r="88" spans="1:40" ht="12.75" customHeight="1" x14ac:dyDescent="0.25">
      <c r="A88" s="315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276</v>
      </c>
      <c r="P88" s="148"/>
      <c r="Q88" s="85" t="s">
        <v>276</v>
      </c>
      <c r="R88" s="148"/>
      <c r="S88" s="85" t="s">
        <v>276</v>
      </c>
      <c r="T88" s="148" t="s">
        <v>604</v>
      </c>
      <c r="U88" s="85" t="s">
        <v>276</v>
      </c>
      <c r="V88" s="148"/>
      <c r="W88" s="85" t="s">
        <v>276</v>
      </c>
      <c r="X88" s="148" t="s">
        <v>287</v>
      </c>
      <c r="Y88" s="85" t="s">
        <v>276</v>
      </c>
      <c r="Z88" s="148"/>
      <c r="AA88" s="85" t="s">
        <v>276</v>
      </c>
      <c r="AB88" s="148"/>
      <c r="AC88" s="85" t="s">
        <v>540</v>
      </c>
      <c r="AD88" s="148" t="s">
        <v>284</v>
      </c>
      <c r="AE88" s="85" t="s">
        <v>276</v>
      </c>
      <c r="AF88" s="148" t="s">
        <v>492</v>
      </c>
      <c r="AG88" s="85" t="s">
        <v>276</v>
      </c>
      <c r="AH88" s="148"/>
      <c r="AI88" s="85" t="s">
        <v>276</v>
      </c>
      <c r="AJ88" s="148" t="s">
        <v>88</v>
      </c>
      <c r="AK88" s="85" t="s">
        <v>276</v>
      </c>
      <c r="AL88" s="148"/>
      <c r="AM88" s="85"/>
      <c r="AN88" s="148"/>
    </row>
    <row r="89" spans="1:40" ht="12.75" customHeight="1" x14ac:dyDescent="0.2">
      <c r="A89" s="315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277</v>
      </c>
      <c r="P89" s="154"/>
      <c r="Q89" s="37" t="s">
        <v>540</v>
      </c>
      <c r="R89" s="154"/>
      <c r="S89" s="37" t="s">
        <v>277</v>
      </c>
      <c r="T89" s="154" t="s">
        <v>82</v>
      </c>
      <c r="U89" s="37" t="s">
        <v>277</v>
      </c>
      <c r="V89" s="154" t="s">
        <v>538</v>
      </c>
      <c r="W89" s="37" t="s">
        <v>277</v>
      </c>
      <c r="X89" s="154" t="s">
        <v>87</v>
      </c>
      <c r="Y89" s="37" t="s">
        <v>277</v>
      </c>
      <c r="Z89" s="154" t="s">
        <v>276</v>
      </c>
      <c r="AA89" s="37" t="s">
        <v>277</v>
      </c>
      <c r="AB89" s="154"/>
      <c r="AC89" s="37" t="s">
        <v>521</v>
      </c>
      <c r="AD89" s="154" t="s">
        <v>284</v>
      </c>
      <c r="AE89" s="37" t="s">
        <v>277</v>
      </c>
      <c r="AF89" s="154" t="s">
        <v>492</v>
      </c>
      <c r="AG89" s="37" t="s">
        <v>277</v>
      </c>
      <c r="AH89" s="154"/>
      <c r="AI89" s="37" t="s">
        <v>277</v>
      </c>
      <c r="AJ89" s="154"/>
      <c r="AK89" s="37" t="s">
        <v>277</v>
      </c>
      <c r="AL89" s="154"/>
      <c r="AM89" s="37"/>
      <c r="AN89" s="154"/>
    </row>
    <row r="90" spans="1:40" ht="12.75" customHeight="1" x14ac:dyDescent="0.25">
      <c r="A90" s="315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277</v>
      </c>
      <c r="P90" s="147"/>
      <c r="Q90" s="232" t="s">
        <v>277</v>
      </c>
      <c r="R90" s="147"/>
      <c r="S90" s="232" t="s">
        <v>277</v>
      </c>
      <c r="T90" s="147" t="s">
        <v>82</v>
      </c>
      <c r="U90" s="232" t="s">
        <v>277</v>
      </c>
      <c r="V90" s="147"/>
      <c r="W90" s="232" t="s">
        <v>277</v>
      </c>
      <c r="X90" s="147"/>
      <c r="Y90" s="232" t="s">
        <v>277</v>
      </c>
      <c r="Z90" s="147" t="s">
        <v>276</v>
      </c>
      <c r="AA90" s="232" t="s">
        <v>277</v>
      </c>
      <c r="AB90" s="147"/>
      <c r="AC90" s="232" t="s">
        <v>277</v>
      </c>
      <c r="AD90" s="147"/>
      <c r="AE90" s="232" t="s">
        <v>277</v>
      </c>
      <c r="AF90" s="147" t="s">
        <v>492</v>
      </c>
      <c r="AG90" s="232" t="s">
        <v>277</v>
      </c>
      <c r="AH90" s="147" t="s">
        <v>539</v>
      </c>
      <c r="AI90" s="232" t="s">
        <v>277</v>
      </c>
      <c r="AJ90" s="147"/>
      <c r="AK90" s="232" t="s">
        <v>277</v>
      </c>
      <c r="AL90" s="147"/>
      <c r="AM90" s="232"/>
      <c r="AN90" s="147"/>
    </row>
    <row r="91" spans="1:40" ht="12.75" customHeight="1" x14ac:dyDescent="0.2">
      <c r="A91" s="315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277</v>
      </c>
      <c r="P91" s="149"/>
      <c r="Q91" s="19" t="s">
        <v>277</v>
      </c>
      <c r="R91" s="149"/>
      <c r="S91" s="19" t="s">
        <v>277</v>
      </c>
      <c r="T91" s="149" t="s">
        <v>624</v>
      </c>
      <c r="U91" s="19" t="s">
        <v>277</v>
      </c>
      <c r="V91" s="149"/>
      <c r="W91" s="19" t="s">
        <v>277</v>
      </c>
      <c r="X91" s="149"/>
      <c r="Y91" s="19" t="s">
        <v>276</v>
      </c>
      <c r="Z91" s="149" t="s">
        <v>287</v>
      </c>
      <c r="AA91" s="19" t="s">
        <v>277</v>
      </c>
      <c r="AB91" s="149"/>
      <c r="AC91" s="19" t="s">
        <v>277</v>
      </c>
      <c r="AD91" s="149"/>
      <c r="AE91" s="19" t="s">
        <v>277</v>
      </c>
      <c r="AF91" s="149" t="s">
        <v>492</v>
      </c>
      <c r="AG91" s="19" t="s">
        <v>277</v>
      </c>
      <c r="AH91" s="149" t="s">
        <v>539</v>
      </c>
      <c r="AI91" s="19" t="s">
        <v>277</v>
      </c>
      <c r="AJ91" s="149"/>
      <c r="AK91" s="19" t="s">
        <v>277</v>
      </c>
      <c r="AL91" s="149" t="s">
        <v>276</v>
      </c>
      <c r="AM91" s="19"/>
      <c r="AN91" s="149"/>
    </row>
    <row r="92" spans="1:40" ht="12.75" customHeight="1" x14ac:dyDescent="0.25">
      <c r="A92" s="315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82</v>
      </c>
      <c r="P92" s="148" t="s">
        <v>488</v>
      </c>
      <c r="Q92" s="233" t="s">
        <v>82</v>
      </c>
      <c r="R92" s="148"/>
      <c r="S92" s="233" t="s">
        <v>277</v>
      </c>
      <c r="T92" s="148" t="s">
        <v>286</v>
      </c>
      <c r="U92" s="233" t="s">
        <v>82</v>
      </c>
      <c r="V92" s="148" t="s">
        <v>277</v>
      </c>
      <c r="W92" s="233" t="s">
        <v>82</v>
      </c>
      <c r="X92" s="148" t="s">
        <v>276</v>
      </c>
      <c r="Y92" s="233" t="s">
        <v>82</v>
      </c>
      <c r="Z92" s="148" t="s">
        <v>276</v>
      </c>
      <c r="AA92" s="233" t="s">
        <v>82</v>
      </c>
      <c r="AB92" s="148" t="s">
        <v>277</v>
      </c>
      <c r="AC92" s="233" t="s">
        <v>82</v>
      </c>
      <c r="AD92" s="148" t="s">
        <v>276</v>
      </c>
      <c r="AE92" s="233" t="s">
        <v>277</v>
      </c>
      <c r="AF92" s="148" t="s">
        <v>492</v>
      </c>
      <c r="AG92" s="233" t="s">
        <v>277</v>
      </c>
      <c r="AH92" s="148" t="s">
        <v>625</v>
      </c>
      <c r="AI92" s="233" t="s">
        <v>82</v>
      </c>
      <c r="AJ92" s="148" t="s">
        <v>277</v>
      </c>
      <c r="AK92" s="233" t="s">
        <v>82</v>
      </c>
      <c r="AL92" s="148" t="s">
        <v>277</v>
      </c>
      <c r="AM92" s="233"/>
      <c r="AN92" s="148"/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82</v>
      </c>
      <c r="P93" s="148" t="s">
        <v>488</v>
      </c>
      <c r="Q93" s="85" t="s">
        <v>82</v>
      </c>
      <c r="R93" s="148"/>
      <c r="S93" s="85" t="s">
        <v>277</v>
      </c>
      <c r="T93" s="148" t="s">
        <v>286</v>
      </c>
      <c r="U93" s="85" t="s">
        <v>82</v>
      </c>
      <c r="V93" s="148" t="s">
        <v>277</v>
      </c>
      <c r="W93" s="85" t="s">
        <v>82</v>
      </c>
      <c r="X93" s="148" t="s">
        <v>276</v>
      </c>
      <c r="Y93" s="85" t="s">
        <v>82</v>
      </c>
      <c r="Z93" s="148" t="s">
        <v>276</v>
      </c>
      <c r="AA93" s="85" t="s">
        <v>82</v>
      </c>
      <c r="AB93" s="148" t="s">
        <v>277</v>
      </c>
      <c r="AC93" s="85" t="s">
        <v>82</v>
      </c>
      <c r="AD93" s="148" t="s">
        <v>276</v>
      </c>
      <c r="AE93" s="85" t="s">
        <v>277</v>
      </c>
      <c r="AF93" s="148" t="s">
        <v>492</v>
      </c>
      <c r="AG93" s="85" t="s">
        <v>82</v>
      </c>
      <c r="AH93" s="148" t="s">
        <v>277</v>
      </c>
      <c r="AI93" s="85" t="s">
        <v>82</v>
      </c>
      <c r="AJ93" s="148" t="s">
        <v>277</v>
      </c>
      <c r="AK93" s="85" t="s">
        <v>82</v>
      </c>
      <c r="AL93" s="148" t="s">
        <v>277</v>
      </c>
      <c r="AM93" s="85"/>
      <c r="AN93" s="148"/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278</v>
      </c>
      <c r="P94" s="148"/>
      <c r="Q94" s="85" t="s">
        <v>278</v>
      </c>
      <c r="R94" s="148"/>
      <c r="S94" s="85" t="s">
        <v>278</v>
      </c>
      <c r="T94" s="148"/>
      <c r="U94" s="85" t="s">
        <v>278</v>
      </c>
      <c r="V94" s="148"/>
      <c r="W94" s="85" t="s">
        <v>278</v>
      </c>
      <c r="X94" s="148"/>
      <c r="Y94" s="85" t="s">
        <v>278</v>
      </c>
      <c r="Z94" s="148"/>
      <c r="AA94" s="85" t="s">
        <v>278</v>
      </c>
      <c r="AB94" s="148"/>
      <c r="AC94" s="85" t="s">
        <v>278</v>
      </c>
      <c r="AD94" s="148"/>
      <c r="AE94" s="85" t="s">
        <v>278</v>
      </c>
      <c r="AF94" s="148" t="s">
        <v>492</v>
      </c>
      <c r="AG94" s="85" t="s">
        <v>278</v>
      </c>
      <c r="AH94" s="148"/>
      <c r="AI94" s="85" t="s">
        <v>278</v>
      </c>
      <c r="AJ94" s="148"/>
      <c r="AK94" s="85" t="s">
        <v>278</v>
      </c>
      <c r="AL94" s="148"/>
      <c r="AM94" s="85"/>
      <c r="AN94" s="148"/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278</v>
      </c>
      <c r="P95" s="148"/>
      <c r="Q95" s="85" t="s">
        <v>278</v>
      </c>
      <c r="R95" s="148"/>
      <c r="S95" s="85" t="s">
        <v>278</v>
      </c>
      <c r="T95" s="148"/>
      <c r="U95" s="85" t="s">
        <v>278</v>
      </c>
      <c r="V95" s="148"/>
      <c r="W95" s="85" t="s">
        <v>278</v>
      </c>
      <c r="X95" s="148"/>
      <c r="Y95" s="85" t="s">
        <v>278</v>
      </c>
      <c r="Z95" s="148"/>
      <c r="AA95" s="85" t="s">
        <v>278</v>
      </c>
      <c r="AB95" s="148"/>
      <c r="AC95" s="85" t="s">
        <v>278</v>
      </c>
      <c r="AD95" s="148"/>
      <c r="AE95" s="85" t="s">
        <v>278</v>
      </c>
      <c r="AF95" s="148" t="s">
        <v>492</v>
      </c>
      <c r="AG95" s="85" t="s">
        <v>278</v>
      </c>
      <c r="AH95" s="148"/>
      <c r="AI95" s="85" t="s">
        <v>278</v>
      </c>
      <c r="AJ95" s="148"/>
      <c r="AK95" s="85" t="s">
        <v>278</v>
      </c>
      <c r="AL95" s="148"/>
      <c r="AM95" s="85"/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276</v>
      </c>
      <c r="P96" s="154"/>
      <c r="Q96" s="37" t="s">
        <v>276</v>
      </c>
      <c r="R96" s="154"/>
      <c r="S96" s="37" t="s">
        <v>276</v>
      </c>
      <c r="T96" s="154"/>
      <c r="U96" s="37" t="s">
        <v>276</v>
      </c>
      <c r="V96" s="154"/>
      <c r="W96" s="37" t="s">
        <v>276</v>
      </c>
      <c r="X96" s="154"/>
      <c r="Y96" s="37" t="s">
        <v>276</v>
      </c>
      <c r="Z96" s="154" t="s">
        <v>85</v>
      </c>
      <c r="AA96" s="37" t="s">
        <v>276</v>
      </c>
      <c r="AB96" s="154"/>
      <c r="AC96" s="37" t="s">
        <v>276</v>
      </c>
      <c r="AD96" s="154"/>
      <c r="AE96" s="37" t="s">
        <v>276</v>
      </c>
      <c r="AF96" s="154" t="s">
        <v>492</v>
      </c>
      <c r="AG96" s="37" t="s">
        <v>276</v>
      </c>
      <c r="AH96" s="154" t="s">
        <v>631</v>
      </c>
      <c r="AI96" s="37" t="s">
        <v>276</v>
      </c>
      <c r="AJ96" s="154" t="s">
        <v>85</v>
      </c>
      <c r="AK96" s="37" t="s">
        <v>276</v>
      </c>
      <c r="AL96" s="154"/>
      <c r="AM96" s="37"/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276</v>
      </c>
      <c r="P97" s="147"/>
      <c r="Q97" s="86" t="s">
        <v>276</v>
      </c>
      <c r="R97" s="147"/>
      <c r="S97" s="86" t="s">
        <v>276</v>
      </c>
      <c r="T97" s="147"/>
      <c r="U97" s="86" t="s">
        <v>276</v>
      </c>
      <c r="V97" s="147" t="s">
        <v>492</v>
      </c>
      <c r="W97" s="86" t="s">
        <v>276</v>
      </c>
      <c r="X97" s="147"/>
      <c r="Y97" s="86" t="s">
        <v>276</v>
      </c>
      <c r="Z97" s="147"/>
      <c r="AA97" s="86" t="s">
        <v>276</v>
      </c>
      <c r="AB97" s="147"/>
      <c r="AC97" s="86" t="s">
        <v>276</v>
      </c>
      <c r="AD97" s="147"/>
      <c r="AE97" s="86" t="s">
        <v>276</v>
      </c>
      <c r="AF97" s="147" t="s">
        <v>492</v>
      </c>
      <c r="AG97" s="86" t="s">
        <v>276</v>
      </c>
      <c r="AH97" s="147" t="s">
        <v>293</v>
      </c>
      <c r="AI97" s="86" t="s">
        <v>276</v>
      </c>
      <c r="AJ97" s="147"/>
      <c r="AK97" s="86" t="s">
        <v>276</v>
      </c>
      <c r="AL97" s="147"/>
      <c r="AM97" s="86"/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276</v>
      </c>
      <c r="P98" s="147"/>
      <c r="Q98" s="86" t="s">
        <v>276</v>
      </c>
      <c r="R98" s="147"/>
      <c r="S98" s="86" t="s">
        <v>276</v>
      </c>
      <c r="T98" s="147"/>
      <c r="U98" s="86" t="s">
        <v>276</v>
      </c>
      <c r="V98" s="147" t="s">
        <v>492</v>
      </c>
      <c r="W98" s="86" t="s">
        <v>276</v>
      </c>
      <c r="X98" s="147"/>
      <c r="Y98" s="86" t="s">
        <v>276</v>
      </c>
      <c r="Z98" s="147" t="s">
        <v>293</v>
      </c>
      <c r="AA98" s="86" t="s">
        <v>276</v>
      </c>
      <c r="AB98" s="147"/>
      <c r="AC98" s="86" t="s">
        <v>276</v>
      </c>
      <c r="AD98" s="147" t="s">
        <v>17</v>
      </c>
      <c r="AE98" s="86" t="s">
        <v>276</v>
      </c>
      <c r="AF98" s="147" t="s">
        <v>492</v>
      </c>
      <c r="AG98" s="86" t="s">
        <v>276</v>
      </c>
      <c r="AH98" s="147" t="s">
        <v>293</v>
      </c>
      <c r="AI98" s="86" t="s">
        <v>276</v>
      </c>
      <c r="AJ98" s="147"/>
      <c r="AK98" s="86" t="s">
        <v>276</v>
      </c>
      <c r="AL98" s="147"/>
      <c r="AM98" s="86"/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277</v>
      </c>
      <c r="P99" s="148"/>
      <c r="Q99" s="85" t="s">
        <v>277</v>
      </c>
      <c r="R99" s="148"/>
      <c r="S99" s="85" t="s">
        <v>277</v>
      </c>
      <c r="T99" s="148"/>
      <c r="U99" s="85" t="s">
        <v>277</v>
      </c>
      <c r="V99" s="148" t="s">
        <v>84</v>
      </c>
      <c r="W99" s="85" t="s">
        <v>277</v>
      </c>
      <c r="X99" s="148" t="s">
        <v>276</v>
      </c>
      <c r="Y99" s="85" t="s">
        <v>277</v>
      </c>
      <c r="Z99" s="148" t="s">
        <v>87</v>
      </c>
      <c r="AA99" s="85" t="s">
        <v>277</v>
      </c>
      <c r="AB99" s="148"/>
      <c r="AC99" s="85" t="s">
        <v>277</v>
      </c>
      <c r="AD99" s="148"/>
      <c r="AE99" s="85" t="s">
        <v>277</v>
      </c>
      <c r="AF99" s="148" t="s">
        <v>492</v>
      </c>
      <c r="AG99" s="85" t="s">
        <v>277</v>
      </c>
      <c r="AH99" s="148"/>
      <c r="AI99" s="85" t="s">
        <v>277</v>
      </c>
      <c r="AJ99" s="148"/>
      <c r="AK99" s="85" t="s">
        <v>277</v>
      </c>
      <c r="AL99" s="148"/>
      <c r="AM99" s="85"/>
      <c r="AN99" s="148"/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277</v>
      </c>
      <c r="P100" s="150" t="s">
        <v>87</v>
      </c>
      <c r="Q100" s="110" t="s">
        <v>277</v>
      </c>
      <c r="R100" s="150"/>
      <c r="S100" s="110" t="s">
        <v>277</v>
      </c>
      <c r="T100" s="150"/>
      <c r="U100" s="110" t="s">
        <v>277</v>
      </c>
      <c r="V100" s="150" t="s">
        <v>84</v>
      </c>
      <c r="W100" s="110" t="s">
        <v>277</v>
      </c>
      <c r="X100" s="150" t="s">
        <v>276</v>
      </c>
      <c r="Y100" s="110" t="s">
        <v>277</v>
      </c>
      <c r="Z100" s="150" t="s">
        <v>87</v>
      </c>
      <c r="AA100" s="110" t="s">
        <v>277</v>
      </c>
      <c r="AB100" s="150"/>
      <c r="AC100" s="110" t="s">
        <v>277</v>
      </c>
      <c r="AD100" s="150" t="s">
        <v>492</v>
      </c>
      <c r="AE100" s="110" t="s">
        <v>277</v>
      </c>
      <c r="AF100" s="150" t="s">
        <v>492</v>
      </c>
      <c r="AG100" s="110" t="s">
        <v>277</v>
      </c>
      <c r="AH100" s="150"/>
      <c r="AI100" s="110" t="s">
        <v>277</v>
      </c>
      <c r="AJ100" s="150"/>
      <c r="AK100" s="110" t="s">
        <v>277</v>
      </c>
      <c r="AL100" s="150"/>
      <c r="AM100" s="110"/>
      <c r="AN100" s="150"/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82</v>
      </c>
      <c r="P101" s="151" t="s">
        <v>488</v>
      </c>
      <c r="Q101" s="84" t="s">
        <v>82</v>
      </c>
      <c r="R101" s="151"/>
      <c r="S101" s="84" t="s">
        <v>82</v>
      </c>
      <c r="T101" s="151" t="s">
        <v>277</v>
      </c>
      <c r="U101" s="84" t="s">
        <v>277</v>
      </c>
      <c r="V101" s="151" t="s">
        <v>84</v>
      </c>
      <c r="W101" s="84" t="s">
        <v>276</v>
      </c>
      <c r="X101" s="151" t="s">
        <v>288</v>
      </c>
      <c r="Y101" s="84" t="s">
        <v>82</v>
      </c>
      <c r="Z101" s="151" t="s">
        <v>280</v>
      </c>
      <c r="AA101" s="84" t="s">
        <v>82</v>
      </c>
      <c r="AB101" s="151" t="s">
        <v>276</v>
      </c>
      <c r="AC101" s="84" t="s">
        <v>82</v>
      </c>
      <c r="AD101" s="151" t="s">
        <v>276</v>
      </c>
      <c r="AE101" s="84" t="s">
        <v>277</v>
      </c>
      <c r="AF101" s="151" t="s">
        <v>90</v>
      </c>
      <c r="AG101" s="84" t="s">
        <v>277</v>
      </c>
      <c r="AH101" s="151" t="s">
        <v>287</v>
      </c>
      <c r="AI101" s="84" t="s">
        <v>82</v>
      </c>
      <c r="AJ101" s="151" t="s">
        <v>277</v>
      </c>
      <c r="AK101" s="84" t="s">
        <v>82</v>
      </c>
      <c r="AL101" s="151" t="s">
        <v>277</v>
      </c>
      <c r="AM101" s="84"/>
      <c r="AN101" s="151"/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82</v>
      </c>
      <c r="P102" s="151" t="s">
        <v>488</v>
      </c>
      <c r="Q102" s="84" t="s">
        <v>82</v>
      </c>
      <c r="R102" s="151"/>
      <c r="S102" s="84" t="s">
        <v>82</v>
      </c>
      <c r="T102" s="151" t="s">
        <v>277</v>
      </c>
      <c r="U102" s="84" t="s">
        <v>277</v>
      </c>
      <c r="V102" s="151" t="s">
        <v>492</v>
      </c>
      <c r="W102" s="84" t="s">
        <v>277</v>
      </c>
      <c r="X102" s="151"/>
      <c r="Y102" s="84" t="s">
        <v>82</v>
      </c>
      <c r="Z102" s="151" t="s">
        <v>280</v>
      </c>
      <c r="AA102" s="84" t="s">
        <v>82</v>
      </c>
      <c r="AB102" s="151" t="s">
        <v>276</v>
      </c>
      <c r="AC102" s="84" t="s">
        <v>82</v>
      </c>
      <c r="AD102" s="151" t="s">
        <v>276</v>
      </c>
      <c r="AE102" s="84" t="s">
        <v>277</v>
      </c>
      <c r="AF102" s="151" t="s">
        <v>90</v>
      </c>
      <c r="AG102" s="84" t="s">
        <v>277</v>
      </c>
      <c r="AH102" s="151" t="s">
        <v>279</v>
      </c>
      <c r="AI102" s="84" t="s">
        <v>277</v>
      </c>
      <c r="AJ102" s="151" t="s">
        <v>288</v>
      </c>
      <c r="AK102" s="84" t="s">
        <v>277</v>
      </c>
      <c r="AL102" s="151" t="s">
        <v>288</v>
      </c>
      <c r="AM102" s="84"/>
      <c r="AN102" s="151"/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278</v>
      </c>
      <c r="P103" s="155"/>
      <c r="Q103" s="40" t="s">
        <v>278</v>
      </c>
      <c r="R103" s="155"/>
      <c r="S103" s="40" t="s">
        <v>278</v>
      </c>
      <c r="T103" s="155"/>
      <c r="U103" s="40" t="s">
        <v>278</v>
      </c>
      <c r="V103" s="155"/>
      <c r="W103" s="40" t="s">
        <v>278</v>
      </c>
      <c r="X103" s="155"/>
      <c r="Y103" s="40" t="s">
        <v>278</v>
      </c>
      <c r="Z103" s="155"/>
      <c r="AA103" s="40" t="s">
        <v>278</v>
      </c>
      <c r="AB103" s="155"/>
      <c r="AC103" s="40" t="s">
        <v>278</v>
      </c>
      <c r="AD103" s="155"/>
      <c r="AE103" s="40" t="s">
        <v>278</v>
      </c>
      <c r="AF103" s="155" t="s">
        <v>492</v>
      </c>
      <c r="AG103" s="40" t="s">
        <v>278</v>
      </c>
      <c r="AH103" s="155"/>
      <c r="AI103" s="40" t="s">
        <v>278</v>
      </c>
      <c r="AJ103" s="155"/>
      <c r="AK103" s="40" t="s">
        <v>278</v>
      </c>
      <c r="AL103" s="155" t="s">
        <v>298</v>
      </c>
      <c r="AM103" s="40"/>
      <c r="AN103" s="155"/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278</v>
      </c>
      <c r="P104" s="147"/>
      <c r="Q104" s="86" t="s">
        <v>278</v>
      </c>
      <c r="R104" s="147"/>
      <c r="S104" s="86" t="s">
        <v>278</v>
      </c>
      <c r="T104" s="147"/>
      <c r="U104" s="86" t="s">
        <v>278</v>
      </c>
      <c r="V104" s="147"/>
      <c r="W104" s="86" t="s">
        <v>278</v>
      </c>
      <c r="X104" s="147"/>
      <c r="Y104" s="86" t="s">
        <v>278</v>
      </c>
      <c r="Z104" s="147"/>
      <c r="AA104" s="86" t="s">
        <v>278</v>
      </c>
      <c r="AB104" s="147"/>
      <c r="AC104" s="86" t="s">
        <v>278</v>
      </c>
      <c r="AD104" s="147"/>
      <c r="AE104" s="86" t="s">
        <v>278</v>
      </c>
      <c r="AF104" s="147" t="s">
        <v>492</v>
      </c>
      <c r="AG104" s="86" t="s">
        <v>278</v>
      </c>
      <c r="AH104" s="147"/>
      <c r="AI104" s="86" t="s">
        <v>278</v>
      </c>
      <c r="AJ104" s="147"/>
      <c r="AK104" s="86" t="s">
        <v>278</v>
      </c>
      <c r="AL104" s="147"/>
      <c r="AM104" s="86"/>
      <c r="AN104" s="147"/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278</v>
      </c>
      <c r="P105" s="149"/>
      <c r="Q105" s="19" t="s">
        <v>278</v>
      </c>
      <c r="R105" s="149"/>
      <c r="S105" s="19" t="s">
        <v>278</v>
      </c>
      <c r="T105" s="149"/>
      <c r="U105" s="19" t="s">
        <v>278</v>
      </c>
      <c r="V105" s="149"/>
      <c r="W105" s="19" t="s">
        <v>278</v>
      </c>
      <c r="X105" s="149"/>
      <c r="Y105" s="19" t="s">
        <v>278</v>
      </c>
      <c r="Z105" s="149"/>
      <c r="AA105" s="19" t="s">
        <v>278</v>
      </c>
      <c r="AB105" s="149"/>
      <c r="AC105" s="19" t="s">
        <v>278</v>
      </c>
      <c r="AD105" s="149"/>
      <c r="AE105" s="19" t="s">
        <v>278</v>
      </c>
      <c r="AF105" s="149" t="s">
        <v>492</v>
      </c>
      <c r="AG105" s="19" t="s">
        <v>278</v>
      </c>
      <c r="AH105" s="149"/>
      <c r="AI105" s="19" t="s">
        <v>278</v>
      </c>
      <c r="AJ105" s="149"/>
      <c r="AK105" s="19" t="s">
        <v>278</v>
      </c>
      <c r="AL105" s="149"/>
      <c r="AM105" s="19"/>
      <c r="AN105" s="149"/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278</v>
      </c>
      <c r="P106" s="149"/>
      <c r="Q106" s="19" t="s">
        <v>83</v>
      </c>
      <c r="R106" s="149"/>
      <c r="S106" s="19" t="s">
        <v>83</v>
      </c>
      <c r="T106" s="149"/>
      <c r="U106" s="19" t="s">
        <v>282</v>
      </c>
      <c r="V106" s="149"/>
      <c r="W106" s="19" t="s">
        <v>83</v>
      </c>
      <c r="X106" s="149" t="s">
        <v>287</v>
      </c>
      <c r="Y106" s="19" t="s">
        <v>83</v>
      </c>
      <c r="Z106" s="149" t="s">
        <v>280</v>
      </c>
      <c r="AA106" s="19" t="s">
        <v>278</v>
      </c>
      <c r="AB106" s="149"/>
      <c r="AC106" s="19" t="s">
        <v>83</v>
      </c>
      <c r="AD106" s="149" t="s">
        <v>85</v>
      </c>
      <c r="AE106" s="19" t="s">
        <v>83</v>
      </c>
      <c r="AF106" s="149" t="s">
        <v>90</v>
      </c>
      <c r="AG106" s="19" t="s">
        <v>278</v>
      </c>
      <c r="AH106" s="149"/>
      <c r="AI106" s="19" t="s">
        <v>298</v>
      </c>
      <c r="AJ106" s="149" t="s">
        <v>277</v>
      </c>
      <c r="AK106" s="19" t="s">
        <v>278</v>
      </c>
      <c r="AL106" s="149"/>
      <c r="AM106" s="19"/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278</v>
      </c>
      <c r="P107" s="151"/>
      <c r="Q107" s="84" t="s">
        <v>83</v>
      </c>
      <c r="R107" s="151"/>
      <c r="S107" s="84" t="s">
        <v>83</v>
      </c>
      <c r="T107" s="151" t="s">
        <v>606</v>
      </c>
      <c r="U107" s="84" t="s">
        <v>282</v>
      </c>
      <c r="V107" s="151" t="s">
        <v>492</v>
      </c>
      <c r="W107" s="84" t="s">
        <v>83</v>
      </c>
      <c r="X107" s="151" t="s">
        <v>276</v>
      </c>
      <c r="Y107" s="84" t="s">
        <v>83</v>
      </c>
      <c r="Z107" s="151" t="s">
        <v>280</v>
      </c>
      <c r="AA107" s="84" t="s">
        <v>278</v>
      </c>
      <c r="AB107" s="151"/>
      <c r="AC107" s="84" t="s">
        <v>83</v>
      </c>
      <c r="AD107" s="151" t="s">
        <v>85</v>
      </c>
      <c r="AE107" s="84" t="s">
        <v>83</v>
      </c>
      <c r="AF107" s="151" t="s">
        <v>90</v>
      </c>
      <c r="AG107" s="84" t="s">
        <v>278</v>
      </c>
      <c r="AH107" s="151"/>
      <c r="AI107" s="84" t="s">
        <v>298</v>
      </c>
      <c r="AJ107" s="151" t="s">
        <v>277</v>
      </c>
      <c r="AK107" s="84" t="s">
        <v>278</v>
      </c>
      <c r="AL107" s="151" t="s">
        <v>83</v>
      </c>
      <c r="AM107" s="84"/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83</v>
      </c>
      <c r="P108" s="151" t="s">
        <v>85</v>
      </c>
      <c r="Q108" s="84" t="s">
        <v>83</v>
      </c>
      <c r="R108" s="151"/>
      <c r="S108" s="84" t="s">
        <v>83</v>
      </c>
      <c r="T108" s="151"/>
      <c r="U108" s="84" t="s">
        <v>282</v>
      </c>
      <c r="V108" s="151" t="s">
        <v>492</v>
      </c>
      <c r="W108" s="84" t="s">
        <v>83</v>
      </c>
      <c r="X108" s="151" t="s">
        <v>85</v>
      </c>
      <c r="Y108" s="84" t="s">
        <v>83</v>
      </c>
      <c r="Z108" s="151" t="s">
        <v>280</v>
      </c>
      <c r="AA108" s="84" t="s">
        <v>282</v>
      </c>
      <c r="AB108" s="151" t="s">
        <v>85</v>
      </c>
      <c r="AC108" s="84" t="s">
        <v>83</v>
      </c>
      <c r="AD108" s="151" t="s">
        <v>85</v>
      </c>
      <c r="AE108" s="84" t="s">
        <v>83</v>
      </c>
      <c r="AF108" s="151" t="s">
        <v>90</v>
      </c>
      <c r="AG108" s="84" t="s">
        <v>298</v>
      </c>
      <c r="AH108" s="151" t="s">
        <v>85</v>
      </c>
      <c r="AI108" s="84" t="s">
        <v>298</v>
      </c>
      <c r="AJ108" s="151" t="s">
        <v>277</v>
      </c>
      <c r="AK108" s="84" t="s">
        <v>83</v>
      </c>
      <c r="AL108" s="151"/>
      <c r="AM108" s="84"/>
      <c r="AN108" s="151"/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83</v>
      </c>
      <c r="P109" s="151" t="s">
        <v>85</v>
      </c>
      <c r="Q109" s="84" t="s">
        <v>278</v>
      </c>
      <c r="R109" s="151"/>
      <c r="S109" s="84" t="s">
        <v>276</v>
      </c>
      <c r="T109" s="151" t="s">
        <v>11</v>
      </c>
      <c r="U109" s="84" t="s">
        <v>278</v>
      </c>
      <c r="V109" s="151"/>
      <c r="W109" s="84" t="s">
        <v>278</v>
      </c>
      <c r="X109" s="151"/>
      <c r="Y109" s="84" t="s">
        <v>278</v>
      </c>
      <c r="Z109" s="151"/>
      <c r="AA109" s="84" t="s">
        <v>282</v>
      </c>
      <c r="AB109" s="151" t="s">
        <v>85</v>
      </c>
      <c r="AC109" s="84" t="s">
        <v>278</v>
      </c>
      <c r="AD109" s="151"/>
      <c r="AE109" s="84" t="s">
        <v>278</v>
      </c>
      <c r="AF109" s="151" t="s">
        <v>492</v>
      </c>
      <c r="AG109" s="84" t="s">
        <v>298</v>
      </c>
      <c r="AH109" s="151" t="s">
        <v>85</v>
      </c>
      <c r="AI109" s="84" t="s">
        <v>278</v>
      </c>
      <c r="AJ109" s="151"/>
      <c r="AK109" s="84" t="s">
        <v>83</v>
      </c>
      <c r="AL109" s="151" t="s">
        <v>278</v>
      </c>
      <c r="AM109" s="84"/>
      <c r="AN109" s="151"/>
    </row>
    <row r="110" spans="1:40" ht="12.75" customHeight="1" x14ac:dyDescent="0.25">
      <c r="A110" s="315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83</v>
      </c>
      <c r="P110" s="151" t="s">
        <v>554</v>
      </c>
      <c r="Q110" s="84" t="s">
        <v>278</v>
      </c>
      <c r="R110" s="151"/>
      <c r="S110" s="84" t="s">
        <v>278</v>
      </c>
      <c r="T110" s="151"/>
      <c r="U110" s="84" t="s">
        <v>278</v>
      </c>
      <c r="V110" s="151"/>
      <c r="W110" s="84" t="s">
        <v>278</v>
      </c>
      <c r="X110" s="151"/>
      <c r="Y110" s="84" t="s">
        <v>278</v>
      </c>
      <c r="Z110" s="151"/>
      <c r="AA110" s="84" t="s">
        <v>282</v>
      </c>
      <c r="AB110" s="151" t="s">
        <v>85</v>
      </c>
      <c r="AC110" s="84" t="s">
        <v>278</v>
      </c>
      <c r="AD110" s="151"/>
      <c r="AE110" s="84" t="s">
        <v>278</v>
      </c>
      <c r="AF110" s="151" t="s">
        <v>492</v>
      </c>
      <c r="AG110" s="84" t="s">
        <v>276</v>
      </c>
      <c r="AH110" s="151" t="s">
        <v>288</v>
      </c>
      <c r="AI110" s="84" t="s">
        <v>278</v>
      </c>
      <c r="AJ110" s="151"/>
      <c r="AK110" s="84" t="s">
        <v>617</v>
      </c>
      <c r="AL110" s="151" t="s">
        <v>284</v>
      </c>
      <c r="AM110" s="84"/>
      <c r="AN110" s="151"/>
    </row>
    <row r="111" spans="1:40" ht="12.75" customHeight="1" x14ac:dyDescent="0.25">
      <c r="A111" s="315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278</v>
      </c>
      <c r="P111" s="147" t="s">
        <v>276</v>
      </c>
      <c r="Q111" s="86" t="s">
        <v>278</v>
      </c>
      <c r="R111" s="147"/>
      <c r="S111" s="86" t="s">
        <v>278</v>
      </c>
      <c r="T111" s="147"/>
      <c r="U111" s="86" t="s">
        <v>278</v>
      </c>
      <c r="V111" s="147" t="s">
        <v>277</v>
      </c>
      <c r="W111" s="86" t="s">
        <v>278</v>
      </c>
      <c r="X111" s="147"/>
      <c r="Y111" s="86" t="s">
        <v>278</v>
      </c>
      <c r="Z111" s="147"/>
      <c r="AA111" s="86" t="s">
        <v>278</v>
      </c>
      <c r="AB111" s="147"/>
      <c r="AC111" s="86" t="s">
        <v>278</v>
      </c>
      <c r="AD111" s="147"/>
      <c r="AE111" s="86" t="s">
        <v>278</v>
      </c>
      <c r="AF111" s="147" t="s">
        <v>492</v>
      </c>
      <c r="AG111" s="86" t="s">
        <v>278</v>
      </c>
      <c r="AH111" s="147"/>
      <c r="AI111" s="86" t="s">
        <v>628</v>
      </c>
      <c r="AJ111" s="147" t="s">
        <v>276</v>
      </c>
      <c r="AK111" s="86" t="s">
        <v>278</v>
      </c>
      <c r="AL111" s="147"/>
      <c r="AM111" s="86"/>
      <c r="AN111" s="147"/>
    </row>
    <row r="112" spans="1:40" ht="12.75" customHeight="1" x14ac:dyDescent="0.2">
      <c r="A112" s="315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278</v>
      </c>
      <c r="P112" s="149"/>
      <c r="Q112" s="19" t="s">
        <v>278</v>
      </c>
      <c r="R112" s="149"/>
      <c r="S112" s="19" t="s">
        <v>278</v>
      </c>
      <c r="T112" s="149" t="s">
        <v>276</v>
      </c>
      <c r="U112" s="19" t="s">
        <v>278</v>
      </c>
      <c r="V112" s="149" t="s">
        <v>277</v>
      </c>
      <c r="W112" s="19" t="s">
        <v>278</v>
      </c>
      <c r="X112" s="149"/>
      <c r="Y112" s="19" t="s">
        <v>278</v>
      </c>
      <c r="Z112" s="149"/>
      <c r="AA112" s="19" t="s">
        <v>278</v>
      </c>
      <c r="AB112" s="149"/>
      <c r="AC112" s="19" t="s">
        <v>278</v>
      </c>
      <c r="AD112" s="149"/>
      <c r="AE112" s="19" t="s">
        <v>278</v>
      </c>
      <c r="AF112" s="149" t="s">
        <v>492</v>
      </c>
      <c r="AG112" s="19" t="s">
        <v>278</v>
      </c>
      <c r="AH112" s="149"/>
      <c r="AI112" s="19" t="s">
        <v>278</v>
      </c>
      <c r="AJ112" s="149" t="s">
        <v>276</v>
      </c>
      <c r="AK112" s="19" t="s">
        <v>278</v>
      </c>
      <c r="AL112" s="149"/>
      <c r="AM112" s="19"/>
      <c r="AN112" s="149"/>
    </row>
    <row r="113" spans="1:40" ht="12.75" customHeight="1" x14ac:dyDescent="0.25">
      <c r="A113" s="315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276</v>
      </c>
      <c r="P113" s="151"/>
      <c r="Q113" s="84" t="s">
        <v>276</v>
      </c>
      <c r="R113" s="151"/>
      <c r="S113" s="84" t="s">
        <v>276</v>
      </c>
      <c r="T113" s="151" t="s">
        <v>540</v>
      </c>
      <c r="U113" s="84" t="s">
        <v>276</v>
      </c>
      <c r="V113" s="151" t="s">
        <v>538</v>
      </c>
      <c r="W113" s="84" t="s">
        <v>276</v>
      </c>
      <c r="X113" s="151"/>
      <c r="Y113" s="84" t="s">
        <v>276</v>
      </c>
      <c r="Z113" s="151"/>
      <c r="AA113" s="84" t="s">
        <v>276</v>
      </c>
      <c r="AB113" s="151"/>
      <c r="AC113" s="84" t="s">
        <v>276</v>
      </c>
      <c r="AD113" s="151"/>
      <c r="AE113" s="84" t="s">
        <v>276</v>
      </c>
      <c r="AF113" s="151" t="s">
        <v>492</v>
      </c>
      <c r="AG113" s="84" t="s">
        <v>276</v>
      </c>
      <c r="AH113" s="151"/>
      <c r="AI113" s="84" t="s">
        <v>276</v>
      </c>
      <c r="AJ113" s="151" t="s">
        <v>538</v>
      </c>
      <c r="AK113" s="84" t="s">
        <v>538</v>
      </c>
      <c r="AL113" s="151" t="s">
        <v>284</v>
      </c>
      <c r="AM113" s="84"/>
      <c r="AN113" s="151"/>
    </row>
    <row r="114" spans="1:40" ht="12.75" customHeight="1" x14ac:dyDescent="0.25">
      <c r="A114" s="315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624</v>
      </c>
      <c r="P114" s="151" t="s">
        <v>492</v>
      </c>
      <c r="Q114" s="84" t="s">
        <v>276</v>
      </c>
      <c r="R114" s="151"/>
      <c r="S114" s="84" t="s">
        <v>276</v>
      </c>
      <c r="T114" s="151" t="s">
        <v>540</v>
      </c>
      <c r="U114" s="84" t="s">
        <v>276</v>
      </c>
      <c r="V114" s="151" t="s">
        <v>538</v>
      </c>
      <c r="W114" s="84" t="s">
        <v>276</v>
      </c>
      <c r="X114" s="151"/>
      <c r="Y114" s="84" t="s">
        <v>276</v>
      </c>
      <c r="Z114" s="151"/>
      <c r="AA114" s="84" t="s">
        <v>276</v>
      </c>
      <c r="AB114" s="151"/>
      <c r="AC114" s="84" t="s">
        <v>540</v>
      </c>
      <c r="AD114" s="151" t="s">
        <v>284</v>
      </c>
      <c r="AE114" s="84" t="s">
        <v>276</v>
      </c>
      <c r="AF114" s="151" t="s">
        <v>492</v>
      </c>
      <c r="AG114" s="84" t="s">
        <v>276</v>
      </c>
      <c r="AH114" s="151"/>
      <c r="AI114" s="84" t="s">
        <v>276</v>
      </c>
      <c r="AJ114" s="151" t="s">
        <v>540</v>
      </c>
      <c r="AK114" s="84" t="s">
        <v>276</v>
      </c>
      <c r="AL114" s="151" t="s">
        <v>540</v>
      </c>
      <c r="AM114" s="84"/>
      <c r="AN114" s="151"/>
    </row>
    <row r="115" spans="1:40" ht="12.75" customHeight="1" x14ac:dyDescent="0.25">
      <c r="A115" s="315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277</v>
      </c>
      <c r="P115" s="151"/>
      <c r="Q115" s="84" t="s">
        <v>277</v>
      </c>
      <c r="R115" s="151"/>
      <c r="S115" s="84" t="s">
        <v>277</v>
      </c>
      <c r="T115" s="151" t="s">
        <v>621</v>
      </c>
      <c r="U115" s="84" t="s">
        <v>538</v>
      </c>
      <c r="V115" s="151" t="s">
        <v>495</v>
      </c>
      <c r="W115" s="84" t="s">
        <v>277</v>
      </c>
      <c r="X115" s="151"/>
      <c r="Y115" s="84" t="s">
        <v>277</v>
      </c>
      <c r="Z115" s="151" t="s">
        <v>82</v>
      </c>
      <c r="AA115" s="84" t="s">
        <v>277</v>
      </c>
      <c r="AB115" s="151"/>
      <c r="AC115" s="84" t="s">
        <v>643</v>
      </c>
      <c r="AD115" s="151" t="s">
        <v>284</v>
      </c>
      <c r="AE115" s="84" t="s">
        <v>277</v>
      </c>
      <c r="AF115" s="151" t="s">
        <v>492</v>
      </c>
      <c r="AG115" s="84" t="s">
        <v>277</v>
      </c>
      <c r="AH115" s="151"/>
      <c r="AI115" s="84" t="s">
        <v>277</v>
      </c>
      <c r="AJ115" s="151"/>
      <c r="AK115" s="84" t="s">
        <v>277</v>
      </c>
      <c r="AL115" s="151" t="s">
        <v>539</v>
      </c>
      <c r="AM115" s="84"/>
      <c r="AN115" s="151"/>
    </row>
    <row r="116" spans="1:40" ht="12.75" customHeight="1" x14ac:dyDescent="0.25">
      <c r="A116" s="315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277</v>
      </c>
      <c r="P116" s="151"/>
      <c r="Q116" s="84" t="s">
        <v>277</v>
      </c>
      <c r="R116" s="151"/>
      <c r="S116" s="84" t="s">
        <v>277</v>
      </c>
      <c r="T116" s="151"/>
      <c r="U116" s="84" t="s">
        <v>277</v>
      </c>
      <c r="V116" s="151" t="s">
        <v>276</v>
      </c>
      <c r="W116" s="84" t="s">
        <v>277</v>
      </c>
      <c r="X116" s="151"/>
      <c r="Y116" s="84" t="s">
        <v>277</v>
      </c>
      <c r="Z116" s="151" t="s">
        <v>82</v>
      </c>
      <c r="AA116" s="84" t="s">
        <v>277</v>
      </c>
      <c r="AB116" s="151"/>
      <c r="AC116" s="84" t="s">
        <v>643</v>
      </c>
      <c r="AD116" s="151" t="s">
        <v>284</v>
      </c>
      <c r="AE116" s="84" t="s">
        <v>277</v>
      </c>
      <c r="AF116" s="151" t="s">
        <v>492</v>
      </c>
      <c r="AG116" s="84" t="s">
        <v>277</v>
      </c>
      <c r="AH116" s="151"/>
      <c r="AI116" s="84" t="s">
        <v>277</v>
      </c>
      <c r="AJ116" s="151" t="s">
        <v>539</v>
      </c>
      <c r="AK116" s="84" t="s">
        <v>277</v>
      </c>
      <c r="AL116" s="151"/>
      <c r="AM116" s="84"/>
      <c r="AN116" s="151"/>
    </row>
    <row r="117" spans="1:40" ht="12.75" customHeight="1" x14ac:dyDescent="0.2">
      <c r="A117" s="315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82</v>
      </c>
      <c r="P117" s="155"/>
      <c r="Q117" s="40" t="s">
        <v>82</v>
      </c>
      <c r="R117" s="155"/>
      <c r="S117" s="40" t="s">
        <v>82</v>
      </c>
      <c r="T117" s="155"/>
      <c r="U117" s="40" t="s">
        <v>82</v>
      </c>
      <c r="V117" s="155" t="s">
        <v>492</v>
      </c>
      <c r="W117" s="40" t="s">
        <v>82</v>
      </c>
      <c r="X117" s="155"/>
      <c r="Y117" s="40" t="s">
        <v>82</v>
      </c>
      <c r="Z117" s="155"/>
      <c r="AA117" s="40" t="s">
        <v>82</v>
      </c>
      <c r="AB117" s="155" t="s">
        <v>10</v>
      </c>
      <c r="AC117" s="40" t="s">
        <v>82</v>
      </c>
      <c r="AD117" s="155"/>
      <c r="AE117" s="40" t="s">
        <v>82</v>
      </c>
      <c r="AF117" s="155" t="s">
        <v>492</v>
      </c>
      <c r="AG117" s="40" t="s">
        <v>82</v>
      </c>
      <c r="AH117" s="155" t="s">
        <v>650</v>
      </c>
      <c r="AI117" s="40" t="s">
        <v>82</v>
      </c>
      <c r="AJ117" s="155"/>
      <c r="AK117" s="40" t="s">
        <v>82</v>
      </c>
      <c r="AL117" s="155"/>
      <c r="AM117" s="40"/>
      <c r="AN117" s="155"/>
    </row>
    <row r="118" spans="1:40" ht="12.75" customHeight="1" x14ac:dyDescent="0.2">
      <c r="A118" s="315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82</v>
      </c>
      <c r="P118" s="149"/>
      <c r="Q118" s="19" t="s">
        <v>82</v>
      </c>
      <c r="R118" s="149"/>
      <c r="S118" s="19" t="s">
        <v>82</v>
      </c>
      <c r="T118" s="149"/>
      <c r="U118" s="19" t="s">
        <v>82</v>
      </c>
      <c r="V118" s="149"/>
      <c r="W118" s="19" t="s">
        <v>82</v>
      </c>
      <c r="X118" s="149"/>
      <c r="Y118" s="19" t="s">
        <v>82</v>
      </c>
      <c r="Z118" s="149"/>
      <c r="AA118" s="19" t="s">
        <v>82</v>
      </c>
      <c r="AB118" s="149"/>
      <c r="AC118" s="19" t="s">
        <v>82</v>
      </c>
      <c r="AD118" s="149"/>
      <c r="AE118" s="19" t="s">
        <v>82</v>
      </c>
      <c r="AF118" s="149" t="s">
        <v>492</v>
      </c>
      <c r="AG118" s="19" t="s">
        <v>82</v>
      </c>
      <c r="AH118" s="149"/>
      <c r="AI118" s="19" t="s">
        <v>82</v>
      </c>
      <c r="AJ118" s="149"/>
      <c r="AK118" s="19" t="s">
        <v>82</v>
      </c>
      <c r="AL118" s="149"/>
      <c r="AM118" s="19"/>
      <c r="AN118" s="149"/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82</v>
      </c>
      <c r="P119" s="149"/>
      <c r="Q119" s="19" t="s">
        <v>82</v>
      </c>
      <c r="R119" s="149"/>
      <c r="S119" s="19" t="s">
        <v>82</v>
      </c>
      <c r="T119" s="149"/>
      <c r="U119" s="19" t="s">
        <v>82</v>
      </c>
      <c r="V119" s="149" t="s">
        <v>492</v>
      </c>
      <c r="W119" s="19" t="s">
        <v>82</v>
      </c>
      <c r="X119" s="149"/>
      <c r="Y119" s="19" t="s">
        <v>82</v>
      </c>
      <c r="Z119" s="149"/>
      <c r="AA119" s="19" t="s">
        <v>82</v>
      </c>
      <c r="AB119" s="149"/>
      <c r="AC119" s="19" t="s">
        <v>82</v>
      </c>
      <c r="AD119" s="149"/>
      <c r="AE119" s="19" t="s">
        <v>82</v>
      </c>
      <c r="AF119" s="149" t="s">
        <v>492</v>
      </c>
      <c r="AG119" s="19" t="s">
        <v>82</v>
      </c>
      <c r="AH119" s="149"/>
      <c r="AI119" s="19" t="s">
        <v>82</v>
      </c>
      <c r="AJ119" s="149"/>
      <c r="AK119" s="19" t="s">
        <v>82</v>
      </c>
      <c r="AL119" s="149" t="s">
        <v>278</v>
      </c>
      <c r="AM119" s="19"/>
      <c r="AN119" s="149"/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278</v>
      </c>
      <c r="P120" s="151"/>
      <c r="Q120" s="84" t="s">
        <v>521</v>
      </c>
      <c r="R120" s="151"/>
      <c r="S120" s="84" t="s">
        <v>278</v>
      </c>
      <c r="T120" s="151"/>
      <c r="U120" s="84" t="s">
        <v>278</v>
      </c>
      <c r="V120" s="151"/>
      <c r="W120" s="84" t="s">
        <v>278</v>
      </c>
      <c r="X120" s="151"/>
      <c r="Y120" s="84" t="s">
        <v>278</v>
      </c>
      <c r="Z120" s="151"/>
      <c r="AA120" s="84" t="s">
        <v>278</v>
      </c>
      <c r="AB120" s="151"/>
      <c r="AC120" s="84" t="s">
        <v>278</v>
      </c>
      <c r="AD120" s="151"/>
      <c r="AE120" s="84" t="s">
        <v>278</v>
      </c>
      <c r="AF120" s="151" t="s">
        <v>492</v>
      </c>
      <c r="AG120" s="84" t="s">
        <v>278</v>
      </c>
      <c r="AH120" s="151"/>
      <c r="AI120" s="84" t="s">
        <v>278</v>
      </c>
      <c r="AJ120" s="151"/>
      <c r="AK120" s="84" t="s">
        <v>278</v>
      </c>
      <c r="AL120" s="151" t="s">
        <v>504</v>
      </c>
      <c r="AM120" s="84"/>
      <c r="AN120" s="151"/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278</v>
      </c>
      <c r="P121" s="151"/>
      <c r="Q121" s="84" t="s">
        <v>655</v>
      </c>
      <c r="R121" s="151"/>
      <c r="S121" s="84" t="s">
        <v>278</v>
      </c>
      <c r="T121" s="151"/>
      <c r="U121" s="84" t="s">
        <v>278</v>
      </c>
      <c r="V121" s="151"/>
      <c r="W121" s="84" t="s">
        <v>278</v>
      </c>
      <c r="X121" s="151"/>
      <c r="Y121" s="84" t="s">
        <v>278</v>
      </c>
      <c r="Z121" s="151"/>
      <c r="AA121" s="84" t="s">
        <v>278</v>
      </c>
      <c r="AB121" s="151"/>
      <c r="AC121" s="84" t="s">
        <v>278</v>
      </c>
      <c r="AD121" s="151"/>
      <c r="AE121" s="84" t="s">
        <v>278</v>
      </c>
      <c r="AF121" s="151" t="s">
        <v>492</v>
      </c>
      <c r="AG121" s="84" t="s">
        <v>278</v>
      </c>
      <c r="AH121" s="151"/>
      <c r="AI121" s="84" t="s">
        <v>278</v>
      </c>
      <c r="AJ121" s="151"/>
      <c r="AK121" s="84" t="s">
        <v>504</v>
      </c>
      <c r="AL121" s="151" t="s">
        <v>288</v>
      </c>
      <c r="AM121" s="84"/>
      <c r="AN121" s="151"/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276</v>
      </c>
      <c r="P122" s="151" t="s">
        <v>492</v>
      </c>
      <c r="Q122" s="84" t="s">
        <v>276</v>
      </c>
      <c r="R122" s="151"/>
      <c r="S122" s="84" t="s">
        <v>276</v>
      </c>
      <c r="T122" s="151" t="s">
        <v>85</v>
      </c>
      <c r="U122" s="84" t="s">
        <v>276</v>
      </c>
      <c r="V122" s="151" t="s">
        <v>85</v>
      </c>
      <c r="W122" s="84" t="s">
        <v>276</v>
      </c>
      <c r="X122" s="151"/>
      <c r="Y122" s="84" t="s">
        <v>276</v>
      </c>
      <c r="Z122" s="151"/>
      <c r="AA122" s="84" t="s">
        <v>276</v>
      </c>
      <c r="AB122" s="151"/>
      <c r="AC122" s="84" t="s">
        <v>276</v>
      </c>
      <c r="AD122" s="151" t="s">
        <v>468</v>
      </c>
      <c r="AE122" s="84" t="s">
        <v>276</v>
      </c>
      <c r="AF122" s="151" t="s">
        <v>492</v>
      </c>
      <c r="AG122" s="84" t="s">
        <v>276</v>
      </c>
      <c r="AH122" s="151"/>
      <c r="AI122" s="84" t="s">
        <v>276</v>
      </c>
      <c r="AJ122" s="151"/>
      <c r="AK122" s="84" t="s">
        <v>276</v>
      </c>
      <c r="AL122" s="151" t="s">
        <v>278</v>
      </c>
      <c r="AM122" s="84"/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276</v>
      </c>
      <c r="P123" s="151"/>
      <c r="Q123" s="84" t="s">
        <v>276</v>
      </c>
      <c r="R123" s="151"/>
      <c r="S123" s="84" t="s">
        <v>276</v>
      </c>
      <c r="T123" s="151" t="s">
        <v>85</v>
      </c>
      <c r="U123" s="84" t="s">
        <v>276</v>
      </c>
      <c r="V123" s="151" t="s">
        <v>498</v>
      </c>
      <c r="W123" s="84" t="s">
        <v>276</v>
      </c>
      <c r="X123" s="151" t="s">
        <v>484</v>
      </c>
      <c r="Y123" s="84" t="s">
        <v>276</v>
      </c>
      <c r="Z123" s="151"/>
      <c r="AA123" s="84" t="s">
        <v>276</v>
      </c>
      <c r="AB123" s="151"/>
      <c r="AC123" s="84" t="s">
        <v>276</v>
      </c>
      <c r="AD123" s="151"/>
      <c r="AE123" s="84" t="s">
        <v>276</v>
      </c>
      <c r="AF123" s="151" t="s">
        <v>492</v>
      </c>
      <c r="AG123" s="84" t="s">
        <v>276</v>
      </c>
      <c r="AH123" s="151" t="s">
        <v>287</v>
      </c>
      <c r="AI123" s="84" t="s">
        <v>276</v>
      </c>
      <c r="AJ123" s="151"/>
      <c r="AK123" s="84" t="s">
        <v>276</v>
      </c>
      <c r="AL123" s="151"/>
      <c r="AM123" s="84"/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277</v>
      </c>
      <c r="P124" s="151" t="s">
        <v>60</v>
      </c>
      <c r="Q124" s="84" t="s">
        <v>277</v>
      </c>
      <c r="R124" s="151"/>
      <c r="S124" s="84" t="s">
        <v>277</v>
      </c>
      <c r="T124" s="151" t="s">
        <v>468</v>
      </c>
      <c r="U124" s="84" t="s">
        <v>277</v>
      </c>
      <c r="V124" s="151" t="s">
        <v>498</v>
      </c>
      <c r="W124" s="84" t="s">
        <v>277</v>
      </c>
      <c r="X124" s="151" t="s">
        <v>276</v>
      </c>
      <c r="Y124" s="84" t="s">
        <v>277</v>
      </c>
      <c r="Z124" s="151" t="s">
        <v>88</v>
      </c>
      <c r="AA124" s="84" t="s">
        <v>277</v>
      </c>
      <c r="AB124" s="151"/>
      <c r="AC124" s="84" t="s">
        <v>277</v>
      </c>
      <c r="AD124" s="151"/>
      <c r="AE124" s="84" t="s">
        <v>277</v>
      </c>
      <c r="AF124" s="151" t="s">
        <v>492</v>
      </c>
      <c r="AG124" s="84" t="s">
        <v>277</v>
      </c>
      <c r="AH124" s="151"/>
      <c r="AI124" s="84" t="s">
        <v>277</v>
      </c>
      <c r="AJ124" s="151"/>
      <c r="AK124" s="84" t="s">
        <v>277</v>
      </c>
      <c r="AL124" s="151"/>
      <c r="AM124" s="84"/>
      <c r="AN124" s="151"/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277</v>
      </c>
      <c r="P125" s="149" t="s">
        <v>60</v>
      </c>
      <c r="Q125" s="19" t="s">
        <v>277</v>
      </c>
      <c r="R125" s="149"/>
      <c r="S125" s="19" t="s">
        <v>277</v>
      </c>
      <c r="T125" s="149" t="s">
        <v>468</v>
      </c>
      <c r="U125" s="19" t="s">
        <v>277</v>
      </c>
      <c r="V125" s="149" t="s">
        <v>498</v>
      </c>
      <c r="W125" s="19" t="s">
        <v>277</v>
      </c>
      <c r="X125" s="149"/>
      <c r="Y125" s="19" t="s">
        <v>277</v>
      </c>
      <c r="Z125" s="149" t="s">
        <v>88</v>
      </c>
      <c r="AA125" s="19" t="s">
        <v>277</v>
      </c>
      <c r="AB125" s="149"/>
      <c r="AC125" s="19" t="s">
        <v>277</v>
      </c>
      <c r="AD125" s="149"/>
      <c r="AE125" s="19" t="s">
        <v>277</v>
      </c>
      <c r="AF125" s="149" t="s">
        <v>492</v>
      </c>
      <c r="AG125" s="19" t="s">
        <v>277</v>
      </c>
      <c r="AH125" s="149" t="s">
        <v>294</v>
      </c>
      <c r="AI125" s="19" t="s">
        <v>277</v>
      </c>
      <c r="AJ125" s="149"/>
      <c r="AK125" s="19" t="s">
        <v>277</v>
      </c>
      <c r="AL125" s="149"/>
      <c r="AM125" s="19"/>
      <c r="AN125" s="149"/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277</v>
      </c>
      <c r="P126" s="149" t="s">
        <v>60</v>
      </c>
      <c r="Q126" s="19" t="s">
        <v>277</v>
      </c>
      <c r="R126" s="149"/>
      <c r="S126" s="19" t="s">
        <v>277</v>
      </c>
      <c r="T126" s="149" t="s">
        <v>468</v>
      </c>
      <c r="U126" s="19" t="s">
        <v>277</v>
      </c>
      <c r="V126" s="149" t="s">
        <v>498</v>
      </c>
      <c r="W126" s="19" t="s">
        <v>277</v>
      </c>
      <c r="X126" s="149"/>
      <c r="Y126" s="19" t="s">
        <v>277</v>
      </c>
      <c r="Z126" s="149" t="s">
        <v>88</v>
      </c>
      <c r="AA126" s="19" t="s">
        <v>277</v>
      </c>
      <c r="AB126" s="149"/>
      <c r="AC126" s="19" t="s">
        <v>277</v>
      </c>
      <c r="AD126" s="149"/>
      <c r="AE126" s="19" t="s">
        <v>277</v>
      </c>
      <c r="AF126" s="149" t="s">
        <v>492</v>
      </c>
      <c r="AG126" s="19" t="s">
        <v>277</v>
      </c>
      <c r="AH126" s="149"/>
      <c r="AI126" s="19" t="s">
        <v>277</v>
      </c>
      <c r="AJ126" s="149"/>
      <c r="AK126" s="19" t="s">
        <v>277</v>
      </c>
      <c r="AL126" s="149"/>
      <c r="AM126" s="19"/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82</v>
      </c>
      <c r="P127" s="151"/>
      <c r="Q127" s="84" t="s">
        <v>82</v>
      </c>
      <c r="R127" s="151"/>
      <c r="S127" s="84" t="s">
        <v>577</v>
      </c>
      <c r="T127" s="151" t="s">
        <v>284</v>
      </c>
      <c r="U127" s="84" t="s">
        <v>82</v>
      </c>
      <c r="V127" s="151"/>
      <c r="W127" s="84" t="s">
        <v>82</v>
      </c>
      <c r="X127" s="151"/>
      <c r="Y127" s="84" t="s">
        <v>82</v>
      </c>
      <c r="Z127" s="151"/>
      <c r="AA127" s="84" t="s">
        <v>82</v>
      </c>
      <c r="AB127" s="151"/>
      <c r="AC127" s="84" t="s">
        <v>82</v>
      </c>
      <c r="AD127" s="151"/>
      <c r="AE127" s="84" t="s">
        <v>82</v>
      </c>
      <c r="AF127" s="151" t="s">
        <v>492</v>
      </c>
      <c r="AG127" s="84" t="s">
        <v>82</v>
      </c>
      <c r="AH127" s="151"/>
      <c r="AI127" s="84" t="s">
        <v>82</v>
      </c>
      <c r="AJ127" s="151"/>
      <c r="AK127" s="84" t="s">
        <v>82</v>
      </c>
      <c r="AL127" s="151" t="s">
        <v>85</v>
      </c>
      <c r="AM127" s="84"/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82</v>
      </c>
      <c r="P128" s="151"/>
      <c r="Q128" s="84" t="s">
        <v>82</v>
      </c>
      <c r="R128" s="151"/>
      <c r="S128" s="84" t="s">
        <v>82</v>
      </c>
      <c r="T128" s="151"/>
      <c r="U128" s="84" t="s">
        <v>82</v>
      </c>
      <c r="V128" s="151" t="s">
        <v>510</v>
      </c>
      <c r="W128" s="84" t="s">
        <v>82</v>
      </c>
      <c r="X128" s="151"/>
      <c r="Y128" s="84" t="s">
        <v>82</v>
      </c>
      <c r="Z128" s="151"/>
      <c r="AA128" s="84" t="s">
        <v>82</v>
      </c>
      <c r="AB128" s="151" t="s">
        <v>87</v>
      </c>
      <c r="AC128" s="84" t="s">
        <v>82</v>
      </c>
      <c r="AD128" s="151"/>
      <c r="AE128" s="84" t="s">
        <v>82</v>
      </c>
      <c r="AF128" s="151" t="s">
        <v>492</v>
      </c>
      <c r="AG128" s="84" t="s">
        <v>82</v>
      </c>
      <c r="AH128" s="151"/>
      <c r="AI128" s="84" t="s">
        <v>82</v>
      </c>
      <c r="AJ128" s="151"/>
      <c r="AK128" s="84" t="s">
        <v>82</v>
      </c>
      <c r="AL128" s="151" t="s">
        <v>85</v>
      </c>
      <c r="AM128" s="84"/>
      <c r="AN128" s="151"/>
    </row>
    <row r="129" spans="1:40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278</v>
      </c>
      <c r="P129" s="151"/>
      <c r="Q129" s="84" t="s">
        <v>278</v>
      </c>
      <c r="R129" s="151"/>
      <c r="S129" s="84" t="s">
        <v>278</v>
      </c>
      <c r="T129" s="151"/>
      <c r="U129" s="84" t="s">
        <v>278</v>
      </c>
      <c r="V129" s="151"/>
      <c r="W129" s="84" t="s">
        <v>278</v>
      </c>
      <c r="X129" s="151"/>
      <c r="Y129" s="84" t="s">
        <v>278</v>
      </c>
      <c r="Z129" s="151"/>
      <c r="AA129" s="84" t="s">
        <v>278</v>
      </c>
      <c r="AB129" s="151" t="s">
        <v>587</v>
      </c>
      <c r="AC129" s="84" t="s">
        <v>278</v>
      </c>
      <c r="AD129" s="151"/>
      <c r="AE129" s="84" t="s">
        <v>278</v>
      </c>
      <c r="AF129" s="151" t="s">
        <v>492</v>
      </c>
      <c r="AG129" s="84" t="s">
        <v>278</v>
      </c>
      <c r="AH129" s="151"/>
      <c r="AI129" s="84" t="s">
        <v>278</v>
      </c>
      <c r="AJ129" s="151" t="s">
        <v>82</v>
      </c>
      <c r="AK129" s="84" t="s">
        <v>278</v>
      </c>
      <c r="AL129" s="151"/>
      <c r="AM129" s="84"/>
      <c r="AN129" s="151"/>
    </row>
    <row r="130" spans="1:40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278</v>
      </c>
      <c r="P130" s="153"/>
      <c r="Q130" s="88" t="s">
        <v>278</v>
      </c>
      <c r="R130" s="153"/>
      <c r="S130" s="88" t="s">
        <v>278</v>
      </c>
      <c r="T130" s="153" t="s">
        <v>277</v>
      </c>
      <c r="U130" s="88" t="s">
        <v>278</v>
      </c>
      <c r="V130" s="153" t="s">
        <v>83</v>
      </c>
      <c r="W130" s="88" t="s">
        <v>278</v>
      </c>
      <c r="X130" s="153"/>
      <c r="Y130" s="88" t="s">
        <v>278</v>
      </c>
      <c r="Z130" s="153"/>
      <c r="AA130" s="88" t="s">
        <v>278</v>
      </c>
      <c r="AB130" s="153"/>
      <c r="AC130" s="88" t="s">
        <v>278</v>
      </c>
      <c r="AD130" s="153" t="s">
        <v>82</v>
      </c>
      <c r="AE130" s="88" t="s">
        <v>278</v>
      </c>
      <c r="AF130" s="153" t="s">
        <v>492</v>
      </c>
      <c r="AG130" s="88" t="s">
        <v>278</v>
      </c>
      <c r="AH130" s="153"/>
      <c r="AI130" s="88" t="s">
        <v>278</v>
      </c>
      <c r="AJ130" s="153"/>
      <c r="AK130" s="88" t="s">
        <v>278</v>
      </c>
      <c r="AL130" s="153"/>
      <c r="AM130" s="88"/>
      <c r="AN130" s="153"/>
    </row>
    <row r="131" spans="1:40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276</v>
      </c>
      <c r="P131" s="156"/>
      <c r="Q131" s="87" t="s">
        <v>276</v>
      </c>
      <c r="R131" s="156"/>
      <c r="S131" s="87" t="s">
        <v>276</v>
      </c>
      <c r="T131" s="156" t="s">
        <v>510</v>
      </c>
      <c r="U131" s="87" t="s">
        <v>276</v>
      </c>
      <c r="V131" s="156"/>
      <c r="W131" s="87" t="s">
        <v>276</v>
      </c>
      <c r="X131" s="156"/>
      <c r="Y131" s="87" t="s">
        <v>276</v>
      </c>
      <c r="Z131" s="156"/>
      <c r="AA131" s="87" t="s">
        <v>276</v>
      </c>
      <c r="AB131" s="156"/>
      <c r="AC131" s="87" t="s">
        <v>276</v>
      </c>
      <c r="AD131" s="156" t="s">
        <v>278</v>
      </c>
      <c r="AE131" s="87" t="s">
        <v>276</v>
      </c>
      <c r="AF131" s="156" t="s">
        <v>492</v>
      </c>
      <c r="AG131" s="87" t="s">
        <v>276</v>
      </c>
      <c r="AH131" s="156"/>
      <c r="AI131" s="87" t="s">
        <v>276</v>
      </c>
      <c r="AJ131" s="156"/>
      <c r="AK131" s="87" t="s">
        <v>276</v>
      </c>
      <c r="AL131" s="156"/>
      <c r="AM131" s="87"/>
      <c r="AN131" s="156"/>
    </row>
    <row r="132" spans="1:40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276</v>
      </c>
      <c r="P132" s="147"/>
      <c r="Q132" s="86" t="s">
        <v>276</v>
      </c>
      <c r="R132" s="147"/>
      <c r="S132" s="86" t="s">
        <v>276</v>
      </c>
      <c r="T132" s="147"/>
      <c r="U132" s="86" t="s">
        <v>276</v>
      </c>
      <c r="V132" s="147"/>
      <c r="W132" s="86" t="s">
        <v>276</v>
      </c>
      <c r="X132" s="147"/>
      <c r="Y132" s="86" t="s">
        <v>276</v>
      </c>
      <c r="Z132" s="147"/>
      <c r="AA132" s="86" t="s">
        <v>276</v>
      </c>
      <c r="AB132" s="147" t="s">
        <v>287</v>
      </c>
      <c r="AC132" s="86" t="s">
        <v>276</v>
      </c>
      <c r="AD132" s="147" t="s">
        <v>85</v>
      </c>
      <c r="AE132" s="86" t="s">
        <v>276</v>
      </c>
      <c r="AF132" s="147" t="s">
        <v>492</v>
      </c>
      <c r="AG132" s="86" t="s">
        <v>276</v>
      </c>
      <c r="AH132" s="147" t="s">
        <v>288</v>
      </c>
      <c r="AI132" s="86" t="s">
        <v>276</v>
      </c>
      <c r="AJ132" s="147"/>
      <c r="AK132" s="86" t="s">
        <v>276</v>
      </c>
      <c r="AL132" s="147"/>
      <c r="AM132" s="86"/>
      <c r="AN132" s="147"/>
    </row>
    <row r="133" spans="1:40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276</v>
      </c>
      <c r="P133" s="149"/>
      <c r="Q133" s="19" t="s">
        <v>276</v>
      </c>
      <c r="R133" s="149"/>
      <c r="S133" s="19" t="s">
        <v>276</v>
      </c>
      <c r="T133" s="149" t="s">
        <v>18</v>
      </c>
      <c r="U133" s="19" t="s">
        <v>276</v>
      </c>
      <c r="V133" s="149"/>
      <c r="W133" s="19" t="s">
        <v>276</v>
      </c>
      <c r="X133" s="149"/>
      <c r="Y133" s="19" t="s">
        <v>276</v>
      </c>
      <c r="Z133" s="149"/>
      <c r="AA133" s="19" t="s">
        <v>276</v>
      </c>
      <c r="AB133" s="149"/>
      <c r="AC133" s="19" t="s">
        <v>276</v>
      </c>
      <c r="AD133" s="149" t="s">
        <v>22</v>
      </c>
      <c r="AE133" s="19" t="s">
        <v>276</v>
      </c>
      <c r="AF133" s="149" t="s">
        <v>492</v>
      </c>
      <c r="AG133" s="19" t="s">
        <v>276</v>
      </c>
      <c r="AH133" s="149" t="s">
        <v>288</v>
      </c>
      <c r="AI133" s="19" t="s">
        <v>276</v>
      </c>
      <c r="AJ133" s="149"/>
      <c r="AK133" s="19" t="s">
        <v>276</v>
      </c>
      <c r="AL133" s="149"/>
      <c r="AM133" s="19"/>
      <c r="AN133" s="149"/>
    </row>
    <row r="134" spans="1:40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277</v>
      </c>
      <c r="P134" s="148"/>
      <c r="Q134" s="85" t="s">
        <v>277</v>
      </c>
      <c r="R134" s="148"/>
      <c r="S134" s="85" t="s">
        <v>277</v>
      </c>
      <c r="T134" s="148" t="s">
        <v>86</v>
      </c>
      <c r="U134" s="85" t="s">
        <v>277</v>
      </c>
      <c r="V134" s="148" t="s">
        <v>85</v>
      </c>
      <c r="W134" s="85" t="s">
        <v>277</v>
      </c>
      <c r="X134" s="148" t="s">
        <v>276</v>
      </c>
      <c r="Y134" s="85" t="s">
        <v>277</v>
      </c>
      <c r="Z134" s="148" t="s">
        <v>280</v>
      </c>
      <c r="AA134" s="85" t="s">
        <v>277</v>
      </c>
      <c r="AB134" s="148"/>
      <c r="AC134" s="85" t="s">
        <v>277</v>
      </c>
      <c r="AD134" s="148" t="s">
        <v>88</v>
      </c>
      <c r="AE134" s="85" t="s">
        <v>277</v>
      </c>
      <c r="AF134" s="148" t="s">
        <v>492</v>
      </c>
      <c r="AG134" s="85" t="s">
        <v>277</v>
      </c>
      <c r="AH134" s="148" t="s">
        <v>84</v>
      </c>
      <c r="AI134" s="85" t="s">
        <v>277</v>
      </c>
      <c r="AJ134" s="148" t="s">
        <v>492</v>
      </c>
      <c r="AK134" s="85" t="s">
        <v>277</v>
      </c>
      <c r="AL134" s="148"/>
      <c r="AM134" s="85"/>
      <c r="AN134" s="148"/>
    </row>
    <row r="135" spans="1:40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277</v>
      </c>
      <c r="P135" s="154"/>
      <c r="Q135" s="37" t="s">
        <v>277</v>
      </c>
      <c r="R135" s="154"/>
      <c r="S135" s="37" t="s">
        <v>277</v>
      </c>
      <c r="T135" s="154" t="s">
        <v>86</v>
      </c>
      <c r="U135" s="37" t="s">
        <v>277</v>
      </c>
      <c r="V135" s="154" t="s">
        <v>85</v>
      </c>
      <c r="W135" s="37" t="s">
        <v>276</v>
      </c>
      <c r="X135" s="154" t="s">
        <v>287</v>
      </c>
      <c r="Y135" s="37" t="s">
        <v>277</v>
      </c>
      <c r="Z135" s="154" t="s">
        <v>280</v>
      </c>
      <c r="AA135" s="37" t="s">
        <v>277</v>
      </c>
      <c r="AB135" s="154"/>
      <c r="AC135" s="37" t="s">
        <v>277</v>
      </c>
      <c r="AD135" s="154" t="s">
        <v>88</v>
      </c>
      <c r="AE135" s="37" t="s">
        <v>277</v>
      </c>
      <c r="AF135" s="154" t="s">
        <v>492</v>
      </c>
      <c r="AG135" s="37" t="s">
        <v>277</v>
      </c>
      <c r="AH135" s="154" t="s">
        <v>84</v>
      </c>
      <c r="AI135" s="37" t="s">
        <v>277</v>
      </c>
      <c r="AJ135" s="154" t="s">
        <v>492</v>
      </c>
      <c r="AK135" s="37" t="s">
        <v>277</v>
      </c>
      <c r="AL135" s="154"/>
      <c r="AM135" s="37"/>
      <c r="AN135" s="154"/>
    </row>
    <row r="136" spans="1:40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82</v>
      </c>
      <c r="P136" s="154"/>
      <c r="Q136" s="37" t="s">
        <v>82</v>
      </c>
      <c r="R136" s="154"/>
      <c r="S136" s="37" t="s">
        <v>82</v>
      </c>
      <c r="T136" s="154" t="s">
        <v>86</v>
      </c>
      <c r="U136" s="37" t="s">
        <v>82</v>
      </c>
      <c r="V136" s="154" t="s">
        <v>85</v>
      </c>
      <c r="W136" s="37" t="s">
        <v>82</v>
      </c>
      <c r="X136" s="154"/>
      <c r="Y136" s="37" t="s">
        <v>82</v>
      </c>
      <c r="Z136" s="154"/>
      <c r="AA136" s="37" t="s">
        <v>277</v>
      </c>
      <c r="AB136" s="154" t="s">
        <v>82</v>
      </c>
      <c r="AC136" s="37" t="s">
        <v>82</v>
      </c>
      <c r="AD136" s="154" t="s">
        <v>88</v>
      </c>
      <c r="AE136" s="37" t="s">
        <v>82</v>
      </c>
      <c r="AF136" s="154" t="s">
        <v>90</v>
      </c>
      <c r="AG136" s="37" t="s">
        <v>82</v>
      </c>
      <c r="AH136" s="154"/>
      <c r="AI136" s="37" t="s">
        <v>82</v>
      </c>
      <c r="AJ136" s="154" t="s">
        <v>492</v>
      </c>
      <c r="AK136" s="37" t="s">
        <v>82</v>
      </c>
      <c r="AL136" s="154"/>
      <c r="AM136" s="37"/>
      <c r="AN136" s="154"/>
    </row>
    <row r="137" spans="1:40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82</v>
      </c>
      <c r="P137" s="148"/>
      <c r="Q137" s="85" t="s">
        <v>82</v>
      </c>
      <c r="R137" s="148"/>
      <c r="S137" s="85" t="s">
        <v>82</v>
      </c>
      <c r="T137" s="148" t="s">
        <v>86</v>
      </c>
      <c r="U137" s="85" t="s">
        <v>82</v>
      </c>
      <c r="V137" s="148" t="s">
        <v>85</v>
      </c>
      <c r="W137" s="85" t="s">
        <v>82</v>
      </c>
      <c r="X137" s="148"/>
      <c r="Y137" s="85" t="s">
        <v>82</v>
      </c>
      <c r="Z137" s="148"/>
      <c r="AA137" s="85" t="s">
        <v>277</v>
      </c>
      <c r="AB137" s="148" t="s">
        <v>82</v>
      </c>
      <c r="AC137" s="85" t="s">
        <v>82</v>
      </c>
      <c r="AD137" s="148" t="s">
        <v>88</v>
      </c>
      <c r="AE137" s="85" t="s">
        <v>82</v>
      </c>
      <c r="AF137" s="148" t="s">
        <v>90</v>
      </c>
      <c r="AG137" s="85" t="s">
        <v>82</v>
      </c>
      <c r="AH137" s="148" t="s">
        <v>85</v>
      </c>
      <c r="AI137" s="85" t="s">
        <v>82</v>
      </c>
      <c r="AJ137" s="148" t="s">
        <v>492</v>
      </c>
      <c r="AK137" s="85" t="s">
        <v>82</v>
      </c>
      <c r="AL137" s="148"/>
      <c r="AM137" s="85"/>
      <c r="AN137" s="148"/>
    </row>
    <row r="138" spans="1:40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278</v>
      </c>
      <c r="P138" s="154"/>
      <c r="Q138" s="37" t="s">
        <v>278</v>
      </c>
      <c r="R138" s="154"/>
      <c r="S138" s="37" t="s">
        <v>278</v>
      </c>
      <c r="T138" s="154"/>
      <c r="U138" s="37" t="s">
        <v>278</v>
      </c>
      <c r="V138" s="154"/>
      <c r="W138" s="37" t="s">
        <v>278</v>
      </c>
      <c r="X138" s="154"/>
      <c r="Y138" s="37" t="s">
        <v>278</v>
      </c>
      <c r="Z138" s="154"/>
      <c r="AA138" s="37" t="s">
        <v>278</v>
      </c>
      <c r="AB138" s="154"/>
      <c r="AC138" s="37" t="s">
        <v>278</v>
      </c>
      <c r="AD138" s="154"/>
      <c r="AE138" s="37" t="s">
        <v>278</v>
      </c>
      <c r="AF138" s="154" t="s">
        <v>492</v>
      </c>
      <c r="AG138" s="37" t="s">
        <v>278</v>
      </c>
      <c r="AH138" s="154"/>
      <c r="AI138" s="37" t="s">
        <v>278</v>
      </c>
      <c r="AJ138" s="154"/>
      <c r="AK138" s="37" t="s">
        <v>278</v>
      </c>
      <c r="AL138" s="154"/>
      <c r="AM138" s="37"/>
      <c r="AN138" s="154"/>
    </row>
    <row r="139" spans="1:40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278</v>
      </c>
      <c r="P139" s="147"/>
      <c r="Q139" s="86" t="s">
        <v>278</v>
      </c>
      <c r="R139" s="147"/>
      <c r="S139" s="86" t="s">
        <v>278</v>
      </c>
      <c r="T139" s="147"/>
      <c r="U139" s="86" t="s">
        <v>278</v>
      </c>
      <c r="V139" s="147"/>
      <c r="W139" s="86" t="s">
        <v>278</v>
      </c>
      <c r="X139" s="147"/>
      <c r="Y139" s="86" t="s">
        <v>278</v>
      </c>
      <c r="Z139" s="147"/>
      <c r="AA139" s="86" t="s">
        <v>278</v>
      </c>
      <c r="AB139" s="147"/>
      <c r="AC139" s="86" t="s">
        <v>278</v>
      </c>
      <c r="AD139" s="147"/>
      <c r="AE139" s="86" t="s">
        <v>278</v>
      </c>
      <c r="AF139" s="147" t="s">
        <v>492</v>
      </c>
      <c r="AG139" s="86" t="s">
        <v>278</v>
      </c>
      <c r="AH139" s="147"/>
      <c r="AI139" s="86" t="s">
        <v>278</v>
      </c>
      <c r="AJ139" s="147"/>
      <c r="AK139" s="86" t="s">
        <v>278</v>
      </c>
      <c r="AL139" s="147"/>
      <c r="AM139" s="86"/>
      <c r="AN139" s="147"/>
    </row>
    <row r="140" spans="1:40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278</v>
      </c>
      <c r="P140" s="149"/>
      <c r="Q140" s="19" t="s">
        <v>278</v>
      </c>
      <c r="R140" s="149"/>
      <c r="S140" s="19" t="s">
        <v>278</v>
      </c>
      <c r="T140" s="149"/>
      <c r="U140" s="19" t="s">
        <v>278</v>
      </c>
      <c r="V140" s="149"/>
      <c r="W140" s="19" t="s">
        <v>278</v>
      </c>
      <c r="X140" s="149"/>
      <c r="Y140" s="19" t="s">
        <v>278</v>
      </c>
      <c r="Z140" s="149"/>
      <c r="AA140" s="19" t="s">
        <v>278</v>
      </c>
      <c r="AB140" s="149"/>
      <c r="AC140" s="19" t="s">
        <v>278</v>
      </c>
      <c r="AD140" s="149"/>
      <c r="AE140" s="19" t="s">
        <v>278</v>
      </c>
      <c r="AF140" s="149" t="s">
        <v>492</v>
      </c>
      <c r="AG140" s="19" t="s">
        <v>278</v>
      </c>
      <c r="AH140" s="149"/>
      <c r="AI140" s="19" t="s">
        <v>278</v>
      </c>
      <c r="AJ140" s="149"/>
      <c r="AK140" s="19" t="s">
        <v>278</v>
      </c>
      <c r="AL140" s="149"/>
      <c r="AM140" s="19"/>
      <c r="AN140" s="149"/>
    </row>
    <row r="141" spans="1:40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83</v>
      </c>
      <c r="P141" s="148" t="s">
        <v>492</v>
      </c>
      <c r="Q141" s="85" t="s">
        <v>278</v>
      </c>
      <c r="R141" s="148"/>
      <c r="S141" s="85" t="s">
        <v>278</v>
      </c>
      <c r="T141" s="148"/>
      <c r="U141" s="85" t="s">
        <v>278</v>
      </c>
      <c r="V141" s="148"/>
      <c r="W141" s="85" t="s">
        <v>278</v>
      </c>
      <c r="X141" s="148"/>
      <c r="Y141" s="85" t="s">
        <v>278</v>
      </c>
      <c r="Z141" s="148"/>
      <c r="AA141" s="85" t="s">
        <v>282</v>
      </c>
      <c r="AB141" s="148" t="s">
        <v>85</v>
      </c>
      <c r="AC141" s="85" t="s">
        <v>278</v>
      </c>
      <c r="AD141" s="148"/>
      <c r="AE141" s="85" t="s">
        <v>278</v>
      </c>
      <c r="AF141" s="148" t="s">
        <v>492</v>
      </c>
      <c r="AG141" s="85" t="s">
        <v>298</v>
      </c>
      <c r="AH141" s="148" t="s">
        <v>85</v>
      </c>
      <c r="AI141" s="85" t="s">
        <v>278</v>
      </c>
      <c r="AJ141" s="148"/>
      <c r="AK141" s="85" t="s">
        <v>83</v>
      </c>
      <c r="AL141" s="148"/>
      <c r="AM141" s="85"/>
      <c r="AN141" s="148"/>
    </row>
    <row r="142" spans="1:40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83</v>
      </c>
      <c r="P142" s="154" t="s">
        <v>492</v>
      </c>
      <c r="Q142" s="37" t="s">
        <v>278</v>
      </c>
      <c r="R142" s="154"/>
      <c r="S142" s="37" t="s">
        <v>278</v>
      </c>
      <c r="T142" s="154"/>
      <c r="U142" s="37" t="s">
        <v>278</v>
      </c>
      <c r="V142" s="154"/>
      <c r="W142" s="37" t="s">
        <v>278</v>
      </c>
      <c r="X142" s="154"/>
      <c r="Y142" s="37" t="s">
        <v>278</v>
      </c>
      <c r="Z142" s="154"/>
      <c r="AA142" s="37" t="s">
        <v>282</v>
      </c>
      <c r="AB142" s="154" t="s">
        <v>85</v>
      </c>
      <c r="AC142" s="37" t="s">
        <v>278</v>
      </c>
      <c r="AD142" s="154"/>
      <c r="AE142" s="37" t="s">
        <v>278</v>
      </c>
      <c r="AF142" s="154" t="s">
        <v>492</v>
      </c>
      <c r="AG142" s="37" t="s">
        <v>298</v>
      </c>
      <c r="AH142" s="154" t="s">
        <v>85</v>
      </c>
      <c r="AI142" s="37" t="s">
        <v>278</v>
      </c>
      <c r="AJ142" s="154"/>
      <c r="AK142" s="37" t="s">
        <v>83</v>
      </c>
      <c r="AL142" s="154" t="s">
        <v>85</v>
      </c>
      <c r="AM142" s="37"/>
      <c r="AN142" s="154"/>
    </row>
    <row r="143" spans="1:40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83</v>
      </c>
      <c r="P143" s="154" t="s">
        <v>492</v>
      </c>
      <c r="Q143" s="37" t="s">
        <v>83</v>
      </c>
      <c r="R143" s="154"/>
      <c r="S143" s="37" t="s">
        <v>83</v>
      </c>
      <c r="T143" s="154" t="s">
        <v>89</v>
      </c>
      <c r="U143" s="37" t="s">
        <v>83</v>
      </c>
      <c r="V143" s="154" t="s">
        <v>276</v>
      </c>
      <c r="W143" s="37" t="s">
        <v>83</v>
      </c>
      <c r="X143" s="154" t="s">
        <v>287</v>
      </c>
      <c r="Y143" s="37" t="s">
        <v>83</v>
      </c>
      <c r="Z143" s="154" t="s">
        <v>280</v>
      </c>
      <c r="AA143" s="37" t="s">
        <v>282</v>
      </c>
      <c r="AB143" s="154" t="s">
        <v>85</v>
      </c>
      <c r="AC143" s="37" t="s">
        <v>83</v>
      </c>
      <c r="AD143" s="154" t="s">
        <v>85</v>
      </c>
      <c r="AE143" s="37" t="s">
        <v>83</v>
      </c>
      <c r="AF143" s="154" t="s">
        <v>90</v>
      </c>
      <c r="AG143" s="37" t="s">
        <v>298</v>
      </c>
      <c r="AH143" s="154" t="s">
        <v>87</v>
      </c>
      <c r="AI143" s="37" t="s">
        <v>298</v>
      </c>
      <c r="AJ143" s="154"/>
      <c r="AK143" s="37" t="s">
        <v>83</v>
      </c>
      <c r="AL143" s="154" t="s">
        <v>85</v>
      </c>
      <c r="AM143" s="37"/>
      <c r="AN143" s="154"/>
    </row>
    <row r="144" spans="1:40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278</v>
      </c>
      <c r="P144" s="245"/>
      <c r="Q144" s="238" t="s">
        <v>83</v>
      </c>
      <c r="R144" s="245"/>
      <c r="S144" s="238" t="s">
        <v>83</v>
      </c>
      <c r="T144" s="245" t="s">
        <v>22</v>
      </c>
      <c r="U144" s="238" t="s">
        <v>83</v>
      </c>
      <c r="V144" s="245" t="s">
        <v>276</v>
      </c>
      <c r="W144" s="238" t="s">
        <v>83</v>
      </c>
      <c r="X144" s="245"/>
      <c r="Y144" s="238" t="s">
        <v>83</v>
      </c>
      <c r="Z144" s="245" t="s">
        <v>280</v>
      </c>
      <c r="AA144" s="238" t="s">
        <v>278</v>
      </c>
      <c r="AB144" s="245"/>
      <c r="AC144" s="238" t="s">
        <v>83</v>
      </c>
      <c r="AD144" s="245" t="s">
        <v>85</v>
      </c>
      <c r="AE144" s="238" t="s">
        <v>83</v>
      </c>
      <c r="AF144" s="245" t="s">
        <v>90</v>
      </c>
      <c r="AG144" s="238" t="s">
        <v>278</v>
      </c>
      <c r="AH144" s="245"/>
      <c r="AI144" s="238" t="s">
        <v>298</v>
      </c>
      <c r="AJ144" s="245"/>
      <c r="AK144" s="238" t="s">
        <v>278</v>
      </c>
      <c r="AL144" s="245"/>
      <c r="AM144" s="238"/>
      <c r="AN144" s="245"/>
    </row>
    <row r="145" spans="1:40" ht="12.75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278</v>
      </c>
      <c r="P145" s="154"/>
      <c r="Q145" s="37" t="s">
        <v>83</v>
      </c>
      <c r="R145" s="154"/>
      <c r="S145" s="37" t="s">
        <v>83</v>
      </c>
      <c r="T145" s="154" t="s">
        <v>89</v>
      </c>
      <c r="U145" s="37" t="s">
        <v>276</v>
      </c>
      <c r="V145" s="154" t="s">
        <v>89</v>
      </c>
      <c r="W145" s="37" t="s">
        <v>83</v>
      </c>
      <c r="X145" s="154" t="s">
        <v>85</v>
      </c>
      <c r="Y145" s="37" t="s">
        <v>83</v>
      </c>
      <c r="Z145" s="154" t="s">
        <v>280</v>
      </c>
      <c r="AA145" s="37" t="s">
        <v>278</v>
      </c>
      <c r="AB145" s="154"/>
      <c r="AC145" s="37" t="s">
        <v>83</v>
      </c>
      <c r="AD145" s="154" t="s">
        <v>85</v>
      </c>
      <c r="AE145" s="37" t="s">
        <v>83</v>
      </c>
      <c r="AF145" s="154" t="s">
        <v>90</v>
      </c>
      <c r="AG145" s="37" t="s">
        <v>278</v>
      </c>
      <c r="AH145" s="154"/>
      <c r="AI145" s="37" t="s">
        <v>298</v>
      </c>
      <c r="AJ145" s="154" t="s">
        <v>85</v>
      </c>
      <c r="AK145" s="37" t="s">
        <v>278</v>
      </c>
      <c r="AL145" s="154"/>
      <c r="AM145" s="37"/>
      <c r="AN145" s="154"/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278</v>
      </c>
      <c r="P146" s="149"/>
      <c r="Q146" s="19" t="s">
        <v>278</v>
      </c>
      <c r="R146" s="149"/>
      <c r="S146" s="19" t="s">
        <v>278</v>
      </c>
      <c r="T146" s="149"/>
      <c r="U146" s="19" t="s">
        <v>278</v>
      </c>
      <c r="V146" s="149"/>
      <c r="W146" s="19" t="s">
        <v>278</v>
      </c>
      <c r="X146" s="149"/>
      <c r="Y146" s="19" t="s">
        <v>278</v>
      </c>
      <c r="Z146" s="149"/>
      <c r="AA146" s="19" t="s">
        <v>278</v>
      </c>
      <c r="AB146" s="149"/>
      <c r="AC146" s="19" t="s">
        <v>278</v>
      </c>
      <c r="AD146" s="149"/>
      <c r="AE146" s="19" t="s">
        <v>278</v>
      </c>
      <c r="AF146" s="149" t="s">
        <v>492</v>
      </c>
      <c r="AG146" s="19" t="s">
        <v>278</v>
      </c>
      <c r="AH146" s="149"/>
      <c r="AI146" s="19" t="s">
        <v>278</v>
      </c>
      <c r="AJ146" s="149"/>
      <c r="AK146" s="19" t="s">
        <v>278</v>
      </c>
      <c r="AL146" s="149"/>
      <c r="AM146" s="19"/>
      <c r="AN146" s="149"/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278</v>
      </c>
      <c r="P147" s="149"/>
      <c r="Q147" s="19" t="s">
        <v>278</v>
      </c>
      <c r="R147" s="149"/>
      <c r="S147" s="19" t="s">
        <v>278</v>
      </c>
      <c r="T147" s="149"/>
      <c r="U147" s="19" t="s">
        <v>278</v>
      </c>
      <c r="V147" s="149"/>
      <c r="W147" s="19" t="s">
        <v>278</v>
      </c>
      <c r="X147" s="149"/>
      <c r="Y147" s="19" t="s">
        <v>278</v>
      </c>
      <c r="Z147" s="149"/>
      <c r="AA147" s="19" t="s">
        <v>278</v>
      </c>
      <c r="AB147" s="149"/>
      <c r="AC147" s="19" t="s">
        <v>278</v>
      </c>
      <c r="AD147" s="149"/>
      <c r="AE147" s="19" t="s">
        <v>278</v>
      </c>
      <c r="AF147" s="149" t="s">
        <v>492</v>
      </c>
      <c r="AG147" s="19" t="s">
        <v>278</v>
      </c>
      <c r="AH147" s="149"/>
      <c r="AI147" s="19" t="s">
        <v>278</v>
      </c>
      <c r="AJ147" s="149"/>
      <c r="AK147" s="19" t="s">
        <v>278</v>
      </c>
      <c r="AL147" s="149"/>
      <c r="AM147" s="19"/>
      <c r="AN147" s="149"/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276</v>
      </c>
      <c r="P148" s="148" t="s">
        <v>492</v>
      </c>
      <c r="Q148" s="85" t="s">
        <v>276</v>
      </c>
      <c r="R148" s="148"/>
      <c r="S148" s="85" t="s">
        <v>276</v>
      </c>
      <c r="T148" s="148"/>
      <c r="U148" s="85" t="s">
        <v>276</v>
      </c>
      <c r="V148" s="148"/>
      <c r="W148" s="85" t="s">
        <v>276</v>
      </c>
      <c r="X148" s="148"/>
      <c r="Y148" s="85" t="s">
        <v>276</v>
      </c>
      <c r="Z148" s="148"/>
      <c r="AA148" s="85" t="s">
        <v>276</v>
      </c>
      <c r="AB148" s="148"/>
      <c r="AC148" s="85" t="s">
        <v>276</v>
      </c>
      <c r="AD148" s="148"/>
      <c r="AE148" s="85" t="s">
        <v>276</v>
      </c>
      <c r="AF148" s="148" t="s">
        <v>492</v>
      </c>
      <c r="AG148" s="85" t="s">
        <v>276</v>
      </c>
      <c r="AH148" s="148"/>
      <c r="AI148" s="85" t="s">
        <v>276</v>
      </c>
      <c r="AJ148" s="148" t="s">
        <v>88</v>
      </c>
      <c r="AK148" s="85" t="s">
        <v>276</v>
      </c>
      <c r="AL148" s="148"/>
      <c r="AM148" s="85"/>
      <c r="AN148" s="148"/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276</v>
      </c>
      <c r="P149" s="148" t="s">
        <v>492</v>
      </c>
      <c r="Q149" s="85" t="s">
        <v>276</v>
      </c>
      <c r="R149" s="148"/>
      <c r="S149" s="85" t="s">
        <v>276</v>
      </c>
      <c r="T149" s="148" t="s">
        <v>468</v>
      </c>
      <c r="U149" s="85" t="s">
        <v>276</v>
      </c>
      <c r="V149" s="148" t="s">
        <v>86</v>
      </c>
      <c r="W149" s="85" t="s">
        <v>276</v>
      </c>
      <c r="X149" s="148" t="s">
        <v>283</v>
      </c>
      <c r="Y149" s="85" t="s">
        <v>276</v>
      </c>
      <c r="Z149" s="148"/>
      <c r="AA149" s="85" t="s">
        <v>276</v>
      </c>
      <c r="AB149" s="148"/>
      <c r="AC149" s="85" t="s">
        <v>276</v>
      </c>
      <c r="AD149" s="148"/>
      <c r="AE149" s="85" t="s">
        <v>276</v>
      </c>
      <c r="AF149" s="148" t="s">
        <v>492</v>
      </c>
      <c r="AG149" s="85" t="s">
        <v>276</v>
      </c>
      <c r="AH149" s="148" t="s">
        <v>289</v>
      </c>
      <c r="AI149" s="85" t="s">
        <v>276</v>
      </c>
      <c r="AJ149" s="148"/>
      <c r="AK149" s="85" t="s">
        <v>276</v>
      </c>
      <c r="AL149" s="148"/>
      <c r="AM149" s="85"/>
      <c r="AN149" s="148"/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277</v>
      </c>
      <c r="P150" s="148" t="s">
        <v>492</v>
      </c>
      <c r="Q150" s="85" t="s">
        <v>277</v>
      </c>
      <c r="R150" s="148"/>
      <c r="S150" s="85" t="s">
        <v>277</v>
      </c>
      <c r="T150" s="148" t="s">
        <v>468</v>
      </c>
      <c r="U150" s="85" t="s">
        <v>498</v>
      </c>
      <c r="V150" s="148" t="s">
        <v>284</v>
      </c>
      <c r="W150" s="85" t="s">
        <v>277</v>
      </c>
      <c r="X150" s="148" t="s">
        <v>288</v>
      </c>
      <c r="Y150" s="85" t="s">
        <v>277</v>
      </c>
      <c r="Z150" s="148" t="s">
        <v>87</v>
      </c>
      <c r="AA150" s="85" t="s">
        <v>277</v>
      </c>
      <c r="AB150" s="148"/>
      <c r="AC150" s="85" t="s">
        <v>277</v>
      </c>
      <c r="AD150" s="148"/>
      <c r="AE150" s="85" t="s">
        <v>277</v>
      </c>
      <c r="AF150" s="148" t="s">
        <v>492</v>
      </c>
      <c r="AG150" s="85" t="s">
        <v>277</v>
      </c>
      <c r="AH150" s="148"/>
      <c r="AI150" s="85" t="s">
        <v>277</v>
      </c>
      <c r="AJ150" s="148"/>
      <c r="AK150" s="85" t="s">
        <v>277</v>
      </c>
      <c r="AL150" s="148"/>
      <c r="AM150" s="85"/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60</v>
      </c>
      <c r="P151" s="148" t="s">
        <v>295</v>
      </c>
      <c r="Q151" s="85" t="s">
        <v>521</v>
      </c>
      <c r="R151" s="148"/>
      <c r="S151" s="85" t="s">
        <v>580</v>
      </c>
      <c r="T151" s="148" t="s">
        <v>662</v>
      </c>
      <c r="U151" s="85" t="s">
        <v>277</v>
      </c>
      <c r="V151" s="148" t="s">
        <v>498</v>
      </c>
      <c r="W151" s="85" t="s">
        <v>277</v>
      </c>
      <c r="X151" s="148"/>
      <c r="Y151" s="85" t="s">
        <v>277</v>
      </c>
      <c r="Z151" s="148" t="s">
        <v>87</v>
      </c>
      <c r="AA151" s="85" t="s">
        <v>277</v>
      </c>
      <c r="AB151" s="148"/>
      <c r="AC151" s="85" t="s">
        <v>277</v>
      </c>
      <c r="AD151" s="148"/>
      <c r="AE151" s="85" t="s">
        <v>277</v>
      </c>
      <c r="AF151" s="148" t="s">
        <v>492</v>
      </c>
      <c r="AG151" s="85" t="s">
        <v>277</v>
      </c>
      <c r="AH151" s="148" t="s">
        <v>84</v>
      </c>
      <c r="AI151" s="85" t="s">
        <v>277</v>
      </c>
      <c r="AJ151" s="148" t="s">
        <v>539</v>
      </c>
      <c r="AK151" s="85" t="s">
        <v>621</v>
      </c>
      <c r="AL151" s="148" t="s">
        <v>484</v>
      </c>
      <c r="AM151" s="85"/>
      <c r="AN151" s="148"/>
    </row>
    <row r="152" spans="1:40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82</v>
      </c>
      <c r="P152" s="154"/>
      <c r="Q152" s="37" t="s">
        <v>82</v>
      </c>
      <c r="R152" s="154"/>
      <c r="S152" s="37" t="s">
        <v>82</v>
      </c>
      <c r="T152" s="154"/>
      <c r="U152" s="37" t="s">
        <v>82</v>
      </c>
      <c r="V152" s="154" t="s">
        <v>87</v>
      </c>
      <c r="W152" s="37" t="s">
        <v>82</v>
      </c>
      <c r="X152" s="154"/>
      <c r="Y152" s="37" t="s">
        <v>82</v>
      </c>
      <c r="Z152" s="154"/>
      <c r="AA152" s="37" t="s">
        <v>276</v>
      </c>
      <c r="AB152" s="154" t="s">
        <v>84</v>
      </c>
      <c r="AC152" s="37" t="s">
        <v>82</v>
      </c>
      <c r="AD152" s="154"/>
      <c r="AE152" s="37" t="s">
        <v>82</v>
      </c>
      <c r="AF152" s="154" t="s">
        <v>492</v>
      </c>
      <c r="AG152" s="37" t="s">
        <v>82</v>
      </c>
      <c r="AH152" s="154"/>
      <c r="AI152" s="37" t="s">
        <v>82</v>
      </c>
      <c r="AJ152" s="154"/>
      <c r="AK152" s="37" t="s">
        <v>82</v>
      </c>
      <c r="AL152" s="154" t="s">
        <v>85</v>
      </c>
      <c r="AM152" s="37"/>
      <c r="AN152" s="154"/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82</v>
      </c>
      <c r="P153" s="147"/>
      <c r="Q153" s="86" t="s">
        <v>82</v>
      </c>
      <c r="R153" s="147"/>
      <c r="S153" s="86" t="s">
        <v>82</v>
      </c>
      <c r="T153" s="147" t="s">
        <v>89</v>
      </c>
      <c r="U153" s="86" t="s">
        <v>82</v>
      </c>
      <c r="V153" s="147" t="s">
        <v>86</v>
      </c>
      <c r="W153" s="86" t="s">
        <v>82</v>
      </c>
      <c r="X153" s="147"/>
      <c r="Y153" s="86" t="s">
        <v>82</v>
      </c>
      <c r="Z153" s="147" t="s">
        <v>296</v>
      </c>
      <c r="AA153" s="86" t="s">
        <v>82</v>
      </c>
      <c r="AB153" s="147" t="s">
        <v>276</v>
      </c>
      <c r="AC153" s="86" t="s">
        <v>82</v>
      </c>
      <c r="AD153" s="147"/>
      <c r="AE153" s="86" t="s">
        <v>82</v>
      </c>
      <c r="AF153" s="147" t="s">
        <v>492</v>
      </c>
      <c r="AG153" s="86" t="s">
        <v>82</v>
      </c>
      <c r="AH153" s="147"/>
      <c r="AI153" s="86" t="s">
        <v>82</v>
      </c>
      <c r="AJ153" s="147"/>
      <c r="AK153" s="86" t="s">
        <v>82</v>
      </c>
      <c r="AL153" s="147" t="s">
        <v>88</v>
      </c>
      <c r="AM153" s="86"/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82</v>
      </c>
      <c r="P154" s="149"/>
      <c r="Q154" s="19" t="s">
        <v>82</v>
      </c>
      <c r="R154" s="149"/>
      <c r="S154" s="19" t="s">
        <v>82</v>
      </c>
      <c r="T154" s="149" t="s">
        <v>60</v>
      </c>
      <c r="U154" s="19" t="s">
        <v>82</v>
      </c>
      <c r="V154" s="149"/>
      <c r="W154" s="19" t="s">
        <v>82</v>
      </c>
      <c r="X154" s="149"/>
      <c r="Y154" s="19" t="s">
        <v>82</v>
      </c>
      <c r="Z154" s="149" t="s">
        <v>10</v>
      </c>
      <c r="AA154" s="19" t="s">
        <v>276</v>
      </c>
      <c r="AB154" s="149" t="s">
        <v>88</v>
      </c>
      <c r="AC154" s="19" t="s">
        <v>82</v>
      </c>
      <c r="AD154" s="149"/>
      <c r="AE154" s="19" t="s">
        <v>82</v>
      </c>
      <c r="AF154" s="149" t="s">
        <v>492</v>
      </c>
      <c r="AG154" s="19" t="s">
        <v>82</v>
      </c>
      <c r="AH154" s="149"/>
      <c r="AI154" s="19" t="s">
        <v>82</v>
      </c>
      <c r="AJ154" s="149"/>
      <c r="AK154" s="19" t="s">
        <v>82</v>
      </c>
      <c r="AL154" s="149"/>
      <c r="AM154" s="19"/>
      <c r="AN154" s="149"/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278</v>
      </c>
      <c r="P155" s="149"/>
      <c r="Q155" s="19" t="s">
        <v>278</v>
      </c>
      <c r="R155" s="149"/>
      <c r="S155" s="19" t="s">
        <v>278</v>
      </c>
      <c r="T155" s="149"/>
      <c r="U155" s="19" t="s">
        <v>278</v>
      </c>
      <c r="V155" s="149"/>
      <c r="W155" s="19" t="s">
        <v>278</v>
      </c>
      <c r="X155" s="149"/>
      <c r="Y155" s="19" t="s">
        <v>278</v>
      </c>
      <c r="Z155" s="149"/>
      <c r="AA155" s="19" t="s">
        <v>278</v>
      </c>
      <c r="AB155" s="149"/>
      <c r="AC155" s="19" t="s">
        <v>278</v>
      </c>
      <c r="AD155" s="149"/>
      <c r="AE155" s="19" t="s">
        <v>278</v>
      </c>
      <c r="AF155" s="149" t="s">
        <v>492</v>
      </c>
      <c r="AG155" s="19" t="s">
        <v>278</v>
      </c>
      <c r="AH155" s="149"/>
      <c r="AI155" s="19" t="s">
        <v>278</v>
      </c>
      <c r="AJ155" s="149"/>
      <c r="AK155" s="19" t="s">
        <v>278</v>
      </c>
      <c r="AL155" s="149"/>
      <c r="AM155" s="19"/>
      <c r="AN155" s="149"/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278</v>
      </c>
      <c r="P156" s="154"/>
      <c r="Q156" s="37" t="s">
        <v>278</v>
      </c>
      <c r="R156" s="154"/>
      <c r="S156" s="37" t="s">
        <v>278</v>
      </c>
      <c r="T156" s="154"/>
      <c r="U156" s="37" t="s">
        <v>278</v>
      </c>
      <c r="V156" s="154"/>
      <c r="W156" s="37" t="s">
        <v>278</v>
      </c>
      <c r="X156" s="154"/>
      <c r="Y156" s="37" t="s">
        <v>278</v>
      </c>
      <c r="Z156" s="154"/>
      <c r="AA156" s="37" t="s">
        <v>278</v>
      </c>
      <c r="AB156" s="154"/>
      <c r="AC156" s="37" t="s">
        <v>278</v>
      </c>
      <c r="AD156" s="154"/>
      <c r="AE156" s="37" t="s">
        <v>278</v>
      </c>
      <c r="AF156" s="154" t="s">
        <v>492</v>
      </c>
      <c r="AG156" s="37" t="s">
        <v>278</v>
      </c>
      <c r="AH156" s="154"/>
      <c r="AI156" s="37" t="s">
        <v>278</v>
      </c>
      <c r="AJ156" s="154"/>
      <c r="AK156" s="37" t="s">
        <v>278</v>
      </c>
      <c r="AL156" s="154"/>
      <c r="AM156" s="37"/>
      <c r="AN156" s="154"/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276</v>
      </c>
      <c r="P157" s="154" t="s">
        <v>84</v>
      </c>
      <c r="Q157" s="37" t="s">
        <v>276</v>
      </c>
      <c r="R157" s="154"/>
      <c r="S157" s="37" t="s">
        <v>276</v>
      </c>
      <c r="T157" s="154" t="s">
        <v>649</v>
      </c>
      <c r="U157" s="37" t="s">
        <v>276</v>
      </c>
      <c r="V157" s="154" t="s">
        <v>645</v>
      </c>
      <c r="W157" s="37" t="s">
        <v>276</v>
      </c>
      <c r="X157" s="154" t="s">
        <v>288</v>
      </c>
      <c r="Y157" s="37" t="s">
        <v>276</v>
      </c>
      <c r="Z157" s="154" t="s">
        <v>88</v>
      </c>
      <c r="AA157" s="37" t="s">
        <v>276</v>
      </c>
      <c r="AB157" s="154" t="s">
        <v>84</v>
      </c>
      <c r="AC157" s="37" t="s">
        <v>276</v>
      </c>
      <c r="AD157" s="154" t="s">
        <v>84</v>
      </c>
      <c r="AE157" s="37" t="s">
        <v>276</v>
      </c>
      <c r="AF157" s="154" t="s">
        <v>492</v>
      </c>
      <c r="AG157" s="37" t="s">
        <v>276</v>
      </c>
      <c r="AH157" s="154" t="s">
        <v>84</v>
      </c>
      <c r="AI157" s="37" t="s">
        <v>276</v>
      </c>
      <c r="AJ157" s="154" t="s">
        <v>84</v>
      </c>
      <c r="AK157" s="37" t="s">
        <v>276</v>
      </c>
      <c r="AL157" s="154" t="s">
        <v>84</v>
      </c>
      <c r="AM157" s="37"/>
      <c r="AN157" s="154"/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276</v>
      </c>
      <c r="P158" s="148"/>
      <c r="Q158" s="85" t="s">
        <v>276</v>
      </c>
      <c r="R158" s="148"/>
      <c r="S158" s="85" t="s">
        <v>276</v>
      </c>
      <c r="T158" s="148"/>
      <c r="U158" s="85" t="s">
        <v>276</v>
      </c>
      <c r="V158" s="148" t="s">
        <v>537</v>
      </c>
      <c r="W158" s="85" t="s">
        <v>276</v>
      </c>
      <c r="X158" s="148" t="s">
        <v>287</v>
      </c>
      <c r="Y158" s="85" t="s">
        <v>276</v>
      </c>
      <c r="Z158" s="148"/>
      <c r="AA158" s="85" t="s">
        <v>276</v>
      </c>
      <c r="AB158" s="148"/>
      <c r="AC158" s="85" t="s">
        <v>276</v>
      </c>
      <c r="AD158" s="148"/>
      <c r="AE158" s="85" t="s">
        <v>276</v>
      </c>
      <c r="AF158" s="148" t="s">
        <v>492</v>
      </c>
      <c r="AG158" s="85" t="s">
        <v>276</v>
      </c>
      <c r="AH158" s="148"/>
      <c r="AI158" s="85" t="s">
        <v>276</v>
      </c>
      <c r="AJ158" s="148" t="s">
        <v>88</v>
      </c>
      <c r="AK158" s="85" t="s">
        <v>276</v>
      </c>
      <c r="AL158" s="148"/>
      <c r="AM158" s="85"/>
      <c r="AN158" s="148"/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277</v>
      </c>
      <c r="P159" s="148"/>
      <c r="Q159" s="85" t="s">
        <v>277</v>
      </c>
      <c r="R159" s="148"/>
      <c r="S159" s="85" t="s">
        <v>277</v>
      </c>
      <c r="T159" s="148" t="s">
        <v>89</v>
      </c>
      <c r="U159" s="85" t="s">
        <v>277</v>
      </c>
      <c r="V159" s="148" t="s">
        <v>498</v>
      </c>
      <c r="W159" s="85" t="s">
        <v>277</v>
      </c>
      <c r="X159" s="148"/>
      <c r="Y159" s="85" t="s">
        <v>277</v>
      </c>
      <c r="Z159" s="148" t="s">
        <v>276</v>
      </c>
      <c r="AA159" s="85" t="s">
        <v>277</v>
      </c>
      <c r="AB159" s="148"/>
      <c r="AC159" s="85" t="s">
        <v>277</v>
      </c>
      <c r="AD159" s="148"/>
      <c r="AE159" s="85" t="s">
        <v>277</v>
      </c>
      <c r="AF159" s="148" t="s">
        <v>492</v>
      </c>
      <c r="AG159" s="85" t="s">
        <v>277</v>
      </c>
      <c r="AH159" s="148"/>
      <c r="AI159" s="85" t="s">
        <v>277</v>
      </c>
      <c r="AJ159" s="148"/>
      <c r="AK159" s="85" t="s">
        <v>277</v>
      </c>
      <c r="AL159" s="148"/>
      <c r="AM159" s="85"/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277</v>
      </c>
      <c r="P160" s="147"/>
      <c r="Q160" s="86" t="s">
        <v>277</v>
      </c>
      <c r="R160" s="147"/>
      <c r="S160" s="86" t="s">
        <v>277</v>
      </c>
      <c r="T160" s="147" t="s">
        <v>89</v>
      </c>
      <c r="U160" s="86" t="s">
        <v>277</v>
      </c>
      <c r="V160" s="147" t="s">
        <v>498</v>
      </c>
      <c r="W160" s="86" t="s">
        <v>277</v>
      </c>
      <c r="X160" s="147"/>
      <c r="Y160" s="86" t="s">
        <v>277</v>
      </c>
      <c r="Z160" s="147" t="s">
        <v>276</v>
      </c>
      <c r="AA160" s="86" t="s">
        <v>277</v>
      </c>
      <c r="AB160" s="147"/>
      <c r="AC160" s="86" t="s">
        <v>277</v>
      </c>
      <c r="AD160" s="147"/>
      <c r="AE160" s="86" t="s">
        <v>277</v>
      </c>
      <c r="AF160" s="147" t="s">
        <v>492</v>
      </c>
      <c r="AG160" s="86" t="s">
        <v>277</v>
      </c>
      <c r="AH160" s="147" t="s">
        <v>85</v>
      </c>
      <c r="AI160" s="86" t="s">
        <v>277</v>
      </c>
      <c r="AJ160" s="147"/>
      <c r="AK160" s="86" t="s">
        <v>277</v>
      </c>
      <c r="AL160" s="147"/>
      <c r="AM160" s="86"/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277</v>
      </c>
      <c r="P161" s="162" t="s">
        <v>87</v>
      </c>
      <c r="Q161" s="124" t="s">
        <v>277</v>
      </c>
      <c r="R161" s="162"/>
      <c r="S161" s="124" t="s">
        <v>277</v>
      </c>
      <c r="T161" s="162" t="s">
        <v>89</v>
      </c>
      <c r="U161" s="124" t="s">
        <v>277</v>
      </c>
      <c r="V161" s="162" t="s">
        <v>498</v>
      </c>
      <c r="W161" s="124" t="s">
        <v>277</v>
      </c>
      <c r="X161" s="162"/>
      <c r="Y161" s="124" t="s">
        <v>276</v>
      </c>
      <c r="Z161" s="162" t="s">
        <v>279</v>
      </c>
      <c r="AA161" s="124" t="s">
        <v>277</v>
      </c>
      <c r="AB161" s="162"/>
      <c r="AC161" s="124" t="s">
        <v>277</v>
      </c>
      <c r="AD161" s="162"/>
      <c r="AE161" s="124" t="s">
        <v>277</v>
      </c>
      <c r="AF161" s="162" t="s">
        <v>492</v>
      </c>
      <c r="AG161" s="124" t="s">
        <v>277</v>
      </c>
      <c r="AH161" s="162"/>
      <c r="AI161" s="124" t="s">
        <v>277</v>
      </c>
      <c r="AJ161" s="162"/>
      <c r="AK161" s="124" t="s">
        <v>277</v>
      </c>
      <c r="AL161" s="162"/>
      <c r="AM161" s="124"/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82</v>
      </c>
      <c r="P162" s="151"/>
      <c r="Q162" s="84" t="s">
        <v>82</v>
      </c>
      <c r="R162" s="151"/>
      <c r="S162" s="84" t="s">
        <v>82</v>
      </c>
      <c r="T162" s="151"/>
      <c r="U162" s="84" t="s">
        <v>276</v>
      </c>
      <c r="V162" s="151" t="s">
        <v>498</v>
      </c>
      <c r="W162" s="84" t="s">
        <v>82</v>
      </c>
      <c r="X162" s="151"/>
      <c r="Y162" s="84" t="s">
        <v>82</v>
      </c>
      <c r="Z162" s="151" t="s">
        <v>492</v>
      </c>
      <c r="AA162" s="84" t="s">
        <v>82</v>
      </c>
      <c r="AB162" s="151"/>
      <c r="AC162" s="84" t="s">
        <v>82</v>
      </c>
      <c r="AD162" s="151"/>
      <c r="AE162" s="84" t="s">
        <v>82</v>
      </c>
      <c r="AF162" s="151" t="s">
        <v>492</v>
      </c>
      <c r="AG162" s="84" t="s">
        <v>82</v>
      </c>
      <c r="AH162" s="151"/>
      <c r="AI162" s="84" t="s">
        <v>82</v>
      </c>
      <c r="AJ162" s="151"/>
      <c r="AK162" s="84" t="s">
        <v>82</v>
      </c>
      <c r="AL162" s="151" t="s">
        <v>537</v>
      </c>
      <c r="AM162" s="84"/>
      <c r="AN162" s="151"/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82</v>
      </c>
      <c r="P163" s="155"/>
      <c r="Q163" s="40" t="s">
        <v>82</v>
      </c>
      <c r="R163" s="155"/>
      <c r="S163" s="40" t="s">
        <v>82</v>
      </c>
      <c r="T163" s="155" t="s">
        <v>539</v>
      </c>
      <c r="U163" s="40" t="s">
        <v>276</v>
      </c>
      <c r="V163" s="155" t="s">
        <v>498</v>
      </c>
      <c r="W163" s="40" t="s">
        <v>82</v>
      </c>
      <c r="X163" s="155"/>
      <c r="Y163" s="40" t="s">
        <v>82</v>
      </c>
      <c r="Z163" s="155"/>
      <c r="AA163" s="40" t="s">
        <v>277</v>
      </c>
      <c r="AB163" s="155" t="s">
        <v>82</v>
      </c>
      <c r="AC163" s="40" t="s">
        <v>82</v>
      </c>
      <c r="AD163" s="155"/>
      <c r="AE163" s="40" t="s">
        <v>82</v>
      </c>
      <c r="AF163" s="155" t="s">
        <v>492</v>
      </c>
      <c r="AG163" s="40" t="s">
        <v>82</v>
      </c>
      <c r="AH163" s="155"/>
      <c r="AI163" s="40" t="s">
        <v>82</v>
      </c>
      <c r="AJ163" s="155"/>
      <c r="AK163" s="40" t="s">
        <v>82</v>
      </c>
      <c r="AL163" s="155" t="s">
        <v>288</v>
      </c>
      <c r="AM163" s="40"/>
      <c r="AN163" s="155"/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278</v>
      </c>
      <c r="P164" s="155"/>
      <c r="Q164" s="40" t="s">
        <v>278</v>
      </c>
      <c r="R164" s="155"/>
      <c r="S164" s="40" t="s">
        <v>278</v>
      </c>
      <c r="T164" s="155"/>
      <c r="U164" s="40" t="s">
        <v>278</v>
      </c>
      <c r="V164" s="155"/>
      <c r="W164" s="40" t="s">
        <v>278</v>
      </c>
      <c r="X164" s="155"/>
      <c r="Y164" s="40" t="s">
        <v>278</v>
      </c>
      <c r="Z164" s="155"/>
      <c r="AA164" s="40" t="s">
        <v>278</v>
      </c>
      <c r="AB164" s="155"/>
      <c r="AC164" s="40" t="s">
        <v>278</v>
      </c>
      <c r="AD164" s="155"/>
      <c r="AE164" s="40" t="s">
        <v>278</v>
      </c>
      <c r="AF164" s="155" t="s">
        <v>492</v>
      </c>
      <c r="AG164" s="40" t="s">
        <v>278</v>
      </c>
      <c r="AH164" s="155" t="s">
        <v>82</v>
      </c>
      <c r="AI164" s="40" t="s">
        <v>278</v>
      </c>
      <c r="AJ164" s="155"/>
      <c r="AK164" s="40" t="s">
        <v>278</v>
      </c>
      <c r="AL164" s="155"/>
      <c r="AM164" s="40"/>
      <c r="AN164" s="155"/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278</v>
      </c>
      <c r="P165" s="155"/>
      <c r="Q165" s="40" t="s">
        <v>278</v>
      </c>
      <c r="R165" s="155"/>
      <c r="S165" s="40" t="s">
        <v>278</v>
      </c>
      <c r="T165" s="155"/>
      <c r="U165" s="40" t="s">
        <v>278</v>
      </c>
      <c r="V165" s="155"/>
      <c r="W165" s="40" t="s">
        <v>278</v>
      </c>
      <c r="X165" s="155"/>
      <c r="Y165" s="40" t="s">
        <v>278</v>
      </c>
      <c r="Z165" s="155"/>
      <c r="AA165" s="40" t="s">
        <v>278</v>
      </c>
      <c r="AB165" s="155"/>
      <c r="AC165" s="40" t="s">
        <v>278</v>
      </c>
      <c r="AD165" s="155"/>
      <c r="AE165" s="40" t="s">
        <v>278</v>
      </c>
      <c r="AF165" s="155" t="s">
        <v>492</v>
      </c>
      <c r="AG165" s="40" t="s">
        <v>278</v>
      </c>
      <c r="AH165" s="155" t="s">
        <v>82</v>
      </c>
      <c r="AI165" s="40" t="s">
        <v>278</v>
      </c>
      <c r="AJ165" s="155"/>
      <c r="AK165" s="40" t="s">
        <v>278</v>
      </c>
      <c r="AL165" s="155"/>
      <c r="AM165" s="40"/>
      <c r="AN165" s="155"/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510</v>
      </c>
      <c r="P166" s="155" t="s">
        <v>542</v>
      </c>
      <c r="Q166" s="40" t="s">
        <v>276</v>
      </c>
      <c r="R166" s="155"/>
      <c r="S166" s="40" t="s">
        <v>276</v>
      </c>
      <c r="T166" s="155"/>
      <c r="U166" s="40" t="s">
        <v>276</v>
      </c>
      <c r="V166" s="155"/>
      <c r="W166" s="40" t="s">
        <v>276</v>
      </c>
      <c r="X166" s="155"/>
      <c r="Y166" s="40" t="s">
        <v>276</v>
      </c>
      <c r="Z166" s="155"/>
      <c r="AA166" s="40" t="s">
        <v>276</v>
      </c>
      <c r="AB166" s="155"/>
      <c r="AC166" s="40" t="s">
        <v>276</v>
      </c>
      <c r="AD166" s="155" t="s">
        <v>492</v>
      </c>
      <c r="AE166" s="40" t="s">
        <v>276</v>
      </c>
      <c r="AF166" s="155" t="s">
        <v>492</v>
      </c>
      <c r="AG166" s="40" t="s">
        <v>276</v>
      </c>
      <c r="AH166" s="155" t="s">
        <v>89</v>
      </c>
      <c r="AI166" s="40" t="s">
        <v>276</v>
      </c>
      <c r="AJ166" s="155"/>
      <c r="AK166" s="40" t="s">
        <v>276</v>
      </c>
      <c r="AL166" s="155"/>
      <c r="AM166" s="40"/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276</v>
      </c>
      <c r="P167" s="156" t="s">
        <v>510</v>
      </c>
      <c r="Q167" s="87" t="s">
        <v>276</v>
      </c>
      <c r="R167" s="156"/>
      <c r="S167" s="87" t="s">
        <v>276</v>
      </c>
      <c r="T167" s="156"/>
      <c r="U167" s="87" t="s">
        <v>276</v>
      </c>
      <c r="V167" s="156" t="s">
        <v>16</v>
      </c>
      <c r="W167" s="87" t="s">
        <v>276</v>
      </c>
      <c r="X167" s="156"/>
      <c r="Y167" s="87" t="s">
        <v>276</v>
      </c>
      <c r="Z167" s="156"/>
      <c r="AA167" s="87" t="s">
        <v>276</v>
      </c>
      <c r="AB167" s="156"/>
      <c r="AC167" s="87" t="s">
        <v>276</v>
      </c>
      <c r="AD167" s="156" t="s">
        <v>492</v>
      </c>
      <c r="AE167" s="87" t="s">
        <v>276</v>
      </c>
      <c r="AF167" s="156" t="s">
        <v>492</v>
      </c>
      <c r="AG167" s="87" t="s">
        <v>276</v>
      </c>
      <c r="AH167" s="156"/>
      <c r="AI167" s="87" t="s">
        <v>276</v>
      </c>
      <c r="AJ167" s="156" t="s">
        <v>85</v>
      </c>
      <c r="AK167" s="87" t="s">
        <v>276</v>
      </c>
      <c r="AL167" s="156"/>
      <c r="AM167" s="87"/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276</v>
      </c>
      <c r="P168" s="157"/>
      <c r="Q168" s="80" t="s">
        <v>276</v>
      </c>
      <c r="R168" s="157"/>
      <c r="S168" s="80" t="s">
        <v>276</v>
      </c>
      <c r="T168" s="157" t="s">
        <v>87</v>
      </c>
      <c r="U168" s="80" t="s">
        <v>276</v>
      </c>
      <c r="V168" s="157" t="s">
        <v>86</v>
      </c>
      <c r="W168" s="80" t="s">
        <v>276</v>
      </c>
      <c r="X168" s="157"/>
      <c r="Y168" s="80" t="s">
        <v>276</v>
      </c>
      <c r="Z168" s="157"/>
      <c r="AA168" s="80" t="s">
        <v>276</v>
      </c>
      <c r="AB168" s="157"/>
      <c r="AC168" s="80" t="s">
        <v>276</v>
      </c>
      <c r="AD168" s="157" t="s">
        <v>492</v>
      </c>
      <c r="AE168" s="80" t="s">
        <v>276</v>
      </c>
      <c r="AF168" s="157" t="s">
        <v>492</v>
      </c>
      <c r="AG168" s="80" t="s">
        <v>276</v>
      </c>
      <c r="AH168" s="157"/>
      <c r="AI168" s="80" t="s">
        <v>276</v>
      </c>
      <c r="AJ168" s="157"/>
      <c r="AK168" s="80" t="s">
        <v>276</v>
      </c>
      <c r="AL168" s="157"/>
      <c r="AM168" s="80"/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277</v>
      </c>
      <c r="P169" s="151" t="s">
        <v>502</v>
      </c>
      <c r="Q169" s="234" t="s">
        <v>277</v>
      </c>
      <c r="R169" s="151"/>
      <c r="S169" s="234" t="s">
        <v>277</v>
      </c>
      <c r="T169" s="151"/>
      <c r="U169" s="234" t="s">
        <v>277</v>
      </c>
      <c r="V169" s="151" t="s">
        <v>86</v>
      </c>
      <c r="W169" s="234" t="s">
        <v>277</v>
      </c>
      <c r="X169" s="151" t="s">
        <v>83</v>
      </c>
      <c r="Y169" s="234" t="s">
        <v>277</v>
      </c>
      <c r="Z169" s="151" t="s">
        <v>280</v>
      </c>
      <c r="AA169" s="234" t="s">
        <v>277</v>
      </c>
      <c r="AB169" s="151"/>
      <c r="AC169" s="234" t="s">
        <v>277</v>
      </c>
      <c r="AD169" s="151"/>
      <c r="AE169" s="234" t="s">
        <v>277</v>
      </c>
      <c r="AF169" s="151" t="s">
        <v>492</v>
      </c>
      <c r="AG169" s="234" t="s">
        <v>277</v>
      </c>
      <c r="AH169" s="151"/>
      <c r="AI169" s="234" t="s">
        <v>277</v>
      </c>
      <c r="AJ169" s="151"/>
      <c r="AK169" s="234" t="s">
        <v>277</v>
      </c>
      <c r="AL169" s="151"/>
      <c r="AM169" s="234"/>
      <c r="AN169" s="151"/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277</v>
      </c>
      <c r="P170" s="151" t="s">
        <v>502</v>
      </c>
      <c r="Q170" s="234" t="s">
        <v>277</v>
      </c>
      <c r="R170" s="151"/>
      <c r="S170" s="234" t="s">
        <v>277</v>
      </c>
      <c r="T170" s="151"/>
      <c r="U170" s="234" t="s">
        <v>277</v>
      </c>
      <c r="V170" s="151" t="s">
        <v>86</v>
      </c>
      <c r="W170" s="234" t="s">
        <v>277</v>
      </c>
      <c r="X170" s="151" t="s">
        <v>283</v>
      </c>
      <c r="Y170" s="234" t="s">
        <v>277</v>
      </c>
      <c r="Z170" s="151" t="s">
        <v>280</v>
      </c>
      <c r="AA170" s="234" t="s">
        <v>277</v>
      </c>
      <c r="AB170" s="151"/>
      <c r="AC170" s="234" t="s">
        <v>277</v>
      </c>
      <c r="AD170" s="151"/>
      <c r="AE170" s="234" t="s">
        <v>277</v>
      </c>
      <c r="AF170" s="151" t="s">
        <v>492</v>
      </c>
      <c r="AG170" s="234" t="s">
        <v>277</v>
      </c>
      <c r="AH170" s="151"/>
      <c r="AI170" s="234" t="s">
        <v>277</v>
      </c>
      <c r="AJ170" s="151"/>
      <c r="AK170" s="234" t="s">
        <v>277</v>
      </c>
      <c r="AL170" s="151"/>
      <c r="AM170" s="234"/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82</v>
      </c>
      <c r="P171" s="155"/>
      <c r="Q171" s="40" t="s">
        <v>82</v>
      </c>
      <c r="R171" s="155"/>
      <c r="S171" s="40" t="s">
        <v>82</v>
      </c>
      <c r="T171" s="155" t="s">
        <v>472</v>
      </c>
      <c r="U171" s="40" t="s">
        <v>82</v>
      </c>
      <c r="V171" s="155" t="s">
        <v>86</v>
      </c>
      <c r="W171" s="40" t="s">
        <v>83</v>
      </c>
      <c r="X171" s="155" t="s">
        <v>290</v>
      </c>
      <c r="Y171" s="40" t="s">
        <v>82</v>
      </c>
      <c r="Z171" s="155"/>
      <c r="AA171" s="40" t="s">
        <v>82</v>
      </c>
      <c r="AB171" s="155"/>
      <c r="AC171" s="40" t="s">
        <v>82</v>
      </c>
      <c r="AD171" s="155"/>
      <c r="AE171" s="40" t="s">
        <v>82</v>
      </c>
      <c r="AF171" s="155" t="s">
        <v>90</v>
      </c>
      <c r="AG171" s="40" t="s">
        <v>82</v>
      </c>
      <c r="AH171" s="155"/>
      <c r="AI171" s="40" t="s">
        <v>82</v>
      </c>
      <c r="AJ171" s="155"/>
      <c r="AK171" s="40" t="s">
        <v>82</v>
      </c>
      <c r="AL171" s="155" t="s">
        <v>85</v>
      </c>
      <c r="AM171" s="40"/>
      <c r="AN171" s="155"/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82</v>
      </c>
      <c r="P172" s="151"/>
      <c r="Q172" s="84" t="s">
        <v>82</v>
      </c>
      <c r="R172" s="151"/>
      <c r="S172" s="84" t="s">
        <v>82</v>
      </c>
      <c r="T172" s="151" t="s">
        <v>472</v>
      </c>
      <c r="U172" s="84" t="s">
        <v>82</v>
      </c>
      <c r="V172" s="151" t="s">
        <v>86</v>
      </c>
      <c r="W172" s="84" t="s">
        <v>82</v>
      </c>
      <c r="X172" s="151" t="s">
        <v>283</v>
      </c>
      <c r="Y172" s="84" t="s">
        <v>82</v>
      </c>
      <c r="Z172" s="151"/>
      <c r="AA172" s="84" t="s">
        <v>82</v>
      </c>
      <c r="AB172" s="151"/>
      <c r="AC172" s="84" t="s">
        <v>82</v>
      </c>
      <c r="AD172" s="151"/>
      <c r="AE172" s="84" t="s">
        <v>82</v>
      </c>
      <c r="AF172" s="151" t="s">
        <v>90</v>
      </c>
      <c r="AG172" s="84" t="s">
        <v>82</v>
      </c>
      <c r="AH172" s="151"/>
      <c r="AI172" s="84" t="s">
        <v>82</v>
      </c>
      <c r="AJ172" s="151"/>
      <c r="AK172" s="84" t="s">
        <v>82</v>
      </c>
      <c r="AL172" s="151" t="s">
        <v>85</v>
      </c>
      <c r="AM172" s="84"/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278</v>
      </c>
      <c r="P173" s="155"/>
      <c r="Q173" s="40" t="s">
        <v>278</v>
      </c>
      <c r="R173" s="155"/>
      <c r="S173" s="40" t="s">
        <v>278</v>
      </c>
      <c r="T173" s="155"/>
      <c r="U173" s="40" t="s">
        <v>278</v>
      </c>
      <c r="V173" s="155"/>
      <c r="W173" s="40" t="s">
        <v>278</v>
      </c>
      <c r="X173" s="155"/>
      <c r="Y173" s="40" t="s">
        <v>278</v>
      </c>
      <c r="Z173" s="155"/>
      <c r="AA173" s="40" t="s">
        <v>278</v>
      </c>
      <c r="AB173" s="155"/>
      <c r="AC173" s="40" t="s">
        <v>278</v>
      </c>
      <c r="AD173" s="155"/>
      <c r="AE173" s="40" t="s">
        <v>278</v>
      </c>
      <c r="AF173" s="155" t="s">
        <v>492</v>
      </c>
      <c r="AG173" s="40" t="s">
        <v>278</v>
      </c>
      <c r="AH173" s="155"/>
      <c r="AI173" s="40" t="s">
        <v>278</v>
      </c>
      <c r="AJ173" s="155"/>
      <c r="AK173" s="40" t="s">
        <v>278</v>
      </c>
      <c r="AL173" s="155"/>
      <c r="AM173" s="40"/>
      <c r="AN173" s="155"/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278</v>
      </c>
      <c r="P174" s="156"/>
      <c r="Q174" s="239" t="s">
        <v>278</v>
      </c>
      <c r="R174" s="156"/>
      <c r="S174" s="239" t="s">
        <v>278</v>
      </c>
      <c r="T174" s="156"/>
      <c r="U174" s="239" t="s">
        <v>278</v>
      </c>
      <c r="V174" s="156"/>
      <c r="W174" s="239" t="s">
        <v>278</v>
      </c>
      <c r="X174" s="156"/>
      <c r="Y174" s="239" t="s">
        <v>278</v>
      </c>
      <c r="Z174" s="156"/>
      <c r="AA174" s="239" t="s">
        <v>278</v>
      </c>
      <c r="AB174" s="156"/>
      <c r="AC174" s="239" t="s">
        <v>278</v>
      </c>
      <c r="AD174" s="156"/>
      <c r="AE174" s="239" t="s">
        <v>278</v>
      </c>
      <c r="AF174" s="156" t="s">
        <v>492</v>
      </c>
      <c r="AG174" s="239" t="s">
        <v>278</v>
      </c>
      <c r="AH174" s="156"/>
      <c r="AI174" s="239" t="s">
        <v>278</v>
      </c>
      <c r="AJ174" s="156"/>
      <c r="AK174" s="239" t="s">
        <v>278</v>
      </c>
      <c r="AL174" s="156"/>
      <c r="AM174" s="239"/>
      <c r="AN174" s="156"/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278</v>
      </c>
      <c r="P175" s="157"/>
      <c r="Q175" s="80" t="s">
        <v>278</v>
      </c>
      <c r="R175" s="157"/>
      <c r="S175" s="80" t="s">
        <v>278</v>
      </c>
      <c r="T175" s="157"/>
      <c r="U175" s="80" t="s">
        <v>278</v>
      </c>
      <c r="V175" s="157"/>
      <c r="W175" s="80" t="s">
        <v>278</v>
      </c>
      <c r="X175" s="157"/>
      <c r="Y175" s="80" t="s">
        <v>278</v>
      </c>
      <c r="Z175" s="157"/>
      <c r="AA175" s="80" t="s">
        <v>278</v>
      </c>
      <c r="AB175" s="157"/>
      <c r="AC175" s="80" t="s">
        <v>278</v>
      </c>
      <c r="AD175" s="157"/>
      <c r="AE175" s="80" t="s">
        <v>278</v>
      </c>
      <c r="AF175" s="157" t="s">
        <v>492</v>
      </c>
      <c r="AG175" s="80" t="s">
        <v>278</v>
      </c>
      <c r="AH175" s="157"/>
      <c r="AI175" s="80" t="s">
        <v>278</v>
      </c>
      <c r="AJ175" s="157"/>
      <c r="AK175" s="80" t="s">
        <v>278</v>
      </c>
      <c r="AL175" s="157"/>
      <c r="AM175" s="80"/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278</v>
      </c>
      <c r="P176" s="151"/>
      <c r="Q176" s="234" t="s">
        <v>83</v>
      </c>
      <c r="R176" s="151"/>
      <c r="S176" s="234" t="s">
        <v>83</v>
      </c>
      <c r="T176" s="151" t="s">
        <v>278</v>
      </c>
      <c r="U176" s="234" t="s">
        <v>83</v>
      </c>
      <c r="V176" s="151" t="s">
        <v>85</v>
      </c>
      <c r="W176" s="234" t="s">
        <v>83</v>
      </c>
      <c r="X176" s="151" t="s">
        <v>88</v>
      </c>
      <c r="Y176" s="234" t="s">
        <v>83</v>
      </c>
      <c r="Z176" s="151" t="s">
        <v>280</v>
      </c>
      <c r="AA176" s="234" t="s">
        <v>278</v>
      </c>
      <c r="AB176" s="151"/>
      <c r="AC176" s="234" t="s">
        <v>83</v>
      </c>
      <c r="AD176" s="151" t="s">
        <v>85</v>
      </c>
      <c r="AE176" s="234" t="s">
        <v>83</v>
      </c>
      <c r="AF176" s="151" t="s">
        <v>90</v>
      </c>
      <c r="AG176" s="234" t="s">
        <v>278</v>
      </c>
      <c r="AH176" s="151"/>
      <c r="AI176" s="234" t="s">
        <v>298</v>
      </c>
      <c r="AJ176" s="151"/>
      <c r="AK176" s="234" t="s">
        <v>278</v>
      </c>
      <c r="AL176" s="151"/>
      <c r="AM176" s="234"/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278</v>
      </c>
      <c r="P177" s="155"/>
      <c r="Q177" s="40" t="s">
        <v>83</v>
      </c>
      <c r="R177" s="155"/>
      <c r="S177" s="40" t="s">
        <v>83</v>
      </c>
      <c r="T177" s="155" t="s">
        <v>278</v>
      </c>
      <c r="U177" s="40" t="s">
        <v>83</v>
      </c>
      <c r="V177" s="155" t="s">
        <v>492</v>
      </c>
      <c r="W177" s="40" t="s">
        <v>83</v>
      </c>
      <c r="X177" s="155" t="s">
        <v>88</v>
      </c>
      <c r="Y177" s="40" t="s">
        <v>83</v>
      </c>
      <c r="Z177" s="155" t="s">
        <v>280</v>
      </c>
      <c r="AA177" s="40" t="s">
        <v>278</v>
      </c>
      <c r="AB177" s="155"/>
      <c r="AC177" s="40" t="s">
        <v>83</v>
      </c>
      <c r="AD177" s="155" t="s">
        <v>85</v>
      </c>
      <c r="AE177" s="40" t="s">
        <v>83</v>
      </c>
      <c r="AF177" s="155" t="s">
        <v>90</v>
      </c>
      <c r="AG177" s="40" t="s">
        <v>278</v>
      </c>
      <c r="AH177" s="155"/>
      <c r="AI177" s="40" t="s">
        <v>298</v>
      </c>
      <c r="AJ177" s="155" t="s">
        <v>542</v>
      </c>
      <c r="AK177" s="40" t="s">
        <v>278</v>
      </c>
      <c r="AL177" s="155"/>
      <c r="AM177" s="40"/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83</v>
      </c>
      <c r="P178" s="155" t="s">
        <v>88</v>
      </c>
      <c r="Q178" s="40" t="s">
        <v>83</v>
      </c>
      <c r="R178" s="155"/>
      <c r="S178" s="40" t="s">
        <v>83</v>
      </c>
      <c r="T178" s="155" t="s">
        <v>89</v>
      </c>
      <c r="U178" s="40" t="s">
        <v>495</v>
      </c>
      <c r="V178" s="155" t="s">
        <v>671</v>
      </c>
      <c r="W178" s="40" t="s">
        <v>83</v>
      </c>
      <c r="X178" s="155" t="s">
        <v>88</v>
      </c>
      <c r="Y178" s="40" t="s">
        <v>83</v>
      </c>
      <c r="Z178" s="155" t="s">
        <v>280</v>
      </c>
      <c r="AA178" s="40" t="s">
        <v>282</v>
      </c>
      <c r="AB178" s="155"/>
      <c r="AC178" s="40" t="s">
        <v>83</v>
      </c>
      <c r="AD178" s="155" t="s">
        <v>85</v>
      </c>
      <c r="AE178" s="40" t="s">
        <v>83</v>
      </c>
      <c r="AF178" s="155" t="s">
        <v>90</v>
      </c>
      <c r="AG178" s="40" t="s">
        <v>298</v>
      </c>
      <c r="AH178" s="155" t="s">
        <v>82</v>
      </c>
      <c r="AI178" s="40" t="s">
        <v>298</v>
      </c>
      <c r="AJ178" s="155" t="s">
        <v>542</v>
      </c>
      <c r="AK178" s="40" t="s">
        <v>83</v>
      </c>
      <c r="AL178" s="155" t="s">
        <v>85</v>
      </c>
      <c r="AM178" s="40"/>
      <c r="AN178" s="155"/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83</v>
      </c>
      <c r="P179" s="151" t="s">
        <v>88</v>
      </c>
      <c r="Q179" s="84" t="s">
        <v>278</v>
      </c>
      <c r="R179" s="151"/>
      <c r="S179" s="84" t="s">
        <v>278</v>
      </c>
      <c r="T179" s="151" t="s">
        <v>83</v>
      </c>
      <c r="U179" s="84" t="s">
        <v>278</v>
      </c>
      <c r="V179" s="151"/>
      <c r="W179" s="84" t="s">
        <v>278</v>
      </c>
      <c r="X179" s="151"/>
      <c r="Y179" s="84" t="s">
        <v>278</v>
      </c>
      <c r="Z179" s="151"/>
      <c r="AA179" s="84" t="s">
        <v>282</v>
      </c>
      <c r="AB179" s="151"/>
      <c r="AC179" s="84" t="s">
        <v>278</v>
      </c>
      <c r="AD179" s="151"/>
      <c r="AE179" s="84" t="s">
        <v>278</v>
      </c>
      <c r="AF179" s="151" t="s">
        <v>492</v>
      </c>
      <c r="AG179" s="84" t="s">
        <v>298</v>
      </c>
      <c r="AH179" s="151" t="s">
        <v>82</v>
      </c>
      <c r="AI179" s="84" t="s">
        <v>278</v>
      </c>
      <c r="AJ179" s="151"/>
      <c r="AK179" s="84" t="s">
        <v>83</v>
      </c>
      <c r="AL179" s="151" t="s">
        <v>85</v>
      </c>
      <c r="AM179" s="84"/>
      <c r="AN179" s="151"/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83</v>
      </c>
      <c r="P180" s="155" t="s">
        <v>88</v>
      </c>
      <c r="Q180" s="40" t="s">
        <v>278</v>
      </c>
      <c r="R180" s="155"/>
      <c r="S180" s="40" t="s">
        <v>278</v>
      </c>
      <c r="T180" s="155" t="s">
        <v>83</v>
      </c>
      <c r="U180" s="40" t="s">
        <v>278</v>
      </c>
      <c r="V180" s="155"/>
      <c r="W180" s="40" t="s">
        <v>278</v>
      </c>
      <c r="X180" s="155"/>
      <c r="Y180" s="40" t="s">
        <v>278</v>
      </c>
      <c r="Z180" s="155"/>
      <c r="AA180" s="40" t="s">
        <v>282</v>
      </c>
      <c r="AB180" s="155" t="s">
        <v>88</v>
      </c>
      <c r="AC180" s="40" t="s">
        <v>278</v>
      </c>
      <c r="AD180" s="155"/>
      <c r="AE180" s="40" t="s">
        <v>278</v>
      </c>
      <c r="AF180" s="155" t="s">
        <v>492</v>
      </c>
      <c r="AG180" s="40" t="s">
        <v>298</v>
      </c>
      <c r="AH180" s="155" t="s">
        <v>85</v>
      </c>
      <c r="AI180" s="40" t="s">
        <v>278</v>
      </c>
      <c r="AJ180" s="155"/>
      <c r="AK180" s="40" t="s">
        <v>83</v>
      </c>
      <c r="AL180" s="155" t="s">
        <v>85</v>
      </c>
      <c r="AM180" s="40"/>
      <c r="AN180" s="155"/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278</v>
      </c>
      <c r="P181" s="157"/>
      <c r="Q181" s="80" t="s">
        <v>278</v>
      </c>
      <c r="R181" s="157"/>
      <c r="S181" s="80" t="s">
        <v>277</v>
      </c>
      <c r="T181" s="157" t="s">
        <v>472</v>
      </c>
      <c r="U181" s="80" t="s">
        <v>278</v>
      </c>
      <c r="V181" s="157"/>
      <c r="W181" s="80" t="s">
        <v>278</v>
      </c>
      <c r="X181" s="157"/>
      <c r="Y181" s="80" t="s">
        <v>278</v>
      </c>
      <c r="Z181" s="157"/>
      <c r="AA181" s="80" t="s">
        <v>278</v>
      </c>
      <c r="AB181" s="157"/>
      <c r="AC181" s="80" t="s">
        <v>278</v>
      </c>
      <c r="AD181" s="157"/>
      <c r="AE181" s="80" t="s">
        <v>278</v>
      </c>
      <c r="AF181" s="157" t="s">
        <v>492</v>
      </c>
      <c r="AG181" s="80" t="s">
        <v>278</v>
      </c>
      <c r="AH181" s="157"/>
      <c r="AI181" s="80" t="s">
        <v>278</v>
      </c>
      <c r="AJ181" s="157"/>
      <c r="AK181" s="80" t="s">
        <v>278</v>
      </c>
      <c r="AL181" s="157"/>
      <c r="AM181" s="80"/>
      <c r="AN181" s="157"/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278</v>
      </c>
      <c r="P182" s="157"/>
      <c r="Q182" s="80" t="s">
        <v>278</v>
      </c>
      <c r="R182" s="157"/>
      <c r="S182" s="80" t="s">
        <v>277</v>
      </c>
      <c r="T182" s="157" t="s">
        <v>472</v>
      </c>
      <c r="U182" s="80" t="s">
        <v>278</v>
      </c>
      <c r="V182" s="157"/>
      <c r="W182" s="80" t="s">
        <v>278</v>
      </c>
      <c r="X182" s="157"/>
      <c r="Y182" s="80" t="s">
        <v>278</v>
      </c>
      <c r="Z182" s="157"/>
      <c r="AA182" s="80" t="s">
        <v>278</v>
      </c>
      <c r="AB182" s="157"/>
      <c r="AC182" s="80" t="s">
        <v>278</v>
      </c>
      <c r="AD182" s="157"/>
      <c r="AE182" s="80" t="s">
        <v>278</v>
      </c>
      <c r="AF182" s="157" t="s">
        <v>492</v>
      </c>
      <c r="AG182" s="80" t="s">
        <v>278</v>
      </c>
      <c r="AH182" s="157"/>
      <c r="AI182" s="80" t="s">
        <v>278</v>
      </c>
      <c r="AJ182" s="157"/>
      <c r="AK182" s="80" t="s">
        <v>278</v>
      </c>
      <c r="AL182" s="157"/>
      <c r="AM182" s="80"/>
      <c r="AN182" s="157"/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276</v>
      </c>
      <c r="P183" s="151"/>
      <c r="Q183" s="84" t="s">
        <v>276</v>
      </c>
      <c r="R183" s="151"/>
      <c r="S183" s="84" t="s">
        <v>276</v>
      </c>
      <c r="T183" s="151"/>
      <c r="U183" s="84" t="s">
        <v>276</v>
      </c>
      <c r="V183" s="151" t="s">
        <v>540</v>
      </c>
      <c r="W183" s="84" t="s">
        <v>276</v>
      </c>
      <c r="X183" s="151"/>
      <c r="Y183" s="84" t="s">
        <v>276</v>
      </c>
      <c r="Z183" s="151"/>
      <c r="AA183" s="84" t="s">
        <v>276</v>
      </c>
      <c r="AB183" s="151" t="s">
        <v>88</v>
      </c>
      <c r="AC183" s="84" t="s">
        <v>276</v>
      </c>
      <c r="AD183" s="151" t="s">
        <v>295</v>
      </c>
      <c r="AE183" s="84" t="s">
        <v>276</v>
      </c>
      <c r="AF183" s="151" t="s">
        <v>492</v>
      </c>
      <c r="AG183" s="84" t="s">
        <v>276</v>
      </c>
      <c r="AH183" s="151"/>
      <c r="AI183" s="84" t="s">
        <v>276</v>
      </c>
      <c r="AJ183" s="151" t="s">
        <v>537</v>
      </c>
      <c r="AK183" s="84" t="s">
        <v>276</v>
      </c>
      <c r="AL183" s="151"/>
      <c r="AM183" s="84"/>
      <c r="AN183" s="151"/>
    </row>
    <row r="184" spans="1:40" ht="12.7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276</v>
      </c>
      <c r="P184" s="155"/>
      <c r="Q184" s="40" t="s">
        <v>276</v>
      </c>
      <c r="R184" s="155"/>
      <c r="S184" s="40" t="s">
        <v>276</v>
      </c>
      <c r="T184" s="155" t="s">
        <v>85</v>
      </c>
      <c r="U184" s="40" t="s">
        <v>276</v>
      </c>
      <c r="V184" s="155" t="s">
        <v>86</v>
      </c>
      <c r="W184" s="40" t="s">
        <v>553</v>
      </c>
      <c r="X184" s="155" t="s">
        <v>284</v>
      </c>
      <c r="Y184" s="40" t="s">
        <v>276</v>
      </c>
      <c r="Z184" s="155"/>
      <c r="AA184" s="40" t="s">
        <v>276</v>
      </c>
      <c r="AB184" s="155"/>
      <c r="AC184" s="40" t="s">
        <v>276</v>
      </c>
      <c r="AD184" s="155"/>
      <c r="AE184" s="40" t="s">
        <v>276</v>
      </c>
      <c r="AF184" s="155" t="s">
        <v>492</v>
      </c>
      <c r="AG184" s="40" t="s">
        <v>276</v>
      </c>
      <c r="AH184" s="155" t="s">
        <v>523</v>
      </c>
      <c r="AI184" s="40" t="s">
        <v>276</v>
      </c>
      <c r="AJ184" s="155" t="s">
        <v>492</v>
      </c>
      <c r="AK184" s="40" t="s">
        <v>276</v>
      </c>
      <c r="AL184" s="155"/>
      <c r="AM184" s="40"/>
      <c r="AN184" s="155"/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277</v>
      </c>
      <c r="P185" s="155" t="s">
        <v>84</v>
      </c>
      <c r="Q185" s="40" t="s">
        <v>277</v>
      </c>
      <c r="R185" s="155"/>
      <c r="S185" s="40" t="s">
        <v>277</v>
      </c>
      <c r="T185" s="155" t="s">
        <v>85</v>
      </c>
      <c r="U185" s="40" t="s">
        <v>277</v>
      </c>
      <c r="V185" s="155" t="s">
        <v>86</v>
      </c>
      <c r="W185" s="40" t="s">
        <v>277</v>
      </c>
      <c r="X185" s="155" t="s">
        <v>86</v>
      </c>
      <c r="Y185" s="40" t="s">
        <v>277</v>
      </c>
      <c r="Z185" s="155" t="s">
        <v>280</v>
      </c>
      <c r="AA185" s="40" t="s">
        <v>277</v>
      </c>
      <c r="AB185" s="155"/>
      <c r="AC185" s="40" t="s">
        <v>277</v>
      </c>
      <c r="AD185" s="155"/>
      <c r="AE185" s="40" t="s">
        <v>277</v>
      </c>
      <c r="AF185" s="155" t="s">
        <v>492</v>
      </c>
      <c r="AG185" s="40" t="s">
        <v>277</v>
      </c>
      <c r="AH185" s="155"/>
      <c r="AI185" s="40" t="s">
        <v>277</v>
      </c>
      <c r="AJ185" s="155" t="s">
        <v>492</v>
      </c>
      <c r="AK185" s="40" t="s">
        <v>277</v>
      </c>
      <c r="AL185" s="155"/>
      <c r="AM185" s="40"/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277</v>
      </c>
      <c r="P186" s="151" t="s">
        <v>84</v>
      </c>
      <c r="Q186" s="84" t="s">
        <v>277</v>
      </c>
      <c r="R186" s="151"/>
      <c r="S186" s="84" t="s">
        <v>277</v>
      </c>
      <c r="T186" s="151" t="s">
        <v>85</v>
      </c>
      <c r="U186" s="84" t="s">
        <v>277</v>
      </c>
      <c r="V186" s="151" t="s">
        <v>86</v>
      </c>
      <c r="W186" s="84" t="s">
        <v>277</v>
      </c>
      <c r="X186" s="151" t="s">
        <v>86</v>
      </c>
      <c r="Y186" s="84" t="s">
        <v>277</v>
      </c>
      <c r="Z186" s="151" t="s">
        <v>280</v>
      </c>
      <c r="AA186" s="84" t="s">
        <v>277</v>
      </c>
      <c r="AB186" s="151"/>
      <c r="AC186" s="84" t="s">
        <v>277</v>
      </c>
      <c r="AD186" s="151"/>
      <c r="AE186" s="84" t="s">
        <v>277</v>
      </c>
      <c r="AF186" s="151" t="s">
        <v>492</v>
      </c>
      <c r="AG186" s="84" t="s">
        <v>277</v>
      </c>
      <c r="AH186" s="151"/>
      <c r="AI186" s="84" t="s">
        <v>277</v>
      </c>
      <c r="AJ186" s="151" t="s">
        <v>492</v>
      </c>
      <c r="AK186" s="84" t="s">
        <v>277</v>
      </c>
      <c r="AL186" s="151"/>
      <c r="AM186" s="84"/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82</v>
      </c>
      <c r="P187" s="155"/>
      <c r="Q187" s="40" t="s">
        <v>82</v>
      </c>
      <c r="R187" s="155"/>
      <c r="S187" s="40" t="s">
        <v>82</v>
      </c>
      <c r="T187" s="155" t="s">
        <v>88</v>
      </c>
      <c r="U187" s="40" t="s">
        <v>82</v>
      </c>
      <c r="V187" s="155" t="s">
        <v>86</v>
      </c>
      <c r="W187" s="40" t="s">
        <v>82</v>
      </c>
      <c r="X187" s="155"/>
      <c r="Y187" s="40" t="s">
        <v>82</v>
      </c>
      <c r="Z187" s="155"/>
      <c r="AA187" s="40" t="s">
        <v>82</v>
      </c>
      <c r="AB187" s="155"/>
      <c r="AC187" s="40" t="s">
        <v>82</v>
      </c>
      <c r="AD187" s="155"/>
      <c r="AE187" s="40" t="s">
        <v>82</v>
      </c>
      <c r="AF187" s="155" t="s">
        <v>492</v>
      </c>
      <c r="AG187" s="40" t="s">
        <v>82</v>
      </c>
      <c r="AH187" s="155"/>
      <c r="AI187" s="40" t="s">
        <v>82</v>
      </c>
      <c r="AJ187" s="155" t="s">
        <v>492</v>
      </c>
      <c r="AK187" s="40" t="s">
        <v>539</v>
      </c>
      <c r="AL187" s="155" t="s">
        <v>284</v>
      </c>
      <c r="AM187" s="40"/>
      <c r="AN187" s="155"/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82</v>
      </c>
      <c r="P188" s="156"/>
      <c r="Q188" s="87" t="s">
        <v>82</v>
      </c>
      <c r="R188" s="156"/>
      <c r="S188" s="87" t="s">
        <v>82</v>
      </c>
      <c r="T188" s="156"/>
      <c r="U188" s="87" t="s">
        <v>82</v>
      </c>
      <c r="V188" s="156" t="s">
        <v>510</v>
      </c>
      <c r="W188" s="87" t="s">
        <v>82</v>
      </c>
      <c r="X188" s="156" t="s">
        <v>287</v>
      </c>
      <c r="Y188" s="87" t="s">
        <v>82</v>
      </c>
      <c r="Z188" s="156"/>
      <c r="AA188" s="87" t="s">
        <v>82</v>
      </c>
      <c r="AB188" s="156" t="s">
        <v>88</v>
      </c>
      <c r="AC188" s="87" t="s">
        <v>82</v>
      </c>
      <c r="AD188" s="156"/>
      <c r="AE188" s="87" t="s">
        <v>82</v>
      </c>
      <c r="AF188" s="156" t="s">
        <v>492</v>
      </c>
      <c r="AG188" s="87" t="s">
        <v>82</v>
      </c>
      <c r="AH188" s="156"/>
      <c r="AI188" s="87" t="s">
        <v>82</v>
      </c>
      <c r="AJ188" s="156" t="s">
        <v>492</v>
      </c>
      <c r="AK188" s="87" t="s">
        <v>539</v>
      </c>
      <c r="AL188" s="156" t="s">
        <v>284</v>
      </c>
      <c r="AM188" s="87"/>
      <c r="AN188" s="156"/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82</v>
      </c>
      <c r="P189" s="157"/>
      <c r="Q189" s="80" t="s">
        <v>82</v>
      </c>
      <c r="R189" s="157"/>
      <c r="S189" s="80" t="s">
        <v>82</v>
      </c>
      <c r="T189" s="157" t="s">
        <v>558</v>
      </c>
      <c r="U189" s="80" t="s">
        <v>82</v>
      </c>
      <c r="V189" s="157" t="s">
        <v>510</v>
      </c>
      <c r="W189" s="80" t="s">
        <v>82</v>
      </c>
      <c r="X189" s="157"/>
      <c r="Y189" s="80" t="s">
        <v>82</v>
      </c>
      <c r="Z189" s="157"/>
      <c r="AA189" s="80" t="s">
        <v>82</v>
      </c>
      <c r="AB189" s="157" t="s">
        <v>88</v>
      </c>
      <c r="AC189" s="80" t="s">
        <v>82</v>
      </c>
      <c r="AD189" s="157"/>
      <c r="AE189" s="80" t="s">
        <v>82</v>
      </c>
      <c r="AF189" s="157" t="s">
        <v>492</v>
      </c>
      <c r="AG189" s="80" t="s">
        <v>82</v>
      </c>
      <c r="AH189" s="157"/>
      <c r="AI189" s="80" t="s">
        <v>82</v>
      </c>
      <c r="AJ189" s="157" t="s">
        <v>492</v>
      </c>
      <c r="AK189" s="80" t="s">
        <v>82</v>
      </c>
      <c r="AL189" s="157"/>
      <c r="AM189" s="80"/>
      <c r="AN189" s="157"/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278</v>
      </c>
      <c r="P190" s="152"/>
      <c r="Q190" s="116" t="s">
        <v>278</v>
      </c>
      <c r="R190" s="152"/>
      <c r="S190" s="116" t="s">
        <v>278</v>
      </c>
      <c r="T190" s="152"/>
      <c r="U190" s="116" t="s">
        <v>278</v>
      </c>
      <c r="V190" s="152"/>
      <c r="W190" s="116" t="s">
        <v>278</v>
      </c>
      <c r="X190" s="152"/>
      <c r="Y190" s="116" t="s">
        <v>278</v>
      </c>
      <c r="Z190" s="152"/>
      <c r="AA190" s="116" t="s">
        <v>278</v>
      </c>
      <c r="AB190" s="152"/>
      <c r="AC190" s="116" t="s">
        <v>278</v>
      </c>
      <c r="AD190" s="152"/>
      <c r="AE190" s="116" t="s">
        <v>278</v>
      </c>
      <c r="AF190" s="152" t="s">
        <v>492</v>
      </c>
      <c r="AG190" s="116" t="s">
        <v>278</v>
      </c>
      <c r="AH190" s="152"/>
      <c r="AI190" s="116" t="s">
        <v>278</v>
      </c>
      <c r="AJ190" s="152"/>
      <c r="AK190" s="116" t="s">
        <v>278</v>
      </c>
      <c r="AL190" s="152"/>
      <c r="AM190" s="116"/>
      <c r="AN190" s="152"/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278</v>
      </c>
      <c r="P191" s="153"/>
      <c r="Q191" s="88" t="s">
        <v>278</v>
      </c>
      <c r="R191" s="153"/>
      <c r="S191" s="88" t="s">
        <v>278</v>
      </c>
      <c r="T191" s="153"/>
      <c r="U191" s="88" t="s">
        <v>278</v>
      </c>
      <c r="V191" s="153"/>
      <c r="W191" s="88" t="s">
        <v>278</v>
      </c>
      <c r="X191" s="153"/>
      <c r="Y191" s="88" t="s">
        <v>278</v>
      </c>
      <c r="Z191" s="153"/>
      <c r="AA191" s="88" t="s">
        <v>278</v>
      </c>
      <c r="AB191" s="153"/>
      <c r="AC191" s="88" t="s">
        <v>278</v>
      </c>
      <c r="AD191" s="153"/>
      <c r="AE191" s="88" t="s">
        <v>278</v>
      </c>
      <c r="AF191" s="153" t="s">
        <v>492</v>
      </c>
      <c r="AG191" s="88" t="s">
        <v>278</v>
      </c>
      <c r="AH191" s="153"/>
      <c r="AI191" s="88" t="s">
        <v>278</v>
      </c>
      <c r="AJ191" s="153"/>
      <c r="AK191" s="88" t="s">
        <v>278</v>
      </c>
      <c r="AL191" s="153"/>
      <c r="AM191" s="88"/>
      <c r="AN191" s="153"/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276</v>
      </c>
      <c r="P192" s="158" t="s">
        <v>679</v>
      </c>
      <c r="Q192" s="123" t="s">
        <v>276</v>
      </c>
      <c r="R192" s="158"/>
      <c r="S192" s="123" t="s">
        <v>580</v>
      </c>
      <c r="T192" s="158" t="s">
        <v>468</v>
      </c>
      <c r="U192" s="123" t="s">
        <v>276</v>
      </c>
      <c r="V192" s="158" t="s">
        <v>283</v>
      </c>
      <c r="W192" s="123" t="s">
        <v>276</v>
      </c>
      <c r="X192" s="158" t="s">
        <v>283</v>
      </c>
      <c r="Y192" s="123" t="s">
        <v>276</v>
      </c>
      <c r="Z192" s="158"/>
      <c r="AA192" s="123" t="s">
        <v>276</v>
      </c>
      <c r="AB192" s="158"/>
      <c r="AC192" s="123" t="s">
        <v>276</v>
      </c>
      <c r="AD192" s="158"/>
      <c r="AE192" s="123" t="s">
        <v>83</v>
      </c>
      <c r="AF192" s="158"/>
      <c r="AG192" s="123" t="s">
        <v>276</v>
      </c>
      <c r="AH192" s="158" t="s">
        <v>640</v>
      </c>
      <c r="AI192" s="123" t="s">
        <v>276</v>
      </c>
      <c r="AJ192" s="158" t="s">
        <v>279</v>
      </c>
      <c r="AK192" s="123" t="s">
        <v>276</v>
      </c>
      <c r="AL192" s="158"/>
      <c r="AM192" s="123"/>
      <c r="AN192" s="158"/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276</v>
      </c>
      <c r="P193" s="159" t="s">
        <v>510</v>
      </c>
      <c r="Q193" s="89" t="s">
        <v>276</v>
      </c>
      <c r="R193" s="159"/>
      <c r="S193" s="89" t="s">
        <v>276</v>
      </c>
      <c r="T193" s="159" t="s">
        <v>468</v>
      </c>
      <c r="U193" s="89" t="s">
        <v>276</v>
      </c>
      <c r="V193" s="159" t="s">
        <v>293</v>
      </c>
      <c r="W193" s="89" t="s">
        <v>276</v>
      </c>
      <c r="X193" s="159"/>
      <c r="Y193" s="89" t="s">
        <v>276</v>
      </c>
      <c r="Z193" s="159"/>
      <c r="AA193" s="89" t="s">
        <v>276</v>
      </c>
      <c r="AB193" s="159"/>
      <c r="AC193" s="89" t="s">
        <v>276</v>
      </c>
      <c r="AD193" s="159"/>
      <c r="AE193" s="89" t="s">
        <v>83</v>
      </c>
      <c r="AF193" s="159"/>
      <c r="AG193" s="89" t="s">
        <v>276</v>
      </c>
      <c r="AH193" s="159"/>
      <c r="AI193" s="89" t="s">
        <v>276</v>
      </c>
      <c r="AJ193" s="159" t="s">
        <v>87</v>
      </c>
      <c r="AK193" s="89" t="s">
        <v>276</v>
      </c>
      <c r="AL193" s="159"/>
      <c r="AM193" s="89"/>
      <c r="AN193" s="159"/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277</v>
      </c>
      <c r="P194" s="160"/>
      <c r="Q194" s="101" t="s">
        <v>277</v>
      </c>
      <c r="R194" s="160"/>
      <c r="S194" s="101" t="s">
        <v>277</v>
      </c>
      <c r="T194" s="160" t="s">
        <v>630</v>
      </c>
      <c r="U194" s="101" t="s">
        <v>277</v>
      </c>
      <c r="V194" s="160" t="s">
        <v>86</v>
      </c>
      <c r="W194" s="101" t="s">
        <v>277</v>
      </c>
      <c r="X194" s="160" t="s">
        <v>86</v>
      </c>
      <c r="Y194" s="101" t="s">
        <v>277</v>
      </c>
      <c r="Z194" s="160" t="s">
        <v>85</v>
      </c>
      <c r="AA194" s="101" t="s">
        <v>277</v>
      </c>
      <c r="AB194" s="160"/>
      <c r="AC194" s="101" t="s">
        <v>277</v>
      </c>
      <c r="AD194" s="160"/>
      <c r="AE194" s="101" t="s">
        <v>83</v>
      </c>
      <c r="AF194" s="160"/>
      <c r="AG194" s="101" t="s">
        <v>277</v>
      </c>
      <c r="AH194" s="160"/>
      <c r="AI194" s="101" t="s">
        <v>277</v>
      </c>
      <c r="AJ194" s="160" t="s">
        <v>87</v>
      </c>
      <c r="AK194" s="101" t="s">
        <v>277</v>
      </c>
      <c r="AL194" s="160"/>
      <c r="AM194" s="101"/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277</v>
      </c>
      <c r="P195" s="156"/>
      <c r="Q195" s="87" t="s">
        <v>277</v>
      </c>
      <c r="R195" s="156"/>
      <c r="S195" s="87" t="s">
        <v>277</v>
      </c>
      <c r="T195" s="156" t="s">
        <v>22</v>
      </c>
      <c r="U195" s="87" t="s">
        <v>277</v>
      </c>
      <c r="V195" s="156" t="s">
        <v>86</v>
      </c>
      <c r="W195" s="87" t="s">
        <v>277</v>
      </c>
      <c r="X195" s="156" t="s">
        <v>86</v>
      </c>
      <c r="Y195" s="87" t="s">
        <v>277</v>
      </c>
      <c r="Z195" s="156" t="s">
        <v>85</v>
      </c>
      <c r="AA195" s="87" t="s">
        <v>277</v>
      </c>
      <c r="AB195" s="156" t="s">
        <v>295</v>
      </c>
      <c r="AC195" s="87" t="s">
        <v>277</v>
      </c>
      <c r="AD195" s="156"/>
      <c r="AE195" s="87" t="s">
        <v>278</v>
      </c>
      <c r="AF195" s="156"/>
      <c r="AG195" s="87" t="s">
        <v>277</v>
      </c>
      <c r="AH195" s="156"/>
      <c r="AI195" s="87" t="s">
        <v>277</v>
      </c>
      <c r="AJ195" s="156" t="s">
        <v>85</v>
      </c>
      <c r="AK195" s="87" t="s">
        <v>277</v>
      </c>
      <c r="AL195" s="156"/>
      <c r="AM195" s="87"/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277</v>
      </c>
      <c r="P196" s="157" t="s">
        <v>510</v>
      </c>
      <c r="Q196" s="80" t="s">
        <v>277</v>
      </c>
      <c r="R196" s="157"/>
      <c r="S196" s="80" t="s">
        <v>277</v>
      </c>
      <c r="T196" s="157" t="s">
        <v>468</v>
      </c>
      <c r="U196" s="80" t="s">
        <v>512</v>
      </c>
      <c r="V196" s="157" t="s">
        <v>284</v>
      </c>
      <c r="W196" s="80" t="s">
        <v>277</v>
      </c>
      <c r="X196" s="157" t="s">
        <v>86</v>
      </c>
      <c r="Y196" s="80" t="s">
        <v>277</v>
      </c>
      <c r="Z196" s="157" t="s">
        <v>85</v>
      </c>
      <c r="AA196" s="80" t="s">
        <v>277</v>
      </c>
      <c r="AB196" s="157"/>
      <c r="AC196" s="80" t="s">
        <v>277</v>
      </c>
      <c r="AD196" s="157" t="s">
        <v>276</v>
      </c>
      <c r="AE196" s="80" t="s">
        <v>278</v>
      </c>
      <c r="AF196" s="157"/>
      <c r="AG196" s="80" t="s">
        <v>277</v>
      </c>
      <c r="AH196" s="157"/>
      <c r="AI196" s="80" t="s">
        <v>277</v>
      </c>
      <c r="AJ196" s="157" t="s">
        <v>279</v>
      </c>
      <c r="AK196" s="80" t="s">
        <v>277</v>
      </c>
      <c r="AL196" s="157"/>
      <c r="AM196" s="80"/>
      <c r="AN196" s="157"/>
    </row>
    <row r="197" spans="1:40" ht="12.7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82</v>
      </c>
      <c r="P197" s="159" t="s">
        <v>510</v>
      </c>
      <c r="Q197" s="89" t="s">
        <v>82</v>
      </c>
      <c r="R197" s="159"/>
      <c r="S197" s="89" t="s">
        <v>82</v>
      </c>
      <c r="T197" s="159" t="s">
        <v>539</v>
      </c>
      <c r="U197" s="89" t="s">
        <v>82</v>
      </c>
      <c r="V197" s="159" t="s">
        <v>86</v>
      </c>
      <c r="W197" s="89" t="s">
        <v>82</v>
      </c>
      <c r="X197" s="159" t="s">
        <v>85</v>
      </c>
      <c r="Y197" s="89" t="s">
        <v>82</v>
      </c>
      <c r="Z197" s="159" t="s">
        <v>285</v>
      </c>
      <c r="AA197" s="89" t="s">
        <v>82</v>
      </c>
      <c r="AB197" s="159"/>
      <c r="AC197" s="89" t="s">
        <v>82</v>
      </c>
      <c r="AD197" s="159"/>
      <c r="AE197" s="89" t="s">
        <v>83</v>
      </c>
      <c r="AF197" s="159"/>
      <c r="AG197" s="89" t="s">
        <v>82</v>
      </c>
      <c r="AH197" s="159"/>
      <c r="AI197" s="89" t="s">
        <v>82</v>
      </c>
      <c r="AJ197" s="159" t="s">
        <v>85</v>
      </c>
      <c r="AK197" s="89" t="s">
        <v>82</v>
      </c>
      <c r="AL197" s="159"/>
      <c r="AM197" s="89"/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82</v>
      </c>
      <c r="P198" s="160" t="s">
        <v>510</v>
      </c>
      <c r="Q198" s="101" t="s">
        <v>82</v>
      </c>
      <c r="R198" s="160"/>
      <c r="S198" s="101" t="s">
        <v>82</v>
      </c>
      <c r="T198" s="160" t="s">
        <v>468</v>
      </c>
      <c r="U198" s="101" t="s">
        <v>82</v>
      </c>
      <c r="V198" s="160" t="s">
        <v>86</v>
      </c>
      <c r="W198" s="101" t="s">
        <v>82</v>
      </c>
      <c r="X198" s="160" t="s">
        <v>85</v>
      </c>
      <c r="Y198" s="101" t="s">
        <v>82</v>
      </c>
      <c r="Z198" s="160"/>
      <c r="AA198" s="101" t="s">
        <v>82</v>
      </c>
      <c r="AB198" s="160"/>
      <c r="AC198" s="101" t="s">
        <v>82</v>
      </c>
      <c r="AD198" s="160"/>
      <c r="AE198" s="101" t="s">
        <v>83</v>
      </c>
      <c r="AF198" s="160"/>
      <c r="AG198" s="101" t="s">
        <v>82</v>
      </c>
      <c r="AH198" s="160"/>
      <c r="AI198" s="101" t="s">
        <v>82</v>
      </c>
      <c r="AJ198" s="160" t="s">
        <v>88</v>
      </c>
      <c r="AK198" s="101" t="s">
        <v>82</v>
      </c>
      <c r="AL198" s="160"/>
      <c r="AM198" s="101"/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278</v>
      </c>
      <c r="P199" s="160"/>
      <c r="Q199" s="101" t="s">
        <v>278</v>
      </c>
      <c r="R199" s="160"/>
      <c r="S199" s="101" t="s">
        <v>278</v>
      </c>
      <c r="T199" s="160" t="s">
        <v>277</v>
      </c>
      <c r="U199" s="101" t="s">
        <v>278</v>
      </c>
      <c r="V199" s="160"/>
      <c r="W199" s="101" t="s">
        <v>278</v>
      </c>
      <c r="X199" s="160"/>
      <c r="Y199" s="101" t="s">
        <v>278</v>
      </c>
      <c r="Z199" s="160"/>
      <c r="AA199" s="101" t="s">
        <v>278</v>
      </c>
      <c r="AB199" s="160"/>
      <c r="AC199" s="101" t="s">
        <v>278</v>
      </c>
      <c r="AD199" s="160"/>
      <c r="AE199" s="101" t="s">
        <v>83</v>
      </c>
      <c r="AF199" s="160" t="s">
        <v>90</v>
      </c>
      <c r="AG199" s="101" t="s">
        <v>278</v>
      </c>
      <c r="AH199" s="160"/>
      <c r="AI199" s="101" t="s">
        <v>278</v>
      </c>
      <c r="AJ199" s="160"/>
      <c r="AK199" s="101" t="s">
        <v>278</v>
      </c>
      <c r="AL199" s="160"/>
      <c r="AM199" s="101"/>
      <c r="AN199" s="160"/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278</v>
      </c>
      <c r="P200" s="159"/>
      <c r="Q200" s="89" t="s">
        <v>278</v>
      </c>
      <c r="R200" s="159"/>
      <c r="S200" s="89" t="s">
        <v>278</v>
      </c>
      <c r="T200" s="159"/>
      <c r="U200" s="89" t="s">
        <v>278</v>
      </c>
      <c r="V200" s="159"/>
      <c r="W200" s="89" t="s">
        <v>278</v>
      </c>
      <c r="X200" s="159"/>
      <c r="Y200" s="89" t="s">
        <v>278</v>
      </c>
      <c r="Z200" s="159"/>
      <c r="AA200" s="89" t="s">
        <v>278</v>
      </c>
      <c r="AB200" s="159" t="s">
        <v>284</v>
      </c>
      <c r="AC200" s="89" t="s">
        <v>278</v>
      </c>
      <c r="AD200" s="159"/>
      <c r="AE200" s="89" t="s">
        <v>83</v>
      </c>
      <c r="AF200" s="159" t="s">
        <v>85</v>
      </c>
      <c r="AG200" s="89" t="s">
        <v>278</v>
      </c>
      <c r="AH200" s="159"/>
      <c r="AI200" s="89" t="s">
        <v>278</v>
      </c>
      <c r="AJ200" s="159"/>
      <c r="AK200" s="89" t="s">
        <v>278</v>
      </c>
      <c r="AL200" s="159"/>
      <c r="AM200" s="89"/>
      <c r="AN200" s="159"/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276</v>
      </c>
      <c r="P201" s="160"/>
      <c r="Q201" s="101" t="s">
        <v>276</v>
      </c>
      <c r="R201" s="160"/>
      <c r="S201" s="101" t="s">
        <v>276</v>
      </c>
      <c r="T201" s="160" t="s">
        <v>510</v>
      </c>
      <c r="U201" s="101" t="s">
        <v>276</v>
      </c>
      <c r="V201" s="160" t="s">
        <v>86</v>
      </c>
      <c r="W201" s="101" t="s">
        <v>276</v>
      </c>
      <c r="X201" s="160" t="s">
        <v>86</v>
      </c>
      <c r="Y201" s="101" t="s">
        <v>276</v>
      </c>
      <c r="Z201" s="160" t="s">
        <v>85</v>
      </c>
      <c r="AA201" s="101" t="s">
        <v>276</v>
      </c>
      <c r="AB201" s="160"/>
      <c r="AC201" s="101" t="s">
        <v>276</v>
      </c>
      <c r="AD201" s="160"/>
      <c r="AE201" s="101" t="s">
        <v>83</v>
      </c>
      <c r="AF201" s="160" t="s">
        <v>283</v>
      </c>
      <c r="AG201" s="101" t="s">
        <v>276</v>
      </c>
      <c r="AH201" s="160" t="s">
        <v>283</v>
      </c>
      <c r="AI201" s="101" t="s">
        <v>276</v>
      </c>
      <c r="AJ201" s="160" t="s">
        <v>85</v>
      </c>
      <c r="AK201" s="101" t="s">
        <v>276</v>
      </c>
      <c r="AL201" s="160"/>
      <c r="AM201" s="101"/>
      <c r="AN201" s="160"/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276</v>
      </c>
      <c r="P202" s="156"/>
      <c r="Q202" s="87" t="s">
        <v>276</v>
      </c>
      <c r="R202" s="156"/>
      <c r="S202" s="87" t="s">
        <v>276</v>
      </c>
      <c r="T202" s="156" t="s">
        <v>552</v>
      </c>
      <c r="U202" s="87" t="s">
        <v>276</v>
      </c>
      <c r="V202" s="156" t="s">
        <v>86</v>
      </c>
      <c r="W202" s="87" t="s">
        <v>276</v>
      </c>
      <c r="X202" s="156"/>
      <c r="Y202" s="87" t="s">
        <v>276</v>
      </c>
      <c r="Z202" s="156"/>
      <c r="AA202" s="87" t="s">
        <v>278</v>
      </c>
      <c r="AB202" s="156" t="s">
        <v>285</v>
      </c>
      <c r="AC202" s="87" t="s">
        <v>276</v>
      </c>
      <c r="AD202" s="156" t="s">
        <v>18</v>
      </c>
      <c r="AE202" s="87" t="s">
        <v>278</v>
      </c>
      <c r="AF202" s="156"/>
      <c r="AG202" s="87" t="s">
        <v>276</v>
      </c>
      <c r="AH202" s="156"/>
      <c r="AI202" s="87" t="s">
        <v>276</v>
      </c>
      <c r="AJ202" s="156" t="s">
        <v>279</v>
      </c>
      <c r="AK202" s="87" t="s">
        <v>276</v>
      </c>
      <c r="AL202" s="156"/>
      <c r="AM202" s="87"/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276</v>
      </c>
      <c r="P203" s="157"/>
      <c r="Q203" s="80" t="s">
        <v>276</v>
      </c>
      <c r="R203" s="157"/>
      <c r="S203" s="80" t="s">
        <v>276</v>
      </c>
      <c r="T203" s="157" t="s">
        <v>510</v>
      </c>
      <c r="U203" s="80" t="s">
        <v>276</v>
      </c>
      <c r="V203" s="157" t="s">
        <v>86</v>
      </c>
      <c r="W203" s="80" t="s">
        <v>276</v>
      </c>
      <c r="X203" s="157"/>
      <c r="Y203" s="80" t="s">
        <v>276</v>
      </c>
      <c r="Z203" s="157" t="s">
        <v>16</v>
      </c>
      <c r="AA203" s="80" t="s">
        <v>617</v>
      </c>
      <c r="AB203" s="157" t="s">
        <v>278</v>
      </c>
      <c r="AC203" s="80" t="s">
        <v>276</v>
      </c>
      <c r="AD203" s="157"/>
      <c r="AE203" s="80" t="s">
        <v>278</v>
      </c>
      <c r="AF203" s="157"/>
      <c r="AG203" s="80" t="s">
        <v>276</v>
      </c>
      <c r="AH203" s="157"/>
      <c r="AI203" s="80" t="s">
        <v>276</v>
      </c>
      <c r="AJ203" s="157" t="s">
        <v>87</v>
      </c>
      <c r="AK203" s="80" t="s">
        <v>276</v>
      </c>
      <c r="AL203" s="157"/>
      <c r="AM203" s="80"/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277</v>
      </c>
      <c r="P204" s="159"/>
      <c r="Q204" s="89" t="s">
        <v>277</v>
      </c>
      <c r="R204" s="159"/>
      <c r="S204" s="89" t="s">
        <v>277</v>
      </c>
      <c r="T204" s="159" t="s">
        <v>597</v>
      </c>
      <c r="U204" s="89" t="s">
        <v>277</v>
      </c>
      <c r="V204" s="159" t="s">
        <v>510</v>
      </c>
      <c r="W204" s="89" t="s">
        <v>277</v>
      </c>
      <c r="X204" s="159" t="s">
        <v>86</v>
      </c>
      <c r="Y204" s="89" t="s">
        <v>277</v>
      </c>
      <c r="Z204" s="159" t="s">
        <v>280</v>
      </c>
      <c r="AA204" s="89" t="s">
        <v>277</v>
      </c>
      <c r="AB204" s="159" t="s">
        <v>276</v>
      </c>
      <c r="AC204" s="89" t="s">
        <v>277</v>
      </c>
      <c r="AD204" s="159"/>
      <c r="AE204" s="89" t="s">
        <v>83</v>
      </c>
      <c r="AF204" s="159"/>
      <c r="AG204" s="89" t="s">
        <v>277</v>
      </c>
      <c r="AH204" s="159"/>
      <c r="AI204" s="89" t="s">
        <v>277</v>
      </c>
      <c r="AJ204" s="159" t="s">
        <v>85</v>
      </c>
      <c r="AK204" s="89" t="s">
        <v>277</v>
      </c>
      <c r="AL204" s="159"/>
      <c r="AM204" s="89"/>
      <c r="AN204" s="159"/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277</v>
      </c>
      <c r="P205" s="160"/>
      <c r="Q205" s="101" t="s">
        <v>277</v>
      </c>
      <c r="R205" s="160"/>
      <c r="S205" s="101" t="s">
        <v>277</v>
      </c>
      <c r="T205" s="160" t="s">
        <v>597</v>
      </c>
      <c r="U205" s="101" t="s">
        <v>277</v>
      </c>
      <c r="V205" s="160" t="s">
        <v>510</v>
      </c>
      <c r="W205" s="101" t="s">
        <v>277</v>
      </c>
      <c r="X205" s="160" t="s">
        <v>86</v>
      </c>
      <c r="Y205" s="101" t="s">
        <v>277</v>
      </c>
      <c r="Z205" s="160" t="s">
        <v>280</v>
      </c>
      <c r="AA205" s="101" t="s">
        <v>277</v>
      </c>
      <c r="AB205" s="160" t="s">
        <v>276</v>
      </c>
      <c r="AC205" s="101" t="s">
        <v>277</v>
      </c>
      <c r="AD205" s="160"/>
      <c r="AE205" s="101" t="s">
        <v>83</v>
      </c>
      <c r="AF205" s="160"/>
      <c r="AG205" s="101" t="s">
        <v>277</v>
      </c>
      <c r="AH205" s="160"/>
      <c r="AI205" s="101" t="s">
        <v>277</v>
      </c>
      <c r="AJ205" s="160" t="s">
        <v>88</v>
      </c>
      <c r="AK205" s="101" t="s">
        <v>277</v>
      </c>
      <c r="AL205" s="160"/>
      <c r="AM205" s="101"/>
      <c r="AN205" s="160"/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82</v>
      </c>
      <c r="P206" s="160" t="s">
        <v>510</v>
      </c>
      <c r="Q206" s="101" t="s">
        <v>82</v>
      </c>
      <c r="R206" s="160"/>
      <c r="S206" s="101" t="s">
        <v>82</v>
      </c>
      <c r="T206" s="160" t="s">
        <v>468</v>
      </c>
      <c r="U206" s="101" t="s">
        <v>82</v>
      </c>
      <c r="V206" s="160" t="s">
        <v>86</v>
      </c>
      <c r="W206" s="101" t="s">
        <v>82</v>
      </c>
      <c r="X206" s="160"/>
      <c r="Y206" s="101" t="s">
        <v>82</v>
      </c>
      <c r="Z206" s="160"/>
      <c r="AA206" s="101" t="s">
        <v>82</v>
      </c>
      <c r="AB206" s="160" t="s">
        <v>277</v>
      </c>
      <c r="AC206" s="101" t="s">
        <v>82</v>
      </c>
      <c r="AD206" s="160"/>
      <c r="AE206" s="101" t="s">
        <v>83</v>
      </c>
      <c r="AF206" s="160" t="s">
        <v>90</v>
      </c>
      <c r="AG206" s="101" t="s">
        <v>82</v>
      </c>
      <c r="AH206" s="160"/>
      <c r="AI206" s="101" t="s">
        <v>82</v>
      </c>
      <c r="AJ206" s="160" t="s">
        <v>85</v>
      </c>
      <c r="AK206" s="101" t="s">
        <v>82</v>
      </c>
      <c r="AL206" s="160" t="s">
        <v>537</v>
      </c>
      <c r="AM206" s="101"/>
      <c r="AN206" s="160"/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82</v>
      </c>
      <c r="P207" s="159" t="s">
        <v>279</v>
      </c>
      <c r="Q207" s="89" t="s">
        <v>82</v>
      </c>
      <c r="R207" s="159"/>
      <c r="S207" s="89" t="s">
        <v>82</v>
      </c>
      <c r="T207" s="159" t="s">
        <v>672</v>
      </c>
      <c r="U207" s="89" t="s">
        <v>82</v>
      </c>
      <c r="V207" s="159" t="s">
        <v>86</v>
      </c>
      <c r="W207" s="89" t="s">
        <v>82</v>
      </c>
      <c r="X207" s="159" t="s">
        <v>86</v>
      </c>
      <c r="Y207" s="89" t="s">
        <v>82</v>
      </c>
      <c r="Z207" s="159" t="s">
        <v>10</v>
      </c>
      <c r="AA207" s="89" t="s">
        <v>82</v>
      </c>
      <c r="AB207" s="159" t="s">
        <v>277</v>
      </c>
      <c r="AC207" s="89" t="s">
        <v>82</v>
      </c>
      <c r="AD207" s="159"/>
      <c r="AE207" s="89" t="s">
        <v>83</v>
      </c>
      <c r="AF207" s="159"/>
      <c r="AG207" s="89" t="s">
        <v>82</v>
      </c>
      <c r="AH207" s="159"/>
      <c r="AI207" s="89" t="s">
        <v>82</v>
      </c>
      <c r="AJ207" s="159" t="s">
        <v>85</v>
      </c>
      <c r="AK207" s="89" t="s">
        <v>82</v>
      </c>
      <c r="AL207" s="159"/>
      <c r="AM207" s="89"/>
      <c r="AN207" s="159"/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278</v>
      </c>
      <c r="P208" s="160"/>
      <c r="Q208" s="101" t="s">
        <v>278</v>
      </c>
      <c r="R208" s="160"/>
      <c r="S208" s="101" t="s">
        <v>278</v>
      </c>
      <c r="T208" s="160"/>
      <c r="U208" s="101" t="s">
        <v>278</v>
      </c>
      <c r="V208" s="160"/>
      <c r="W208" s="101" t="s">
        <v>278</v>
      </c>
      <c r="X208" s="160" t="s">
        <v>82</v>
      </c>
      <c r="Y208" s="101" t="s">
        <v>278</v>
      </c>
      <c r="Z208" s="160"/>
      <c r="AA208" s="101" t="s">
        <v>278</v>
      </c>
      <c r="AB208" s="160" t="s">
        <v>82</v>
      </c>
      <c r="AC208" s="101" t="s">
        <v>278</v>
      </c>
      <c r="AD208" s="160"/>
      <c r="AE208" s="101" t="s">
        <v>83</v>
      </c>
      <c r="AF208" s="160"/>
      <c r="AG208" s="101" t="s">
        <v>278</v>
      </c>
      <c r="AH208" s="160"/>
      <c r="AI208" s="101" t="s">
        <v>278</v>
      </c>
      <c r="AJ208" s="160"/>
      <c r="AK208" s="101" t="s">
        <v>278</v>
      </c>
      <c r="AL208" s="160"/>
      <c r="AM208" s="101"/>
      <c r="AN208" s="160"/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278</v>
      </c>
      <c r="P209" s="156"/>
      <c r="Q209" s="87" t="s">
        <v>278</v>
      </c>
      <c r="R209" s="156"/>
      <c r="S209" s="87" t="s">
        <v>278</v>
      </c>
      <c r="T209" s="156"/>
      <c r="U209" s="87" t="s">
        <v>278</v>
      </c>
      <c r="V209" s="156"/>
      <c r="W209" s="87" t="s">
        <v>278</v>
      </c>
      <c r="X209" s="156"/>
      <c r="Y209" s="87" t="s">
        <v>278</v>
      </c>
      <c r="Z209" s="156"/>
      <c r="AA209" s="87" t="s">
        <v>278</v>
      </c>
      <c r="AB209" s="156" t="s">
        <v>82</v>
      </c>
      <c r="AC209" s="87" t="s">
        <v>278</v>
      </c>
      <c r="AD209" s="156"/>
      <c r="AE209" s="87" t="s">
        <v>278</v>
      </c>
      <c r="AF209" s="156"/>
      <c r="AG209" s="87" t="s">
        <v>278</v>
      </c>
      <c r="AH209" s="156"/>
      <c r="AI209" s="87" t="s">
        <v>278</v>
      </c>
      <c r="AJ209" s="156"/>
      <c r="AK209" s="87" t="s">
        <v>278</v>
      </c>
      <c r="AL209" s="156"/>
      <c r="AM209" s="87"/>
      <c r="AN209" s="156"/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278</v>
      </c>
      <c r="P210" s="157"/>
      <c r="Q210" s="80" t="s">
        <v>278</v>
      </c>
      <c r="R210" s="157"/>
      <c r="S210" s="80" t="s">
        <v>278</v>
      </c>
      <c r="T210" s="157"/>
      <c r="U210" s="80" t="s">
        <v>278</v>
      </c>
      <c r="V210" s="157"/>
      <c r="W210" s="80" t="s">
        <v>278</v>
      </c>
      <c r="X210" s="157"/>
      <c r="Y210" s="80" t="s">
        <v>278</v>
      </c>
      <c r="Z210" s="157"/>
      <c r="AA210" s="80" t="s">
        <v>278</v>
      </c>
      <c r="AB210" s="157" t="s">
        <v>82</v>
      </c>
      <c r="AC210" s="80" t="s">
        <v>278</v>
      </c>
      <c r="AD210" s="157"/>
      <c r="AE210" s="80" t="s">
        <v>278</v>
      </c>
      <c r="AF210" s="157"/>
      <c r="AG210" s="80" t="s">
        <v>278</v>
      </c>
      <c r="AH210" s="157"/>
      <c r="AI210" s="80" t="s">
        <v>278</v>
      </c>
      <c r="AJ210" s="157"/>
      <c r="AK210" s="80" t="s">
        <v>278</v>
      </c>
      <c r="AL210" s="157"/>
      <c r="AM210" s="80"/>
      <c r="AN210" s="157"/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83</v>
      </c>
      <c r="P211" s="160" t="s">
        <v>85</v>
      </c>
      <c r="Q211" s="101" t="s">
        <v>278</v>
      </c>
      <c r="R211" s="160"/>
      <c r="S211" s="101" t="s">
        <v>278</v>
      </c>
      <c r="T211" s="160"/>
      <c r="U211" s="101" t="s">
        <v>278</v>
      </c>
      <c r="V211" s="160"/>
      <c r="W211" s="101" t="s">
        <v>278</v>
      </c>
      <c r="X211" s="160"/>
      <c r="Y211" s="101" t="s">
        <v>278</v>
      </c>
      <c r="Z211" s="160"/>
      <c r="AA211" s="101" t="s">
        <v>282</v>
      </c>
      <c r="AB211" s="160" t="s">
        <v>278</v>
      </c>
      <c r="AC211" s="101" t="s">
        <v>278</v>
      </c>
      <c r="AD211" s="160"/>
      <c r="AE211" s="101" t="s">
        <v>83</v>
      </c>
      <c r="AF211" s="160" t="s">
        <v>88</v>
      </c>
      <c r="AG211" s="101" t="s">
        <v>298</v>
      </c>
      <c r="AH211" s="160" t="s">
        <v>85</v>
      </c>
      <c r="AI211" s="101" t="s">
        <v>278</v>
      </c>
      <c r="AJ211" s="160"/>
      <c r="AK211" s="101" t="s">
        <v>83</v>
      </c>
      <c r="AL211" s="160" t="s">
        <v>85</v>
      </c>
      <c r="AM211" s="101"/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83</v>
      </c>
      <c r="P212" s="156" t="s">
        <v>85</v>
      </c>
      <c r="Q212" s="87" t="s">
        <v>278</v>
      </c>
      <c r="R212" s="156"/>
      <c r="S212" s="87" t="s">
        <v>278</v>
      </c>
      <c r="T212" s="156"/>
      <c r="U212" s="87" t="s">
        <v>278</v>
      </c>
      <c r="V212" s="156"/>
      <c r="W212" s="87" t="s">
        <v>278</v>
      </c>
      <c r="X212" s="156"/>
      <c r="Y212" s="87" t="s">
        <v>278</v>
      </c>
      <c r="Z212" s="156"/>
      <c r="AA212" s="87" t="s">
        <v>282</v>
      </c>
      <c r="AB212" s="156" t="s">
        <v>18</v>
      </c>
      <c r="AC212" s="87" t="s">
        <v>278</v>
      </c>
      <c r="AD212" s="156"/>
      <c r="AE212" s="87" t="s">
        <v>83</v>
      </c>
      <c r="AF212" s="156" t="s">
        <v>88</v>
      </c>
      <c r="AG212" s="87" t="s">
        <v>298</v>
      </c>
      <c r="AH212" s="156" t="s">
        <v>88</v>
      </c>
      <c r="AI212" s="87" t="s">
        <v>278</v>
      </c>
      <c r="AJ212" s="156"/>
      <c r="AK212" s="87" t="s">
        <v>83</v>
      </c>
      <c r="AL212" s="156" t="s">
        <v>22</v>
      </c>
      <c r="AM212" s="87"/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83</v>
      </c>
      <c r="P213" s="160" t="s">
        <v>85</v>
      </c>
      <c r="Q213" s="101" t="s">
        <v>83</v>
      </c>
      <c r="R213" s="160"/>
      <c r="S213" s="101" t="s">
        <v>83</v>
      </c>
      <c r="T213" s="160" t="s">
        <v>87</v>
      </c>
      <c r="U213" s="101" t="s">
        <v>83</v>
      </c>
      <c r="V213" s="160" t="s">
        <v>88</v>
      </c>
      <c r="W213" s="101" t="s">
        <v>83</v>
      </c>
      <c r="X213" s="160" t="s">
        <v>288</v>
      </c>
      <c r="Y213" s="101" t="s">
        <v>83</v>
      </c>
      <c r="Z213" s="160" t="s">
        <v>280</v>
      </c>
      <c r="AA213" s="101" t="s">
        <v>282</v>
      </c>
      <c r="AB213" s="160" t="s">
        <v>85</v>
      </c>
      <c r="AC213" s="101" t="s">
        <v>83</v>
      </c>
      <c r="AD213" s="160" t="s">
        <v>85</v>
      </c>
      <c r="AE213" s="101" t="s">
        <v>83</v>
      </c>
      <c r="AF213" s="160" t="s">
        <v>90</v>
      </c>
      <c r="AG213" s="101" t="s">
        <v>298</v>
      </c>
      <c r="AH213" s="160" t="s">
        <v>85</v>
      </c>
      <c r="AI213" s="101" t="s">
        <v>298</v>
      </c>
      <c r="AJ213" s="160" t="s">
        <v>87</v>
      </c>
      <c r="AK213" s="101" t="s">
        <v>83</v>
      </c>
      <c r="AL213" s="160" t="s">
        <v>85</v>
      </c>
      <c r="AM213" s="101"/>
      <c r="AN213" s="160"/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278</v>
      </c>
      <c r="P214" s="159"/>
      <c r="Q214" s="89" t="s">
        <v>83</v>
      </c>
      <c r="R214" s="159"/>
      <c r="S214" s="89" t="s">
        <v>83</v>
      </c>
      <c r="T214" s="159" t="s">
        <v>87</v>
      </c>
      <c r="U214" s="89" t="s">
        <v>83</v>
      </c>
      <c r="V214" s="159" t="s">
        <v>88</v>
      </c>
      <c r="W214" s="89" t="s">
        <v>83</v>
      </c>
      <c r="X214" s="159" t="s">
        <v>287</v>
      </c>
      <c r="Y214" s="89" t="s">
        <v>83</v>
      </c>
      <c r="Z214" s="159" t="s">
        <v>280</v>
      </c>
      <c r="AA214" s="89" t="s">
        <v>278</v>
      </c>
      <c r="AB214" s="159"/>
      <c r="AC214" s="89" t="s">
        <v>83</v>
      </c>
      <c r="AD214" s="159" t="s">
        <v>85</v>
      </c>
      <c r="AE214" s="89" t="s">
        <v>83</v>
      </c>
      <c r="AF214" s="159" t="s">
        <v>85</v>
      </c>
      <c r="AG214" s="89" t="s">
        <v>278</v>
      </c>
      <c r="AH214" s="159"/>
      <c r="AI214" s="89" t="s">
        <v>298</v>
      </c>
      <c r="AJ214" s="159" t="s">
        <v>88</v>
      </c>
      <c r="AK214" s="89" t="s">
        <v>278</v>
      </c>
      <c r="AL214" s="159"/>
      <c r="AM214" s="89"/>
      <c r="AN214" s="159"/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278</v>
      </c>
      <c r="P215" s="160"/>
      <c r="Q215" s="101" t="s">
        <v>83</v>
      </c>
      <c r="R215" s="160"/>
      <c r="S215" s="101" t="s">
        <v>83</v>
      </c>
      <c r="T215" s="160" t="s">
        <v>87</v>
      </c>
      <c r="U215" s="101" t="s">
        <v>83</v>
      </c>
      <c r="V215" s="160" t="s">
        <v>88</v>
      </c>
      <c r="W215" s="101" t="s">
        <v>83</v>
      </c>
      <c r="X215" s="160" t="s">
        <v>85</v>
      </c>
      <c r="Y215" s="101" t="s">
        <v>83</v>
      </c>
      <c r="Z215" s="160" t="s">
        <v>280</v>
      </c>
      <c r="AA215" s="101" t="s">
        <v>278</v>
      </c>
      <c r="AB215" s="160"/>
      <c r="AC215" s="101" t="s">
        <v>83</v>
      </c>
      <c r="AD215" s="160" t="s">
        <v>85</v>
      </c>
      <c r="AE215" s="101" t="s">
        <v>83</v>
      </c>
      <c r="AF215" s="160" t="s">
        <v>85</v>
      </c>
      <c r="AG215" s="101" t="s">
        <v>278</v>
      </c>
      <c r="AH215" s="160"/>
      <c r="AI215" s="101" t="s">
        <v>298</v>
      </c>
      <c r="AJ215" s="160" t="s">
        <v>87</v>
      </c>
      <c r="AK215" s="101" t="s">
        <v>278</v>
      </c>
      <c r="AL215" s="160"/>
      <c r="AM215" s="101"/>
      <c r="AN215" s="160"/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278</v>
      </c>
      <c r="P216" s="156"/>
      <c r="Q216" s="87" t="s">
        <v>278</v>
      </c>
      <c r="R216" s="156"/>
      <c r="S216" s="87" t="s">
        <v>278</v>
      </c>
      <c r="T216" s="156"/>
      <c r="U216" s="87" t="s">
        <v>278</v>
      </c>
      <c r="V216" s="156"/>
      <c r="W216" s="87" t="s">
        <v>278</v>
      </c>
      <c r="X216" s="156"/>
      <c r="Y216" s="87" t="s">
        <v>278</v>
      </c>
      <c r="Z216" s="156"/>
      <c r="AA216" s="87" t="s">
        <v>278</v>
      </c>
      <c r="AB216" s="156"/>
      <c r="AC216" s="87" t="s">
        <v>278</v>
      </c>
      <c r="AD216" s="156"/>
      <c r="AE216" s="87" t="s">
        <v>278</v>
      </c>
      <c r="AF216" s="156"/>
      <c r="AG216" s="87" t="s">
        <v>278</v>
      </c>
      <c r="AH216" s="156"/>
      <c r="AI216" s="87" t="s">
        <v>278</v>
      </c>
      <c r="AJ216" s="156"/>
      <c r="AK216" s="87" t="s">
        <v>278</v>
      </c>
      <c r="AL216" s="156"/>
      <c r="AM216" s="87"/>
      <c r="AN216" s="156"/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278</v>
      </c>
      <c r="P217" s="157"/>
      <c r="Q217" s="80" t="s">
        <v>278</v>
      </c>
      <c r="R217" s="157"/>
      <c r="S217" s="80" t="s">
        <v>278</v>
      </c>
      <c r="T217" s="157"/>
      <c r="U217" s="80" t="s">
        <v>278</v>
      </c>
      <c r="V217" s="157"/>
      <c r="W217" s="80" t="s">
        <v>278</v>
      </c>
      <c r="X217" s="157"/>
      <c r="Y217" s="80" t="s">
        <v>278</v>
      </c>
      <c r="Z217" s="157"/>
      <c r="AA217" s="80" t="s">
        <v>278</v>
      </c>
      <c r="AB217" s="157"/>
      <c r="AC217" s="80" t="s">
        <v>278</v>
      </c>
      <c r="AD217" s="157"/>
      <c r="AE217" s="80" t="s">
        <v>278</v>
      </c>
      <c r="AF217" s="157"/>
      <c r="AG217" s="80" t="s">
        <v>278</v>
      </c>
      <c r="AH217" s="157"/>
      <c r="AI217" s="80" t="s">
        <v>278</v>
      </c>
      <c r="AJ217" s="157"/>
      <c r="AK217" s="80" t="s">
        <v>278</v>
      </c>
      <c r="AL217" s="157"/>
      <c r="AM217" s="80"/>
      <c r="AN217" s="157"/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276</v>
      </c>
      <c r="P218" s="159" t="s">
        <v>87</v>
      </c>
      <c r="Q218" s="89" t="s">
        <v>276</v>
      </c>
      <c r="R218" s="159"/>
      <c r="S218" s="89" t="s">
        <v>276</v>
      </c>
      <c r="T218" s="159" t="s">
        <v>85</v>
      </c>
      <c r="U218" s="89" t="s">
        <v>276</v>
      </c>
      <c r="V218" s="159" t="s">
        <v>87</v>
      </c>
      <c r="W218" s="89" t="s">
        <v>276</v>
      </c>
      <c r="X218" s="159" t="s">
        <v>537</v>
      </c>
      <c r="Y218" s="89" t="s">
        <v>276</v>
      </c>
      <c r="Z218" s="159"/>
      <c r="AA218" s="89" t="s">
        <v>276</v>
      </c>
      <c r="AB218" s="159"/>
      <c r="AC218" s="89" t="s">
        <v>276</v>
      </c>
      <c r="AD218" s="159" t="s">
        <v>88</v>
      </c>
      <c r="AE218" s="89" t="s">
        <v>83</v>
      </c>
      <c r="AF218" s="159" t="s">
        <v>85</v>
      </c>
      <c r="AG218" s="89" t="s">
        <v>276</v>
      </c>
      <c r="AH218" s="159" t="s">
        <v>279</v>
      </c>
      <c r="AI218" s="89" t="s">
        <v>276</v>
      </c>
      <c r="AJ218" s="159" t="s">
        <v>85</v>
      </c>
      <c r="AK218" s="89" t="s">
        <v>276</v>
      </c>
      <c r="AL218" s="159"/>
      <c r="AM218" s="89"/>
      <c r="AN218" s="159"/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276</v>
      </c>
      <c r="P219" s="159" t="s">
        <v>88</v>
      </c>
      <c r="Q219" s="111" t="s">
        <v>276</v>
      </c>
      <c r="R219" s="159"/>
      <c r="S219" s="111" t="s">
        <v>276</v>
      </c>
      <c r="T219" s="159" t="s">
        <v>85</v>
      </c>
      <c r="U219" s="111" t="s">
        <v>276</v>
      </c>
      <c r="V219" s="159" t="s">
        <v>87</v>
      </c>
      <c r="W219" s="111" t="s">
        <v>276</v>
      </c>
      <c r="X219" s="159"/>
      <c r="Y219" s="111" t="s">
        <v>276</v>
      </c>
      <c r="Z219" s="159"/>
      <c r="AA219" s="111" t="s">
        <v>276</v>
      </c>
      <c r="AB219" s="159"/>
      <c r="AC219" s="111" t="s">
        <v>276</v>
      </c>
      <c r="AD219" s="159" t="s">
        <v>88</v>
      </c>
      <c r="AE219" s="111" t="s">
        <v>83</v>
      </c>
      <c r="AF219" s="159" t="s">
        <v>85</v>
      </c>
      <c r="AG219" s="111" t="s">
        <v>276</v>
      </c>
      <c r="AH219" s="159" t="s">
        <v>279</v>
      </c>
      <c r="AI219" s="111" t="s">
        <v>276</v>
      </c>
      <c r="AJ219" s="159" t="s">
        <v>85</v>
      </c>
      <c r="AK219" s="111" t="s">
        <v>276</v>
      </c>
      <c r="AL219" s="159"/>
      <c r="AM219" s="111"/>
      <c r="AN219" s="159"/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277</v>
      </c>
      <c r="P220" s="159" t="s">
        <v>88</v>
      </c>
      <c r="Q220" s="111" t="s">
        <v>277</v>
      </c>
      <c r="R220" s="159"/>
      <c r="S220" s="111" t="s">
        <v>277</v>
      </c>
      <c r="T220" s="159" t="s">
        <v>85</v>
      </c>
      <c r="U220" s="111" t="s">
        <v>277</v>
      </c>
      <c r="V220" s="159" t="s">
        <v>87</v>
      </c>
      <c r="W220" s="111" t="s">
        <v>277</v>
      </c>
      <c r="X220" s="159" t="s">
        <v>86</v>
      </c>
      <c r="Y220" s="111" t="s">
        <v>277</v>
      </c>
      <c r="Z220" s="159" t="s">
        <v>85</v>
      </c>
      <c r="AA220" s="111" t="s">
        <v>277</v>
      </c>
      <c r="AB220" s="159" t="s">
        <v>643</v>
      </c>
      <c r="AC220" s="111" t="s">
        <v>277</v>
      </c>
      <c r="AD220" s="159" t="s">
        <v>88</v>
      </c>
      <c r="AE220" s="111" t="s">
        <v>83</v>
      </c>
      <c r="AF220" s="159" t="s">
        <v>90</v>
      </c>
      <c r="AG220" s="111" t="s">
        <v>277</v>
      </c>
      <c r="AH220" s="159" t="s">
        <v>88</v>
      </c>
      <c r="AI220" s="111" t="s">
        <v>277</v>
      </c>
      <c r="AJ220" s="159"/>
      <c r="AK220" s="111" t="s">
        <v>277</v>
      </c>
      <c r="AL220" s="159"/>
      <c r="AM220" s="111"/>
      <c r="AN220" s="159"/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277</v>
      </c>
      <c r="P221" s="159" t="s">
        <v>85</v>
      </c>
      <c r="Q221" s="89" t="s">
        <v>277</v>
      </c>
      <c r="R221" s="159"/>
      <c r="S221" s="89" t="s">
        <v>277</v>
      </c>
      <c r="T221" s="159" t="s">
        <v>88</v>
      </c>
      <c r="U221" s="89" t="s">
        <v>277</v>
      </c>
      <c r="V221" s="159" t="s">
        <v>88</v>
      </c>
      <c r="W221" s="89" t="s">
        <v>277</v>
      </c>
      <c r="X221" s="159" t="s">
        <v>86</v>
      </c>
      <c r="Y221" s="89" t="s">
        <v>277</v>
      </c>
      <c r="Z221" s="159" t="s">
        <v>85</v>
      </c>
      <c r="AA221" s="89" t="s">
        <v>277</v>
      </c>
      <c r="AB221" s="159"/>
      <c r="AC221" s="89" t="s">
        <v>277</v>
      </c>
      <c r="AD221" s="159" t="s">
        <v>85</v>
      </c>
      <c r="AE221" s="89" t="s">
        <v>83</v>
      </c>
      <c r="AF221" s="159"/>
      <c r="AG221" s="89" t="s">
        <v>277</v>
      </c>
      <c r="AH221" s="159" t="s">
        <v>88</v>
      </c>
      <c r="AI221" s="89" t="s">
        <v>277</v>
      </c>
      <c r="AJ221" s="159"/>
      <c r="AK221" s="89" t="s">
        <v>277</v>
      </c>
      <c r="AL221" s="159"/>
      <c r="AM221" s="89"/>
      <c r="AN221" s="159"/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82</v>
      </c>
      <c r="P222" s="161" t="s">
        <v>85</v>
      </c>
      <c r="Q222" s="102" t="s">
        <v>82</v>
      </c>
      <c r="R222" s="161"/>
      <c r="S222" s="102" t="s">
        <v>82</v>
      </c>
      <c r="T222" s="161" t="s">
        <v>88</v>
      </c>
      <c r="U222" s="102" t="s">
        <v>82</v>
      </c>
      <c r="V222" s="161" t="s">
        <v>88</v>
      </c>
      <c r="W222" s="102" t="s">
        <v>82</v>
      </c>
      <c r="X222" s="161" t="s">
        <v>288</v>
      </c>
      <c r="Y222" s="102" t="s">
        <v>82</v>
      </c>
      <c r="Z222" s="161"/>
      <c r="AA222" s="102" t="s">
        <v>82</v>
      </c>
      <c r="AB222" s="161" t="s">
        <v>276</v>
      </c>
      <c r="AC222" s="102" t="s">
        <v>82</v>
      </c>
      <c r="AD222" s="161" t="s">
        <v>85</v>
      </c>
      <c r="AE222" s="102" t="s">
        <v>83</v>
      </c>
      <c r="AF222" s="161" t="s">
        <v>287</v>
      </c>
      <c r="AG222" s="102" t="s">
        <v>82</v>
      </c>
      <c r="AH222" s="161" t="s">
        <v>85</v>
      </c>
      <c r="AI222" s="102" t="s">
        <v>82</v>
      </c>
      <c r="AJ222" s="161"/>
      <c r="AK222" s="102" t="s">
        <v>82</v>
      </c>
      <c r="AL222" s="161" t="s">
        <v>539</v>
      </c>
      <c r="AM222" s="102"/>
      <c r="AN222" s="161"/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82</v>
      </c>
      <c r="P223" s="156"/>
      <c r="Q223" s="87" t="s">
        <v>82</v>
      </c>
      <c r="R223" s="156"/>
      <c r="S223" s="87" t="s">
        <v>82</v>
      </c>
      <c r="T223" s="156" t="s">
        <v>22</v>
      </c>
      <c r="U223" s="87" t="s">
        <v>82</v>
      </c>
      <c r="V223" s="156" t="s">
        <v>88</v>
      </c>
      <c r="W223" s="87" t="s">
        <v>82</v>
      </c>
      <c r="X223" s="156"/>
      <c r="Y223" s="87" t="s">
        <v>82</v>
      </c>
      <c r="Z223" s="156"/>
      <c r="AA223" s="87" t="s">
        <v>82</v>
      </c>
      <c r="AB223" s="156" t="s">
        <v>276</v>
      </c>
      <c r="AC223" s="87" t="s">
        <v>82</v>
      </c>
      <c r="AD223" s="156" t="s">
        <v>85</v>
      </c>
      <c r="AE223" s="87" t="s">
        <v>278</v>
      </c>
      <c r="AF223" s="156"/>
      <c r="AG223" s="87" t="s">
        <v>82</v>
      </c>
      <c r="AH223" s="156" t="s">
        <v>88</v>
      </c>
      <c r="AI223" s="87" t="s">
        <v>82</v>
      </c>
      <c r="AJ223" s="156"/>
      <c r="AK223" s="87" t="s">
        <v>82</v>
      </c>
      <c r="AL223" s="156" t="s">
        <v>539</v>
      </c>
      <c r="AM223" s="87"/>
      <c r="AN223" s="156"/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82</v>
      </c>
      <c r="P224" s="157"/>
      <c r="Q224" s="80" t="s">
        <v>82</v>
      </c>
      <c r="R224" s="157"/>
      <c r="S224" s="80" t="s">
        <v>82</v>
      </c>
      <c r="T224" s="157" t="s">
        <v>22</v>
      </c>
      <c r="U224" s="80" t="s">
        <v>82</v>
      </c>
      <c r="V224" s="157" t="s">
        <v>89</v>
      </c>
      <c r="W224" s="80" t="s">
        <v>82</v>
      </c>
      <c r="X224" s="157"/>
      <c r="Y224" s="80" t="s">
        <v>82</v>
      </c>
      <c r="Z224" s="157"/>
      <c r="AA224" s="80" t="s">
        <v>82</v>
      </c>
      <c r="AB224" s="157" t="s">
        <v>276</v>
      </c>
      <c r="AC224" s="80" t="s">
        <v>82</v>
      </c>
      <c r="AD224" s="157" t="s">
        <v>22</v>
      </c>
      <c r="AE224" s="80" t="s">
        <v>278</v>
      </c>
      <c r="AF224" s="157"/>
      <c r="AG224" s="80" t="s">
        <v>82</v>
      </c>
      <c r="AH224" s="157" t="s">
        <v>279</v>
      </c>
      <c r="AI224" s="80" t="s">
        <v>82</v>
      </c>
      <c r="AJ224" s="157"/>
      <c r="AK224" s="80" t="s">
        <v>82</v>
      </c>
      <c r="AL224" s="157" t="s">
        <v>539</v>
      </c>
      <c r="AM224" s="80"/>
      <c r="AN224" s="157"/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278</v>
      </c>
      <c r="P225" s="151"/>
      <c r="Q225" s="84" t="s">
        <v>278</v>
      </c>
      <c r="R225" s="151"/>
      <c r="S225" s="84" t="s">
        <v>278</v>
      </c>
      <c r="T225" s="151"/>
      <c r="U225" s="84" t="s">
        <v>278</v>
      </c>
      <c r="V225" s="151"/>
      <c r="W225" s="84" t="s">
        <v>278</v>
      </c>
      <c r="X225" s="151"/>
      <c r="Y225" s="84" t="s">
        <v>278</v>
      </c>
      <c r="Z225" s="151"/>
      <c r="AA225" s="84" t="s">
        <v>278</v>
      </c>
      <c r="AB225" s="151"/>
      <c r="AC225" s="84" t="s">
        <v>278</v>
      </c>
      <c r="AD225" s="151"/>
      <c r="AE225" s="84" t="s">
        <v>83</v>
      </c>
      <c r="AF225" s="151" t="s">
        <v>85</v>
      </c>
      <c r="AG225" s="84" t="s">
        <v>278</v>
      </c>
      <c r="AH225" s="151"/>
      <c r="AI225" s="84" t="s">
        <v>278</v>
      </c>
      <c r="AJ225" s="151"/>
      <c r="AK225" s="84" t="s">
        <v>278</v>
      </c>
      <c r="AL225" s="151" t="s">
        <v>82</v>
      </c>
      <c r="AM225" s="84"/>
      <c r="AN225" s="151"/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278</v>
      </c>
      <c r="P226" s="155"/>
      <c r="Q226" s="40" t="s">
        <v>278</v>
      </c>
      <c r="R226" s="155"/>
      <c r="S226" s="40" t="s">
        <v>278</v>
      </c>
      <c r="T226" s="155"/>
      <c r="U226" s="40" t="s">
        <v>278</v>
      </c>
      <c r="V226" s="155"/>
      <c r="W226" s="40" t="s">
        <v>278</v>
      </c>
      <c r="X226" s="155"/>
      <c r="Y226" s="40" t="s">
        <v>278</v>
      </c>
      <c r="Z226" s="155"/>
      <c r="AA226" s="40" t="s">
        <v>278</v>
      </c>
      <c r="AB226" s="155"/>
      <c r="AC226" s="40" t="s">
        <v>278</v>
      </c>
      <c r="AD226" s="155"/>
      <c r="AE226" s="40" t="s">
        <v>83</v>
      </c>
      <c r="AF226" s="155"/>
      <c r="AG226" s="40" t="s">
        <v>278</v>
      </c>
      <c r="AH226" s="155"/>
      <c r="AI226" s="40" t="s">
        <v>278</v>
      </c>
      <c r="AJ226" s="155"/>
      <c r="AK226" s="40" t="s">
        <v>278</v>
      </c>
      <c r="AL226" s="155" t="s">
        <v>82</v>
      </c>
      <c r="AM226" s="40"/>
      <c r="AN226" s="155"/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276</v>
      </c>
      <c r="P227" s="155"/>
      <c r="Q227" s="40" t="s">
        <v>276</v>
      </c>
      <c r="R227" s="155"/>
      <c r="S227" s="40" t="s">
        <v>276</v>
      </c>
      <c r="T227" s="155" t="s">
        <v>85</v>
      </c>
      <c r="U227" s="40" t="s">
        <v>276</v>
      </c>
      <c r="V227" s="155" t="s">
        <v>88</v>
      </c>
      <c r="W227" s="40" t="s">
        <v>276</v>
      </c>
      <c r="X227" s="155"/>
      <c r="Y227" s="40" t="s">
        <v>276</v>
      </c>
      <c r="Z227" s="155"/>
      <c r="AA227" s="40" t="s">
        <v>276</v>
      </c>
      <c r="AB227" s="155"/>
      <c r="AC227" s="40" t="s">
        <v>276</v>
      </c>
      <c r="AD227" s="155" t="s">
        <v>506</v>
      </c>
      <c r="AE227" s="40" t="s">
        <v>83</v>
      </c>
      <c r="AF227" s="155" t="s">
        <v>90</v>
      </c>
      <c r="AG227" s="40" t="s">
        <v>276</v>
      </c>
      <c r="AH227" s="155"/>
      <c r="AI227" s="40" t="s">
        <v>276</v>
      </c>
      <c r="AJ227" s="155"/>
      <c r="AK227" s="40" t="s">
        <v>276</v>
      </c>
      <c r="AL227" s="155" t="s">
        <v>85</v>
      </c>
      <c r="AM227" s="40"/>
      <c r="AN227" s="155"/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276</v>
      </c>
      <c r="P228" s="151"/>
      <c r="Q228" s="84" t="s">
        <v>276</v>
      </c>
      <c r="R228" s="151"/>
      <c r="S228" s="84" t="s">
        <v>276</v>
      </c>
      <c r="T228" s="151" t="s">
        <v>85</v>
      </c>
      <c r="U228" s="84" t="s">
        <v>276</v>
      </c>
      <c r="V228" s="151" t="s">
        <v>88</v>
      </c>
      <c r="W228" s="84" t="s">
        <v>276</v>
      </c>
      <c r="X228" s="151" t="s">
        <v>16</v>
      </c>
      <c r="Y228" s="84" t="s">
        <v>276</v>
      </c>
      <c r="Z228" s="151"/>
      <c r="AA228" s="84" t="s">
        <v>276</v>
      </c>
      <c r="AB228" s="151"/>
      <c r="AC228" s="84" t="s">
        <v>276</v>
      </c>
      <c r="AD228" s="151" t="s">
        <v>506</v>
      </c>
      <c r="AE228" s="84" t="s">
        <v>83</v>
      </c>
      <c r="AF228" s="151"/>
      <c r="AG228" s="84" t="s">
        <v>276</v>
      </c>
      <c r="AH228" s="151"/>
      <c r="AI228" s="84" t="s">
        <v>276</v>
      </c>
      <c r="AJ228" s="151"/>
      <c r="AK228" s="84" t="s">
        <v>276</v>
      </c>
      <c r="AL228" s="151" t="s">
        <v>85</v>
      </c>
      <c r="AM228" s="84"/>
      <c r="AN228" s="151"/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277</v>
      </c>
      <c r="P229" s="155"/>
      <c r="Q229" s="40" t="s">
        <v>277</v>
      </c>
      <c r="R229" s="155"/>
      <c r="S229" s="40" t="s">
        <v>277</v>
      </c>
      <c r="T229" s="155" t="s">
        <v>85</v>
      </c>
      <c r="U229" s="40" t="s">
        <v>277</v>
      </c>
      <c r="V229" s="155" t="s">
        <v>88</v>
      </c>
      <c r="W229" s="40" t="s">
        <v>277</v>
      </c>
      <c r="X229" s="155" t="s">
        <v>86</v>
      </c>
      <c r="Y229" s="40" t="s">
        <v>277</v>
      </c>
      <c r="Z229" s="155" t="s">
        <v>85</v>
      </c>
      <c r="AA229" s="40" t="s">
        <v>277</v>
      </c>
      <c r="AB229" s="155"/>
      <c r="AC229" s="40" t="s">
        <v>277</v>
      </c>
      <c r="AD229" s="155" t="s">
        <v>506</v>
      </c>
      <c r="AE229" s="40" t="s">
        <v>83</v>
      </c>
      <c r="AF229" s="155"/>
      <c r="AG229" s="40" t="s">
        <v>277</v>
      </c>
      <c r="AH229" s="155"/>
      <c r="AI229" s="40" t="s">
        <v>277</v>
      </c>
      <c r="AJ229" s="155"/>
      <c r="AK229" s="40" t="s">
        <v>277</v>
      </c>
      <c r="AL229" s="155" t="s">
        <v>276</v>
      </c>
      <c r="AM229" s="40"/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277</v>
      </c>
      <c r="P230" s="156"/>
      <c r="Q230" s="87" t="s">
        <v>277</v>
      </c>
      <c r="R230" s="156"/>
      <c r="S230" s="87" t="s">
        <v>277</v>
      </c>
      <c r="T230" s="156" t="s">
        <v>22</v>
      </c>
      <c r="U230" s="87" t="s">
        <v>277</v>
      </c>
      <c r="V230" s="156" t="s">
        <v>88</v>
      </c>
      <c r="W230" s="87" t="s">
        <v>277</v>
      </c>
      <c r="X230" s="156" t="s">
        <v>86</v>
      </c>
      <c r="Y230" s="87" t="s">
        <v>277</v>
      </c>
      <c r="Z230" s="156" t="s">
        <v>22</v>
      </c>
      <c r="AA230" s="87" t="s">
        <v>277</v>
      </c>
      <c r="AB230" s="156"/>
      <c r="AC230" s="87" t="s">
        <v>277</v>
      </c>
      <c r="AD230" s="156" t="s">
        <v>506</v>
      </c>
      <c r="AE230" s="87" t="s">
        <v>278</v>
      </c>
      <c r="AF230" s="156"/>
      <c r="AG230" s="87" t="s">
        <v>277</v>
      </c>
      <c r="AH230" s="156"/>
      <c r="AI230" s="87" t="s">
        <v>277</v>
      </c>
      <c r="AJ230" s="156"/>
      <c r="AK230" s="87" t="s">
        <v>277</v>
      </c>
      <c r="AL230" s="156"/>
      <c r="AM230" s="87"/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277</v>
      </c>
      <c r="P231" s="157"/>
      <c r="Q231" s="80" t="s">
        <v>277</v>
      </c>
      <c r="R231" s="157"/>
      <c r="S231" s="80" t="s">
        <v>277</v>
      </c>
      <c r="T231" s="157" t="s">
        <v>22</v>
      </c>
      <c r="U231" s="80" t="s">
        <v>277</v>
      </c>
      <c r="V231" s="157" t="s">
        <v>89</v>
      </c>
      <c r="W231" s="80" t="s">
        <v>277</v>
      </c>
      <c r="X231" s="157" t="s">
        <v>86</v>
      </c>
      <c r="Y231" s="80" t="s">
        <v>277</v>
      </c>
      <c r="Z231" s="157" t="s">
        <v>22</v>
      </c>
      <c r="AA231" s="80" t="s">
        <v>540</v>
      </c>
      <c r="AB231" s="157" t="s">
        <v>284</v>
      </c>
      <c r="AC231" s="80" t="s">
        <v>277</v>
      </c>
      <c r="AD231" s="157" t="s">
        <v>506</v>
      </c>
      <c r="AE231" s="80" t="s">
        <v>278</v>
      </c>
      <c r="AF231" s="157"/>
      <c r="AG231" s="80" t="s">
        <v>277</v>
      </c>
      <c r="AH231" s="157"/>
      <c r="AI231" s="80" t="s">
        <v>277</v>
      </c>
      <c r="AJ231" s="157"/>
      <c r="AK231" s="80" t="s">
        <v>277</v>
      </c>
      <c r="AL231" s="157"/>
      <c r="AM231" s="80"/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82</v>
      </c>
      <c r="P232" s="151" t="s">
        <v>85</v>
      </c>
      <c r="Q232" s="84" t="s">
        <v>82</v>
      </c>
      <c r="R232" s="151"/>
      <c r="S232" s="84" t="s">
        <v>82</v>
      </c>
      <c r="T232" s="151" t="s">
        <v>88</v>
      </c>
      <c r="U232" s="84" t="s">
        <v>82</v>
      </c>
      <c r="V232" s="151" t="s">
        <v>89</v>
      </c>
      <c r="W232" s="84" t="s">
        <v>82</v>
      </c>
      <c r="X232" s="151" t="s">
        <v>277</v>
      </c>
      <c r="Y232" s="84" t="s">
        <v>82</v>
      </c>
      <c r="Z232" s="151"/>
      <c r="AA232" s="84" t="s">
        <v>82</v>
      </c>
      <c r="AB232" s="151" t="s">
        <v>538</v>
      </c>
      <c r="AC232" s="84" t="s">
        <v>82</v>
      </c>
      <c r="AD232" s="151" t="s">
        <v>468</v>
      </c>
      <c r="AE232" s="84" t="s">
        <v>83</v>
      </c>
      <c r="AF232" s="151"/>
      <c r="AG232" s="84" t="s">
        <v>82</v>
      </c>
      <c r="AH232" s="151"/>
      <c r="AI232" s="84" t="s">
        <v>82</v>
      </c>
      <c r="AJ232" s="151"/>
      <c r="AK232" s="84" t="s">
        <v>82</v>
      </c>
      <c r="AL232" s="151" t="s">
        <v>88</v>
      </c>
      <c r="AM232" s="84"/>
      <c r="AN232" s="151"/>
    </row>
    <row r="233" spans="1:40" ht="12.7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82</v>
      </c>
      <c r="P233" s="151" t="s">
        <v>85</v>
      </c>
      <c r="Q233" s="84" t="s">
        <v>82</v>
      </c>
      <c r="R233" s="151"/>
      <c r="S233" s="84" t="s">
        <v>82</v>
      </c>
      <c r="T233" s="151" t="s">
        <v>88</v>
      </c>
      <c r="U233" s="84" t="s">
        <v>82</v>
      </c>
      <c r="V233" s="151" t="s">
        <v>89</v>
      </c>
      <c r="W233" s="84" t="s">
        <v>82</v>
      </c>
      <c r="X233" s="151" t="s">
        <v>277</v>
      </c>
      <c r="Y233" s="84" t="s">
        <v>82</v>
      </c>
      <c r="Z233" s="151"/>
      <c r="AA233" s="84" t="s">
        <v>82</v>
      </c>
      <c r="AB233" s="151" t="s">
        <v>538</v>
      </c>
      <c r="AC233" s="84" t="s">
        <v>82</v>
      </c>
      <c r="AD233" s="151" t="s">
        <v>468</v>
      </c>
      <c r="AE233" s="84" t="s">
        <v>83</v>
      </c>
      <c r="AF233" s="151" t="s">
        <v>574</v>
      </c>
      <c r="AG233" s="84" t="s">
        <v>82</v>
      </c>
      <c r="AH233" s="151"/>
      <c r="AI233" s="84" t="s">
        <v>82</v>
      </c>
      <c r="AJ233" s="151"/>
      <c r="AK233" s="84" t="s">
        <v>82</v>
      </c>
      <c r="AL233" s="151" t="s">
        <v>88</v>
      </c>
      <c r="AM233" s="84"/>
      <c r="AN233" s="151"/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278</v>
      </c>
      <c r="P234" s="151"/>
      <c r="Q234" s="84" t="s">
        <v>278</v>
      </c>
      <c r="R234" s="151"/>
      <c r="S234" s="84" t="s">
        <v>278</v>
      </c>
      <c r="T234" s="151"/>
      <c r="U234" s="84" t="s">
        <v>278</v>
      </c>
      <c r="V234" s="151"/>
      <c r="W234" s="84" t="s">
        <v>278</v>
      </c>
      <c r="X234" s="151"/>
      <c r="Y234" s="84" t="s">
        <v>278</v>
      </c>
      <c r="Z234" s="151"/>
      <c r="AA234" s="84" t="s">
        <v>278</v>
      </c>
      <c r="AB234" s="151"/>
      <c r="AC234" s="84" t="s">
        <v>278</v>
      </c>
      <c r="AD234" s="151"/>
      <c r="AE234" s="84" t="s">
        <v>83</v>
      </c>
      <c r="AF234" s="151" t="s">
        <v>90</v>
      </c>
      <c r="AG234" s="84" t="s">
        <v>278</v>
      </c>
      <c r="AH234" s="151"/>
      <c r="AI234" s="84" t="s">
        <v>278</v>
      </c>
      <c r="AJ234" s="151"/>
      <c r="AK234" s="84" t="s">
        <v>278</v>
      </c>
      <c r="AL234" s="151"/>
      <c r="AM234" s="84"/>
      <c r="AN234" s="151"/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278</v>
      </c>
      <c r="P235" s="151"/>
      <c r="Q235" s="84" t="s">
        <v>278</v>
      </c>
      <c r="R235" s="151"/>
      <c r="S235" s="84" t="s">
        <v>278</v>
      </c>
      <c r="T235" s="151"/>
      <c r="U235" s="84" t="s">
        <v>278</v>
      </c>
      <c r="V235" s="151"/>
      <c r="W235" s="84" t="s">
        <v>278</v>
      </c>
      <c r="X235" s="151"/>
      <c r="Y235" s="84" t="s">
        <v>278</v>
      </c>
      <c r="Z235" s="151"/>
      <c r="AA235" s="84" t="s">
        <v>278</v>
      </c>
      <c r="AB235" s="151"/>
      <c r="AC235" s="84" t="s">
        <v>278</v>
      </c>
      <c r="AD235" s="151"/>
      <c r="AE235" s="84" t="s">
        <v>83</v>
      </c>
      <c r="AF235" s="151" t="s">
        <v>85</v>
      </c>
      <c r="AG235" s="84" t="s">
        <v>278</v>
      </c>
      <c r="AH235" s="151"/>
      <c r="AI235" s="84" t="s">
        <v>278</v>
      </c>
      <c r="AJ235" s="151"/>
      <c r="AK235" s="84" t="s">
        <v>278</v>
      </c>
      <c r="AL235" s="151"/>
      <c r="AM235" s="84"/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276</v>
      </c>
      <c r="P236" s="155" t="s">
        <v>85</v>
      </c>
      <c r="Q236" s="40" t="s">
        <v>276</v>
      </c>
      <c r="R236" s="155"/>
      <c r="S236" s="40" t="s">
        <v>276</v>
      </c>
      <c r="T236" s="155" t="s">
        <v>597</v>
      </c>
      <c r="U236" s="40" t="s">
        <v>276</v>
      </c>
      <c r="V236" s="155" t="s">
        <v>86</v>
      </c>
      <c r="W236" s="40" t="s">
        <v>276</v>
      </c>
      <c r="X236" s="155" t="s">
        <v>86</v>
      </c>
      <c r="Y236" s="40" t="s">
        <v>276</v>
      </c>
      <c r="Z236" s="155" t="s">
        <v>279</v>
      </c>
      <c r="AA236" s="40" t="s">
        <v>276</v>
      </c>
      <c r="AB236" s="155"/>
      <c r="AC236" s="40" t="s">
        <v>276</v>
      </c>
      <c r="AD236" s="155"/>
      <c r="AE236" s="40" t="s">
        <v>83</v>
      </c>
      <c r="AF236" s="155" t="s">
        <v>88</v>
      </c>
      <c r="AG236" s="40" t="s">
        <v>276</v>
      </c>
      <c r="AH236" s="155" t="s">
        <v>294</v>
      </c>
      <c r="AI236" s="40" t="s">
        <v>276</v>
      </c>
      <c r="AJ236" s="155"/>
      <c r="AK236" s="40" t="s">
        <v>276</v>
      </c>
      <c r="AL236" s="155"/>
      <c r="AM236" s="40"/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276</v>
      </c>
      <c r="P237" s="156" t="s">
        <v>85</v>
      </c>
      <c r="Q237" s="87" t="s">
        <v>276</v>
      </c>
      <c r="R237" s="156"/>
      <c r="S237" s="87" t="s">
        <v>276</v>
      </c>
      <c r="T237" s="156" t="s">
        <v>597</v>
      </c>
      <c r="U237" s="87" t="s">
        <v>276</v>
      </c>
      <c r="V237" s="156" t="s">
        <v>86</v>
      </c>
      <c r="W237" s="87" t="s">
        <v>276</v>
      </c>
      <c r="X237" s="156"/>
      <c r="Y237" s="87" t="s">
        <v>276</v>
      </c>
      <c r="Z237" s="156"/>
      <c r="AA237" s="87" t="s">
        <v>276</v>
      </c>
      <c r="AB237" s="156"/>
      <c r="AC237" s="87" t="s">
        <v>276</v>
      </c>
      <c r="AD237" s="156"/>
      <c r="AE237" s="87" t="s">
        <v>278</v>
      </c>
      <c r="AF237" s="156"/>
      <c r="AG237" s="87" t="s">
        <v>276</v>
      </c>
      <c r="AH237" s="156"/>
      <c r="AI237" s="87" t="s">
        <v>276</v>
      </c>
      <c r="AJ237" s="156"/>
      <c r="AK237" s="87" t="s">
        <v>276</v>
      </c>
      <c r="AL237" s="156"/>
      <c r="AM237" s="87"/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276</v>
      </c>
      <c r="P238" s="157" t="s">
        <v>85</v>
      </c>
      <c r="Q238" s="80" t="s">
        <v>276</v>
      </c>
      <c r="R238" s="157"/>
      <c r="S238" s="80" t="s">
        <v>276</v>
      </c>
      <c r="T238" s="157" t="s">
        <v>597</v>
      </c>
      <c r="U238" s="80" t="s">
        <v>276</v>
      </c>
      <c r="V238" s="157" t="s">
        <v>86</v>
      </c>
      <c r="W238" s="80" t="s">
        <v>276</v>
      </c>
      <c r="X238" s="157"/>
      <c r="Y238" s="80" t="s">
        <v>276</v>
      </c>
      <c r="Z238" s="157"/>
      <c r="AA238" s="80" t="s">
        <v>276</v>
      </c>
      <c r="AB238" s="157"/>
      <c r="AC238" s="80" t="s">
        <v>276</v>
      </c>
      <c r="AD238" s="157"/>
      <c r="AE238" s="80" t="s">
        <v>278</v>
      </c>
      <c r="AF238" s="157" t="s">
        <v>16</v>
      </c>
      <c r="AG238" s="80" t="s">
        <v>276</v>
      </c>
      <c r="AH238" s="157"/>
      <c r="AI238" s="80" t="s">
        <v>276</v>
      </c>
      <c r="AJ238" s="157"/>
      <c r="AK238" s="80" t="s">
        <v>276</v>
      </c>
      <c r="AL238" s="157"/>
      <c r="AM238" s="80"/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277</v>
      </c>
      <c r="P239" s="151" t="s">
        <v>85</v>
      </c>
      <c r="Q239" s="84" t="s">
        <v>277</v>
      </c>
      <c r="R239" s="151"/>
      <c r="S239" s="84" t="s">
        <v>277</v>
      </c>
      <c r="T239" s="151" t="s">
        <v>597</v>
      </c>
      <c r="U239" s="84" t="s">
        <v>277</v>
      </c>
      <c r="V239" s="151" t="s">
        <v>643</v>
      </c>
      <c r="W239" s="84" t="s">
        <v>277</v>
      </c>
      <c r="X239" s="151" t="s">
        <v>82</v>
      </c>
      <c r="Y239" s="84" t="s">
        <v>277</v>
      </c>
      <c r="Z239" s="151" t="s">
        <v>280</v>
      </c>
      <c r="AA239" s="84" t="s">
        <v>277</v>
      </c>
      <c r="AB239" s="151"/>
      <c r="AC239" s="84" t="s">
        <v>277</v>
      </c>
      <c r="AD239" s="151" t="s">
        <v>276</v>
      </c>
      <c r="AE239" s="84" t="s">
        <v>83</v>
      </c>
      <c r="AF239" s="151"/>
      <c r="AG239" s="84" t="s">
        <v>277</v>
      </c>
      <c r="AH239" s="151"/>
      <c r="AI239" s="84" t="s">
        <v>277</v>
      </c>
      <c r="AJ239" s="151"/>
      <c r="AK239" s="84" t="s">
        <v>277</v>
      </c>
      <c r="AL239" s="151" t="s">
        <v>543</v>
      </c>
      <c r="AM239" s="84"/>
      <c r="AN239" s="151"/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277</v>
      </c>
      <c r="P240" s="155" t="s">
        <v>85</v>
      </c>
      <c r="Q240" s="40" t="s">
        <v>277</v>
      </c>
      <c r="R240" s="155"/>
      <c r="S240" s="40" t="s">
        <v>277</v>
      </c>
      <c r="T240" s="155" t="s">
        <v>597</v>
      </c>
      <c r="U240" s="40" t="s">
        <v>277</v>
      </c>
      <c r="V240" s="155" t="s">
        <v>86</v>
      </c>
      <c r="W240" s="40" t="s">
        <v>277</v>
      </c>
      <c r="X240" s="155" t="s">
        <v>82</v>
      </c>
      <c r="Y240" s="40" t="s">
        <v>277</v>
      </c>
      <c r="Z240" s="155" t="s">
        <v>280</v>
      </c>
      <c r="AA240" s="40" t="s">
        <v>277</v>
      </c>
      <c r="AB240" s="155"/>
      <c r="AC240" s="40" t="s">
        <v>277</v>
      </c>
      <c r="AD240" s="155"/>
      <c r="AE240" s="40" t="s">
        <v>83</v>
      </c>
      <c r="AF240" s="155" t="s">
        <v>587</v>
      </c>
      <c r="AG240" s="40" t="s">
        <v>277</v>
      </c>
      <c r="AH240" s="155"/>
      <c r="AI240" s="40" t="s">
        <v>277</v>
      </c>
      <c r="AJ240" s="155"/>
      <c r="AK240" s="40" t="s">
        <v>277</v>
      </c>
      <c r="AL240" s="155" t="s">
        <v>89</v>
      </c>
      <c r="AM240" s="40"/>
      <c r="AN240" s="155"/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82</v>
      </c>
      <c r="P241" s="155" t="s">
        <v>88</v>
      </c>
      <c r="Q241" s="40" t="s">
        <v>82</v>
      </c>
      <c r="R241" s="155"/>
      <c r="S241" s="40" t="s">
        <v>82</v>
      </c>
      <c r="T241" s="155" t="s">
        <v>597</v>
      </c>
      <c r="U241" s="40" t="s">
        <v>82</v>
      </c>
      <c r="V241" s="155" t="s">
        <v>86</v>
      </c>
      <c r="W241" s="40" t="s">
        <v>82</v>
      </c>
      <c r="X241" s="155"/>
      <c r="Y241" s="40" t="s">
        <v>82</v>
      </c>
      <c r="Z241" s="155"/>
      <c r="AA241" s="40" t="s">
        <v>82</v>
      </c>
      <c r="AB241" s="155"/>
      <c r="AC241" s="40" t="s">
        <v>82</v>
      </c>
      <c r="AD241" s="155" t="s">
        <v>499</v>
      </c>
      <c r="AE241" s="40" t="s">
        <v>83</v>
      </c>
      <c r="AF241" s="155" t="s">
        <v>90</v>
      </c>
      <c r="AG241" s="40" t="s">
        <v>82</v>
      </c>
      <c r="AH241" s="155"/>
      <c r="AI241" s="40" t="s">
        <v>82</v>
      </c>
      <c r="AJ241" s="155"/>
      <c r="AK241" s="40" t="s">
        <v>82</v>
      </c>
      <c r="AL241" s="155" t="s">
        <v>85</v>
      </c>
      <c r="AM241" s="40"/>
      <c r="AN241" s="155"/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82</v>
      </c>
      <c r="P242" s="151" t="s">
        <v>88</v>
      </c>
      <c r="Q242" s="84" t="s">
        <v>82</v>
      </c>
      <c r="R242" s="151"/>
      <c r="S242" s="84" t="s">
        <v>82</v>
      </c>
      <c r="T242" s="151" t="s">
        <v>597</v>
      </c>
      <c r="U242" s="84" t="s">
        <v>82</v>
      </c>
      <c r="V242" s="151" t="s">
        <v>86</v>
      </c>
      <c r="W242" s="84" t="s">
        <v>82</v>
      </c>
      <c r="X242" s="151"/>
      <c r="Y242" s="84" t="s">
        <v>82</v>
      </c>
      <c r="Z242" s="151"/>
      <c r="AA242" s="84" t="s">
        <v>82</v>
      </c>
      <c r="AB242" s="151" t="s">
        <v>277</v>
      </c>
      <c r="AC242" s="84" t="s">
        <v>82</v>
      </c>
      <c r="AD242" s="151" t="s">
        <v>499</v>
      </c>
      <c r="AE242" s="84" t="s">
        <v>83</v>
      </c>
      <c r="AF242" s="151" t="s">
        <v>287</v>
      </c>
      <c r="AG242" s="84" t="s">
        <v>82</v>
      </c>
      <c r="AH242" s="151" t="s">
        <v>558</v>
      </c>
      <c r="AI242" s="84" t="s">
        <v>82</v>
      </c>
      <c r="AJ242" s="151"/>
      <c r="AK242" s="84" t="s">
        <v>82</v>
      </c>
      <c r="AL242" s="151" t="s">
        <v>87</v>
      </c>
      <c r="AM242" s="84"/>
      <c r="AN242" s="151"/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278</v>
      </c>
      <c r="P243" s="155"/>
      <c r="Q243" s="40" t="s">
        <v>278</v>
      </c>
      <c r="R243" s="155"/>
      <c r="S243" s="40" t="s">
        <v>278</v>
      </c>
      <c r="T243" s="155"/>
      <c r="U243" s="40" t="s">
        <v>278</v>
      </c>
      <c r="V243" s="155"/>
      <c r="W243" s="40" t="s">
        <v>278</v>
      </c>
      <c r="X243" s="155"/>
      <c r="Y243" s="40" t="s">
        <v>278</v>
      </c>
      <c r="Z243" s="155"/>
      <c r="AA243" s="40" t="s">
        <v>278</v>
      </c>
      <c r="AB243" s="155"/>
      <c r="AC243" s="40" t="s">
        <v>278</v>
      </c>
      <c r="AD243" s="155"/>
      <c r="AE243" s="40" t="s">
        <v>83</v>
      </c>
      <c r="AF243" s="155" t="s">
        <v>584</v>
      </c>
      <c r="AG243" s="40" t="s">
        <v>278</v>
      </c>
      <c r="AH243" s="155"/>
      <c r="AI243" s="40" t="s">
        <v>278</v>
      </c>
      <c r="AJ243" s="155"/>
      <c r="AK243" s="40" t="s">
        <v>278</v>
      </c>
      <c r="AL243" s="155"/>
      <c r="AM243" s="40"/>
      <c r="AN243" s="155"/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278</v>
      </c>
      <c r="P244" s="156"/>
      <c r="Q244" s="87" t="s">
        <v>278</v>
      </c>
      <c r="R244" s="156"/>
      <c r="S244" s="87" t="s">
        <v>278</v>
      </c>
      <c r="T244" s="156"/>
      <c r="U244" s="87" t="s">
        <v>278</v>
      </c>
      <c r="V244" s="156"/>
      <c r="W244" s="87" t="s">
        <v>278</v>
      </c>
      <c r="X244" s="156"/>
      <c r="Y244" s="87" t="s">
        <v>278</v>
      </c>
      <c r="Z244" s="156"/>
      <c r="AA244" s="87" t="s">
        <v>278</v>
      </c>
      <c r="AB244" s="156"/>
      <c r="AC244" s="87" t="s">
        <v>278</v>
      </c>
      <c r="AD244" s="156"/>
      <c r="AE244" s="87" t="s">
        <v>278</v>
      </c>
      <c r="AF244" s="156"/>
      <c r="AG244" s="87" t="s">
        <v>278</v>
      </c>
      <c r="AH244" s="156"/>
      <c r="AI244" s="87" t="s">
        <v>278</v>
      </c>
      <c r="AJ244" s="156"/>
      <c r="AK244" s="87" t="s">
        <v>278</v>
      </c>
      <c r="AL244" s="156"/>
      <c r="AM244" s="87"/>
      <c r="AN244" s="156"/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278</v>
      </c>
      <c r="P245" s="157"/>
      <c r="Q245" s="80" t="s">
        <v>278</v>
      </c>
      <c r="R245" s="157"/>
      <c r="S245" s="80" t="s">
        <v>278</v>
      </c>
      <c r="T245" s="157"/>
      <c r="U245" s="80" t="s">
        <v>278</v>
      </c>
      <c r="V245" s="157"/>
      <c r="W245" s="80" t="s">
        <v>278</v>
      </c>
      <c r="X245" s="157"/>
      <c r="Y245" s="80" t="s">
        <v>278</v>
      </c>
      <c r="Z245" s="157"/>
      <c r="AA245" s="80" t="s">
        <v>278</v>
      </c>
      <c r="AB245" s="157"/>
      <c r="AC245" s="80" t="s">
        <v>278</v>
      </c>
      <c r="AD245" s="157"/>
      <c r="AE245" s="80" t="s">
        <v>278</v>
      </c>
      <c r="AF245" s="157"/>
      <c r="AG245" s="80" t="s">
        <v>278</v>
      </c>
      <c r="AH245" s="157"/>
      <c r="AI245" s="80" t="s">
        <v>278</v>
      </c>
      <c r="AJ245" s="157"/>
      <c r="AK245" s="80" t="s">
        <v>278</v>
      </c>
      <c r="AL245" s="157"/>
      <c r="AM245" s="80"/>
      <c r="AN245" s="157"/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278</v>
      </c>
      <c r="P246" s="151"/>
      <c r="Q246" s="84" t="s">
        <v>83</v>
      </c>
      <c r="R246" s="151"/>
      <c r="S246" s="84" t="s">
        <v>83</v>
      </c>
      <c r="T246" s="151"/>
      <c r="U246" s="84" t="s">
        <v>83</v>
      </c>
      <c r="V246" s="151" t="s">
        <v>85</v>
      </c>
      <c r="W246" s="84" t="s">
        <v>83</v>
      </c>
      <c r="X246" s="151" t="s">
        <v>85</v>
      </c>
      <c r="Y246" s="84" t="s">
        <v>83</v>
      </c>
      <c r="Z246" s="151" t="s">
        <v>280</v>
      </c>
      <c r="AA246" s="84" t="s">
        <v>278</v>
      </c>
      <c r="AB246" s="151"/>
      <c r="AC246" s="84" t="s">
        <v>83</v>
      </c>
      <c r="AD246" s="151" t="s">
        <v>88</v>
      </c>
      <c r="AE246" s="84" t="s">
        <v>83</v>
      </c>
      <c r="AF246" s="151" t="s">
        <v>85</v>
      </c>
      <c r="AG246" s="84" t="s">
        <v>278</v>
      </c>
      <c r="AH246" s="151"/>
      <c r="AI246" s="84" t="s">
        <v>298</v>
      </c>
      <c r="AJ246" s="151" t="s">
        <v>89</v>
      </c>
      <c r="AK246" s="84" t="s">
        <v>278</v>
      </c>
      <c r="AL246" s="151"/>
      <c r="AM246" s="84"/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278</v>
      </c>
      <c r="P247" s="151"/>
      <c r="Q247" s="84" t="s">
        <v>83</v>
      </c>
      <c r="R247" s="151"/>
      <c r="S247" s="84" t="s">
        <v>83</v>
      </c>
      <c r="T247" s="151"/>
      <c r="U247" s="84" t="s">
        <v>276</v>
      </c>
      <c r="V247" s="151" t="s">
        <v>495</v>
      </c>
      <c r="W247" s="84" t="s">
        <v>83</v>
      </c>
      <c r="X247" s="151" t="s">
        <v>85</v>
      </c>
      <c r="Y247" s="84" t="s">
        <v>83</v>
      </c>
      <c r="Z247" s="151" t="s">
        <v>280</v>
      </c>
      <c r="AA247" s="84" t="s">
        <v>278</v>
      </c>
      <c r="AB247" s="151"/>
      <c r="AC247" s="84" t="s">
        <v>83</v>
      </c>
      <c r="AD247" s="151" t="s">
        <v>88</v>
      </c>
      <c r="AE247" s="84" t="s">
        <v>83</v>
      </c>
      <c r="AF247" s="151" t="s">
        <v>85</v>
      </c>
      <c r="AG247" s="84" t="s">
        <v>278</v>
      </c>
      <c r="AH247" s="151"/>
      <c r="AI247" s="84" t="s">
        <v>298</v>
      </c>
      <c r="AJ247" s="151" t="s">
        <v>586</v>
      </c>
      <c r="AK247" s="84" t="s">
        <v>278</v>
      </c>
      <c r="AL247" s="151"/>
      <c r="AM247" s="84"/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83</v>
      </c>
      <c r="P248" s="151" t="s">
        <v>88</v>
      </c>
      <c r="Q248" s="84" t="s">
        <v>83</v>
      </c>
      <c r="R248" s="151"/>
      <c r="S248" s="84" t="s">
        <v>276</v>
      </c>
      <c r="T248" s="151" t="s">
        <v>510</v>
      </c>
      <c r="U248" s="84" t="s">
        <v>83</v>
      </c>
      <c r="V248" s="151" t="s">
        <v>276</v>
      </c>
      <c r="W248" s="84" t="s">
        <v>83</v>
      </c>
      <c r="X248" s="151" t="s">
        <v>85</v>
      </c>
      <c r="Y248" s="84" t="s">
        <v>83</v>
      </c>
      <c r="Z248" s="151" t="s">
        <v>280</v>
      </c>
      <c r="AA248" s="84" t="s">
        <v>282</v>
      </c>
      <c r="AB248" s="151" t="s">
        <v>85</v>
      </c>
      <c r="AC248" s="84" t="s">
        <v>83</v>
      </c>
      <c r="AD248" s="151" t="s">
        <v>85</v>
      </c>
      <c r="AE248" s="84" t="s">
        <v>83</v>
      </c>
      <c r="AF248" s="151" t="s">
        <v>90</v>
      </c>
      <c r="AG248" s="84" t="s">
        <v>298</v>
      </c>
      <c r="AH248" s="151" t="s">
        <v>85</v>
      </c>
      <c r="AI248" s="84" t="s">
        <v>298</v>
      </c>
      <c r="AJ248" s="151" t="s">
        <v>586</v>
      </c>
      <c r="AK248" s="84" t="s">
        <v>83</v>
      </c>
      <c r="AL248" s="151"/>
      <c r="AM248" s="84"/>
      <c r="AN248" s="151"/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83</v>
      </c>
      <c r="P249" s="151" t="s">
        <v>88</v>
      </c>
      <c r="Q249" s="84" t="s">
        <v>278</v>
      </c>
      <c r="R249" s="151"/>
      <c r="S249" s="84" t="s">
        <v>278</v>
      </c>
      <c r="T249" s="151"/>
      <c r="U249" s="84" t="s">
        <v>278</v>
      </c>
      <c r="V249" s="151"/>
      <c r="W249" s="84" t="s">
        <v>278</v>
      </c>
      <c r="X249" s="151"/>
      <c r="Y249" s="84" t="s">
        <v>278</v>
      </c>
      <c r="Z249" s="151"/>
      <c r="AA249" s="84" t="s">
        <v>282</v>
      </c>
      <c r="AB249" s="151" t="s">
        <v>85</v>
      </c>
      <c r="AC249" s="84" t="s">
        <v>278</v>
      </c>
      <c r="AD249" s="151"/>
      <c r="AE249" s="84" t="s">
        <v>83</v>
      </c>
      <c r="AF249" s="151"/>
      <c r="AG249" s="84" t="s">
        <v>298</v>
      </c>
      <c r="AH249" s="151" t="s">
        <v>85</v>
      </c>
      <c r="AI249" s="84" t="s">
        <v>278</v>
      </c>
      <c r="AJ249" s="151"/>
      <c r="AK249" s="84" t="s">
        <v>83</v>
      </c>
      <c r="AL249" s="151"/>
      <c r="AM249" s="84"/>
      <c r="AN249" s="151"/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83</v>
      </c>
      <c r="P250" s="155" t="s">
        <v>88</v>
      </c>
      <c r="Q250" s="40" t="s">
        <v>278</v>
      </c>
      <c r="R250" s="155"/>
      <c r="S250" s="40" t="s">
        <v>278</v>
      </c>
      <c r="T250" s="155"/>
      <c r="U250" s="40" t="s">
        <v>278</v>
      </c>
      <c r="V250" s="155"/>
      <c r="W250" s="40" t="s">
        <v>278</v>
      </c>
      <c r="X250" s="155"/>
      <c r="Y250" s="40" t="s">
        <v>278</v>
      </c>
      <c r="Z250" s="155"/>
      <c r="AA250" s="40" t="s">
        <v>282</v>
      </c>
      <c r="AB250" s="155" t="s">
        <v>85</v>
      </c>
      <c r="AC250" s="40" t="s">
        <v>278</v>
      </c>
      <c r="AD250" s="155"/>
      <c r="AE250" s="40" t="s">
        <v>83</v>
      </c>
      <c r="AF250" s="155" t="s">
        <v>283</v>
      </c>
      <c r="AG250" s="40" t="s">
        <v>298</v>
      </c>
      <c r="AH250" s="155" t="s">
        <v>85</v>
      </c>
      <c r="AI250" s="40" t="s">
        <v>278</v>
      </c>
      <c r="AJ250" s="155"/>
      <c r="AK250" s="40" t="s">
        <v>83</v>
      </c>
      <c r="AL250" s="155" t="s">
        <v>276</v>
      </c>
      <c r="AM250" s="40"/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278</v>
      </c>
      <c r="P251" s="147"/>
      <c r="Q251" s="86" t="s">
        <v>278</v>
      </c>
      <c r="R251" s="147"/>
      <c r="S251" s="86" t="s">
        <v>278</v>
      </c>
      <c r="T251" s="147"/>
      <c r="U251" s="86" t="s">
        <v>278</v>
      </c>
      <c r="V251" s="147"/>
      <c r="W251" s="86" t="s">
        <v>278</v>
      </c>
      <c r="X251" s="147"/>
      <c r="Y251" s="86" t="s">
        <v>278</v>
      </c>
      <c r="Z251" s="147"/>
      <c r="AA251" s="86" t="s">
        <v>278</v>
      </c>
      <c r="AB251" s="147"/>
      <c r="AC251" s="86" t="s">
        <v>278</v>
      </c>
      <c r="AD251" s="147"/>
      <c r="AE251" s="86" t="s">
        <v>278</v>
      </c>
      <c r="AF251" s="147"/>
      <c r="AG251" s="86" t="s">
        <v>278</v>
      </c>
      <c r="AH251" s="147"/>
      <c r="AI251" s="86" t="s">
        <v>278</v>
      </c>
      <c r="AJ251" s="147"/>
      <c r="AK251" s="86" t="s">
        <v>278</v>
      </c>
      <c r="AL251" s="147"/>
      <c r="AM251" s="86"/>
      <c r="AN251" s="147"/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278</v>
      </c>
      <c r="P252" s="149"/>
      <c r="Q252" s="19" t="s">
        <v>278</v>
      </c>
      <c r="R252" s="149"/>
      <c r="S252" s="19" t="s">
        <v>278</v>
      </c>
      <c r="T252" s="149"/>
      <c r="U252" s="19" t="s">
        <v>278</v>
      </c>
      <c r="V252" s="149"/>
      <c r="W252" s="19" t="s">
        <v>278</v>
      </c>
      <c r="X252" s="149"/>
      <c r="Y252" s="19" t="s">
        <v>278</v>
      </c>
      <c r="Z252" s="149"/>
      <c r="AA252" s="19" t="s">
        <v>278</v>
      </c>
      <c r="AB252" s="149"/>
      <c r="AC252" s="19" t="s">
        <v>278</v>
      </c>
      <c r="AD252" s="149"/>
      <c r="AE252" s="19" t="s">
        <v>278</v>
      </c>
      <c r="AF252" s="149"/>
      <c r="AG252" s="19" t="s">
        <v>278</v>
      </c>
      <c r="AH252" s="149"/>
      <c r="AI252" s="19" t="s">
        <v>278</v>
      </c>
      <c r="AJ252" s="149"/>
      <c r="AK252" s="19" t="s">
        <v>278</v>
      </c>
      <c r="AL252" s="149"/>
      <c r="AM252" s="19"/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276</v>
      </c>
      <c r="P253" s="246"/>
      <c r="Q253" s="41" t="s">
        <v>276</v>
      </c>
      <c r="R253" s="246"/>
      <c r="S253" s="41" t="s">
        <v>276</v>
      </c>
      <c r="T253" s="246"/>
      <c r="U253" s="41" t="s">
        <v>276</v>
      </c>
      <c r="V253" s="246"/>
      <c r="W253" s="41" t="s">
        <v>276</v>
      </c>
      <c r="X253" s="246" t="s">
        <v>88</v>
      </c>
      <c r="Y253" s="41" t="s">
        <v>276</v>
      </c>
      <c r="Z253" s="246"/>
      <c r="AA253" s="41" t="s">
        <v>276</v>
      </c>
      <c r="AB253" s="246"/>
      <c r="AC253" s="41" t="s">
        <v>276</v>
      </c>
      <c r="AD253" s="246"/>
      <c r="AE253" s="41" t="s">
        <v>83</v>
      </c>
      <c r="AF253" s="246" t="s">
        <v>288</v>
      </c>
      <c r="AG253" s="41" t="s">
        <v>276</v>
      </c>
      <c r="AH253" s="246" t="s">
        <v>523</v>
      </c>
      <c r="AI253" s="41" t="s">
        <v>276</v>
      </c>
      <c r="AJ253" s="246"/>
      <c r="AK253" s="41" t="s">
        <v>276</v>
      </c>
      <c r="AL253" s="246"/>
      <c r="AM253" s="41"/>
      <c r="AN253" s="246"/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276</v>
      </c>
      <c r="P254" s="247"/>
      <c r="Q254" s="240" t="s">
        <v>276</v>
      </c>
      <c r="R254" s="247"/>
      <c r="S254" s="240" t="s">
        <v>276</v>
      </c>
      <c r="T254" s="247"/>
      <c r="U254" s="240" t="s">
        <v>276</v>
      </c>
      <c r="V254" s="247"/>
      <c r="W254" s="240" t="s">
        <v>276</v>
      </c>
      <c r="X254" s="247" t="s">
        <v>88</v>
      </c>
      <c r="Y254" s="240" t="s">
        <v>276</v>
      </c>
      <c r="Z254" s="247"/>
      <c r="AA254" s="240" t="s">
        <v>276</v>
      </c>
      <c r="AB254" s="247"/>
      <c r="AC254" s="240" t="s">
        <v>276</v>
      </c>
      <c r="AD254" s="247"/>
      <c r="AE254" s="240" t="s">
        <v>276</v>
      </c>
      <c r="AF254" s="247" t="s">
        <v>85</v>
      </c>
      <c r="AG254" s="240" t="s">
        <v>276</v>
      </c>
      <c r="AH254" s="247" t="s">
        <v>283</v>
      </c>
      <c r="AI254" s="240" t="s">
        <v>276</v>
      </c>
      <c r="AJ254" s="247"/>
      <c r="AK254" s="240" t="s">
        <v>276</v>
      </c>
      <c r="AL254" s="247"/>
      <c r="AM254" s="240"/>
      <c r="AN254" s="247"/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277</v>
      </c>
      <c r="P255" s="159"/>
      <c r="Q255" s="89" t="s">
        <v>277</v>
      </c>
      <c r="R255" s="159"/>
      <c r="S255" s="89" t="s">
        <v>277</v>
      </c>
      <c r="T255" s="159"/>
      <c r="U255" s="89" t="s">
        <v>277</v>
      </c>
      <c r="V255" s="159"/>
      <c r="W255" s="89" t="s">
        <v>277</v>
      </c>
      <c r="X255" s="159" t="s">
        <v>86</v>
      </c>
      <c r="Y255" s="89" t="s">
        <v>277</v>
      </c>
      <c r="Z255" s="159" t="s">
        <v>280</v>
      </c>
      <c r="AA255" s="89" t="s">
        <v>277</v>
      </c>
      <c r="AB255" s="159" t="s">
        <v>85</v>
      </c>
      <c r="AC255" s="89" t="s">
        <v>277</v>
      </c>
      <c r="AD255" s="159"/>
      <c r="AE255" s="89" t="s">
        <v>277</v>
      </c>
      <c r="AF255" s="159"/>
      <c r="AG255" s="89" t="s">
        <v>277</v>
      </c>
      <c r="AH255" s="159" t="s">
        <v>288</v>
      </c>
      <c r="AI255" s="89" t="s">
        <v>277</v>
      </c>
      <c r="AJ255" s="159"/>
      <c r="AK255" s="89" t="s">
        <v>277</v>
      </c>
      <c r="AL255" s="159"/>
      <c r="AM255" s="89"/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277</v>
      </c>
      <c r="P256" s="159"/>
      <c r="Q256" s="89" t="s">
        <v>277</v>
      </c>
      <c r="R256" s="159"/>
      <c r="S256" s="89" t="s">
        <v>277</v>
      </c>
      <c r="T256" s="159"/>
      <c r="U256" s="89" t="s">
        <v>277</v>
      </c>
      <c r="V256" s="159" t="s">
        <v>295</v>
      </c>
      <c r="W256" s="89" t="s">
        <v>277</v>
      </c>
      <c r="X256" s="159" t="s">
        <v>295</v>
      </c>
      <c r="Y256" s="89" t="s">
        <v>277</v>
      </c>
      <c r="Z256" s="159" t="s">
        <v>280</v>
      </c>
      <c r="AA256" s="89" t="s">
        <v>277</v>
      </c>
      <c r="AB256" s="159" t="s">
        <v>85</v>
      </c>
      <c r="AC256" s="89" t="s">
        <v>277</v>
      </c>
      <c r="AD256" s="159" t="s">
        <v>276</v>
      </c>
      <c r="AE256" s="89" t="s">
        <v>277</v>
      </c>
      <c r="AF256" s="159"/>
      <c r="AG256" s="89" t="s">
        <v>277</v>
      </c>
      <c r="AH256" s="159"/>
      <c r="AI256" s="89" t="s">
        <v>277</v>
      </c>
      <c r="AJ256" s="159"/>
      <c r="AK256" s="89" t="s">
        <v>277</v>
      </c>
      <c r="AL256" s="159" t="s">
        <v>82</v>
      </c>
      <c r="AM256" s="89"/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82</v>
      </c>
      <c r="P257" s="159"/>
      <c r="Q257" s="89" t="s">
        <v>82</v>
      </c>
      <c r="R257" s="159"/>
      <c r="S257" s="89" t="s">
        <v>82</v>
      </c>
      <c r="T257" s="159" t="s">
        <v>89</v>
      </c>
      <c r="U257" s="89" t="s">
        <v>82</v>
      </c>
      <c r="V257" s="159" t="s">
        <v>86</v>
      </c>
      <c r="W257" s="89" t="s">
        <v>82</v>
      </c>
      <c r="X257" s="159"/>
      <c r="Y257" s="89" t="s">
        <v>82</v>
      </c>
      <c r="Z257" s="159"/>
      <c r="AA257" s="89" t="s">
        <v>82</v>
      </c>
      <c r="AB257" s="159"/>
      <c r="AC257" s="89" t="s">
        <v>82</v>
      </c>
      <c r="AD257" s="159" t="s">
        <v>499</v>
      </c>
      <c r="AE257" s="89" t="s">
        <v>82</v>
      </c>
      <c r="AF257" s="159"/>
      <c r="AG257" s="89" t="s">
        <v>82</v>
      </c>
      <c r="AH257" s="159"/>
      <c r="AI257" s="89" t="s">
        <v>82</v>
      </c>
      <c r="AJ257" s="159"/>
      <c r="AK257" s="89" t="s">
        <v>82</v>
      </c>
      <c r="AL257" s="159" t="s">
        <v>87</v>
      </c>
      <c r="AM257" s="89"/>
      <c r="AN257" s="159"/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82</v>
      </c>
      <c r="P258" s="156" t="s">
        <v>283</v>
      </c>
      <c r="Q258" s="87" t="s">
        <v>82</v>
      </c>
      <c r="R258" s="156"/>
      <c r="S258" s="87" t="s">
        <v>82</v>
      </c>
      <c r="T258" s="156" t="s">
        <v>669</v>
      </c>
      <c r="U258" s="87" t="s">
        <v>82</v>
      </c>
      <c r="V258" s="156"/>
      <c r="W258" s="87" t="s">
        <v>82</v>
      </c>
      <c r="X258" s="156" t="s">
        <v>86</v>
      </c>
      <c r="Y258" s="87" t="s">
        <v>82</v>
      </c>
      <c r="Z258" s="156" t="s">
        <v>88</v>
      </c>
      <c r="AA258" s="87" t="s">
        <v>82</v>
      </c>
      <c r="AB258" s="156"/>
      <c r="AC258" s="87" t="s">
        <v>82</v>
      </c>
      <c r="AD258" s="156"/>
      <c r="AE258" s="87" t="s">
        <v>82</v>
      </c>
      <c r="AF258" s="156"/>
      <c r="AG258" s="87" t="s">
        <v>82</v>
      </c>
      <c r="AH258" s="156"/>
      <c r="AI258" s="87" t="s">
        <v>82</v>
      </c>
      <c r="AJ258" s="156"/>
      <c r="AK258" s="87" t="s">
        <v>82</v>
      </c>
      <c r="AL258" s="156" t="s">
        <v>88</v>
      </c>
      <c r="AM258" s="87"/>
      <c r="AN258" s="156"/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82</v>
      </c>
      <c r="P259" s="157"/>
      <c r="Q259" s="80" t="s">
        <v>82</v>
      </c>
      <c r="R259" s="157"/>
      <c r="S259" s="80" t="s">
        <v>82</v>
      </c>
      <c r="T259" s="157"/>
      <c r="U259" s="80" t="s">
        <v>82</v>
      </c>
      <c r="V259" s="157" t="s">
        <v>10</v>
      </c>
      <c r="W259" s="80" t="s">
        <v>82</v>
      </c>
      <c r="X259" s="157"/>
      <c r="Y259" s="80" t="s">
        <v>82</v>
      </c>
      <c r="Z259" s="157"/>
      <c r="AA259" s="80" t="s">
        <v>82</v>
      </c>
      <c r="AB259" s="157" t="s">
        <v>22</v>
      </c>
      <c r="AC259" s="80" t="s">
        <v>82</v>
      </c>
      <c r="AD259" s="157" t="s">
        <v>278</v>
      </c>
      <c r="AE259" s="80" t="s">
        <v>82</v>
      </c>
      <c r="AF259" s="157"/>
      <c r="AG259" s="80" t="s">
        <v>82</v>
      </c>
      <c r="AH259" s="157"/>
      <c r="AI259" s="80" t="s">
        <v>82</v>
      </c>
      <c r="AJ259" s="157"/>
      <c r="AK259" s="80" t="s">
        <v>82</v>
      </c>
      <c r="AL259" s="157"/>
      <c r="AM259" s="80"/>
      <c r="AN259" s="157"/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278</v>
      </c>
      <c r="P260" s="159" t="s">
        <v>293</v>
      </c>
      <c r="Q260" s="89" t="s">
        <v>278</v>
      </c>
      <c r="R260" s="159"/>
      <c r="S260" s="89" t="s">
        <v>278</v>
      </c>
      <c r="T260" s="159"/>
      <c r="U260" s="89" t="s">
        <v>278</v>
      </c>
      <c r="V260" s="159"/>
      <c r="W260" s="89" t="s">
        <v>278</v>
      </c>
      <c r="X260" s="159"/>
      <c r="Y260" s="89" t="s">
        <v>278</v>
      </c>
      <c r="Z260" s="159"/>
      <c r="AA260" s="89" t="s">
        <v>278</v>
      </c>
      <c r="AB260" s="159"/>
      <c r="AC260" s="89" t="s">
        <v>278</v>
      </c>
      <c r="AD260" s="159" t="s">
        <v>84</v>
      </c>
      <c r="AE260" s="89" t="s">
        <v>278</v>
      </c>
      <c r="AF260" s="159"/>
      <c r="AG260" s="89" t="s">
        <v>278</v>
      </c>
      <c r="AH260" s="159"/>
      <c r="AI260" s="89" t="s">
        <v>278</v>
      </c>
      <c r="AJ260" s="159"/>
      <c r="AK260" s="89" t="s">
        <v>278</v>
      </c>
      <c r="AL260" s="159"/>
      <c r="AM260" s="89"/>
      <c r="AN260" s="159"/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278</v>
      </c>
      <c r="P261" s="160"/>
      <c r="Q261" s="101" t="s">
        <v>278</v>
      </c>
      <c r="R261" s="160"/>
      <c r="S261" s="101" t="s">
        <v>278</v>
      </c>
      <c r="T261" s="160"/>
      <c r="U261" s="101" t="s">
        <v>278</v>
      </c>
      <c r="V261" s="160"/>
      <c r="W261" s="101" t="s">
        <v>278</v>
      </c>
      <c r="X261" s="160"/>
      <c r="Y261" s="101" t="s">
        <v>278</v>
      </c>
      <c r="Z261" s="160"/>
      <c r="AA261" s="101" t="s">
        <v>278</v>
      </c>
      <c r="AB261" s="160"/>
      <c r="AC261" s="101" t="s">
        <v>278</v>
      </c>
      <c r="AD261" s="160" t="s">
        <v>84</v>
      </c>
      <c r="AE261" s="101" t="s">
        <v>278</v>
      </c>
      <c r="AF261" s="160"/>
      <c r="AG261" s="101" t="s">
        <v>278</v>
      </c>
      <c r="AH261" s="160"/>
      <c r="AI261" s="101" t="s">
        <v>278</v>
      </c>
      <c r="AJ261" s="160"/>
      <c r="AK261" s="101" t="s">
        <v>278</v>
      </c>
      <c r="AL261" s="160"/>
      <c r="AM261" s="101"/>
      <c r="AN261" s="160"/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276</v>
      </c>
      <c r="P262" s="160" t="s">
        <v>510</v>
      </c>
      <c r="Q262" s="101" t="s">
        <v>276</v>
      </c>
      <c r="R262" s="160"/>
      <c r="S262" s="101" t="s">
        <v>276</v>
      </c>
      <c r="T262" s="160" t="s">
        <v>669</v>
      </c>
      <c r="U262" s="101" t="s">
        <v>276</v>
      </c>
      <c r="V262" s="160" t="s">
        <v>86</v>
      </c>
      <c r="W262" s="101" t="s">
        <v>276</v>
      </c>
      <c r="X262" s="160" t="s">
        <v>86</v>
      </c>
      <c r="Y262" s="101" t="s">
        <v>276</v>
      </c>
      <c r="Z262" s="160" t="s">
        <v>279</v>
      </c>
      <c r="AA262" s="101" t="s">
        <v>276</v>
      </c>
      <c r="AB262" s="160" t="s">
        <v>88</v>
      </c>
      <c r="AC262" s="101" t="s">
        <v>276</v>
      </c>
      <c r="AD262" s="160" t="s">
        <v>278</v>
      </c>
      <c r="AE262" s="101" t="s">
        <v>276</v>
      </c>
      <c r="AF262" s="160" t="s">
        <v>90</v>
      </c>
      <c r="AG262" s="101" t="s">
        <v>276</v>
      </c>
      <c r="AH262" s="160"/>
      <c r="AI262" s="101" t="s">
        <v>276</v>
      </c>
      <c r="AJ262" s="160"/>
      <c r="AK262" s="101" t="s">
        <v>276</v>
      </c>
      <c r="AL262" s="160"/>
      <c r="AM262" s="101"/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276</v>
      </c>
      <c r="P263" s="159" t="s">
        <v>587</v>
      </c>
      <c r="Q263" s="89" t="s">
        <v>276</v>
      </c>
      <c r="R263" s="159"/>
      <c r="S263" s="89" t="s">
        <v>276</v>
      </c>
      <c r="T263" s="159" t="s">
        <v>587</v>
      </c>
      <c r="U263" s="89" t="s">
        <v>587</v>
      </c>
      <c r="V263" s="159" t="s">
        <v>522</v>
      </c>
      <c r="W263" s="89" t="s">
        <v>276</v>
      </c>
      <c r="X263" s="159" t="s">
        <v>10</v>
      </c>
      <c r="Y263" s="89" t="s">
        <v>276</v>
      </c>
      <c r="Z263" s="159"/>
      <c r="AA263" s="89" t="s">
        <v>276</v>
      </c>
      <c r="AB263" s="159" t="s">
        <v>88</v>
      </c>
      <c r="AC263" s="89" t="s">
        <v>276</v>
      </c>
      <c r="AD263" s="159" t="s">
        <v>587</v>
      </c>
      <c r="AE263" s="89" t="s">
        <v>276</v>
      </c>
      <c r="AF263" s="159" t="s">
        <v>90</v>
      </c>
      <c r="AG263" s="89" t="s">
        <v>587</v>
      </c>
      <c r="AH263" s="159" t="s">
        <v>288</v>
      </c>
      <c r="AI263" s="89" t="s">
        <v>276</v>
      </c>
      <c r="AJ263" s="159" t="s">
        <v>587</v>
      </c>
      <c r="AK263" s="89" t="s">
        <v>276</v>
      </c>
      <c r="AL263" s="159"/>
      <c r="AM263" s="89"/>
      <c r="AN263" s="159"/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277</v>
      </c>
      <c r="P264" s="160"/>
      <c r="Q264" s="101" t="s">
        <v>277</v>
      </c>
      <c r="R264" s="160"/>
      <c r="S264" s="101" t="s">
        <v>277</v>
      </c>
      <c r="T264" s="160"/>
      <c r="U264" s="101" t="s">
        <v>277</v>
      </c>
      <c r="V264" s="160" t="s">
        <v>510</v>
      </c>
      <c r="W264" s="101" t="s">
        <v>277</v>
      </c>
      <c r="X264" s="160" t="s">
        <v>86</v>
      </c>
      <c r="Y264" s="101" t="s">
        <v>277</v>
      </c>
      <c r="Z264" s="160" t="s">
        <v>82</v>
      </c>
      <c r="AA264" s="101" t="s">
        <v>277</v>
      </c>
      <c r="AB264" s="160" t="s">
        <v>88</v>
      </c>
      <c r="AC264" s="101" t="s">
        <v>276</v>
      </c>
      <c r="AD264" s="160" t="s">
        <v>466</v>
      </c>
      <c r="AE264" s="101" t="s">
        <v>277</v>
      </c>
      <c r="AF264" s="160" t="s">
        <v>90</v>
      </c>
      <c r="AG264" s="101" t="s">
        <v>277</v>
      </c>
      <c r="AH264" s="160"/>
      <c r="AI264" s="101" t="s">
        <v>277</v>
      </c>
      <c r="AJ264" s="160"/>
      <c r="AK264" s="101" t="s">
        <v>277</v>
      </c>
      <c r="AL264" s="160"/>
      <c r="AM264" s="101"/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277</v>
      </c>
      <c r="P265" s="156"/>
      <c r="Q265" s="87" t="s">
        <v>277</v>
      </c>
      <c r="R265" s="156"/>
      <c r="S265" s="87" t="s">
        <v>693</v>
      </c>
      <c r="T265" s="156" t="s">
        <v>17</v>
      </c>
      <c r="U265" s="87" t="s">
        <v>277</v>
      </c>
      <c r="V265" s="156" t="s">
        <v>10</v>
      </c>
      <c r="W265" s="87" t="s">
        <v>277</v>
      </c>
      <c r="X265" s="156" t="s">
        <v>86</v>
      </c>
      <c r="Y265" s="87" t="s">
        <v>277</v>
      </c>
      <c r="Z265" s="156" t="s">
        <v>82</v>
      </c>
      <c r="AA265" s="87" t="s">
        <v>277</v>
      </c>
      <c r="AB265" s="156" t="s">
        <v>85</v>
      </c>
      <c r="AC265" s="87" t="s">
        <v>277</v>
      </c>
      <c r="AD265" s="156" t="s">
        <v>499</v>
      </c>
      <c r="AE265" s="87" t="s">
        <v>277</v>
      </c>
      <c r="AF265" s="156"/>
      <c r="AG265" s="87" t="s">
        <v>277</v>
      </c>
      <c r="AH265" s="156"/>
      <c r="AI265" s="87" t="s">
        <v>277</v>
      </c>
      <c r="AJ265" s="156"/>
      <c r="AK265" s="87" t="s">
        <v>277</v>
      </c>
      <c r="AL265" s="156" t="s">
        <v>88</v>
      </c>
      <c r="AM265" s="87"/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277</v>
      </c>
      <c r="P266" s="157"/>
      <c r="Q266" s="80" t="s">
        <v>277</v>
      </c>
      <c r="R266" s="157"/>
      <c r="S266" s="80" t="s">
        <v>277</v>
      </c>
      <c r="T266" s="157" t="s">
        <v>288</v>
      </c>
      <c r="U266" s="80" t="s">
        <v>277</v>
      </c>
      <c r="V266" s="157"/>
      <c r="W266" s="80" t="s">
        <v>277</v>
      </c>
      <c r="X266" s="157" t="s">
        <v>86</v>
      </c>
      <c r="Y266" s="80" t="s">
        <v>277</v>
      </c>
      <c r="Z266" s="157" t="s">
        <v>82</v>
      </c>
      <c r="AA266" s="80" t="s">
        <v>277</v>
      </c>
      <c r="AB266" s="157"/>
      <c r="AC266" s="80" t="s">
        <v>277</v>
      </c>
      <c r="AD266" s="157"/>
      <c r="AE266" s="80" t="s">
        <v>277</v>
      </c>
      <c r="AF266" s="157"/>
      <c r="AG266" s="80" t="s">
        <v>277</v>
      </c>
      <c r="AH266" s="157"/>
      <c r="AI266" s="80" t="s">
        <v>277</v>
      </c>
      <c r="AJ266" s="157"/>
      <c r="AK266" s="80" t="s">
        <v>277</v>
      </c>
      <c r="AL266" s="157"/>
      <c r="AM266" s="80"/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82</v>
      </c>
      <c r="P267" s="159"/>
      <c r="Q267" s="89" t="s">
        <v>82</v>
      </c>
      <c r="R267" s="159"/>
      <c r="S267" s="89" t="s">
        <v>82</v>
      </c>
      <c r="T267" s="159" t="s">
        <v>539</v>
      </c>
      <c r="U267" s="89" t="s">
        <v>82</v>
      </c>
      <c r="V267" s="159"/>
      <c r="W267" s="89" t="s">
        <v>82</v>
      </c>
      <c r="X267" s="159"/>
      <c r="Y267" s="89" t="s">
        <v>82</v>
      </c>
      <c r="Z267" s="159"/>
      <c r="AA267" s="89" t="s">
        <v>82</v>
      </c>
      <c r="AB267" s="159"/>
      <c r="AC267" s="89" t="s">
        <v>82</v>
      </c>
      <c r="AD267" s="159"/>
      <c r="AE267" s="89" t="s">
        <v>82</v>
      </c>
      <c r="AF267" s="159"/>
      <c r="AG267" s="89" t="s">
        <v>82</v>
      </c>
      <c r="AH267" s="159" t="s">
        <v>650</v>
      </c>
      <c r="AI267" s="89" t="s">
        <v>82</v>
      </c>
      <c r="AJ267" s="159"/>
      <c r="AK267" s="89" t="s">
        <v>82</v>
      </c>
      <c r="AL267" s="159" t="s">
        <v>577</v>
      </c>
      <c r="AM267" s="89"/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82</v>
      </c>
      <c r="P268" s="160"/>
      <c r="Q268" s="101" t="s">
        <v>82</v>
      </c>
      <c r="R268" s="160"/>
      <c r="S268" s="101" t="s">
        <v>82</v>
      </c>
      <c r="T268" s="160"/>
      <c r="U268" s="101" t="s">
        <v>82</v>
      </c>
      <c r="V268" s="160" t="s">
        <v>278</v>
      </c>
      <c r="W268" s="101" t="s">
        <v>82</v>
      </c>
      <c r="X268" s="160" t="s">
        <v>86</v>
      </c>
      <c r="Y268" s="101" t="s">
        <v>82</v>
      </c>
      <c r="Z268" s="160" t="s">
        <v>85</v>
      </c>
      <c r="AA268" s="101" t="s">
        <v>82</v>
      </c>
      <c r="AB268" s="160"/>
      <c r="AC268" s="101" t="s">
        <v>82</v>
      </c>
      <c r="AD268" s="160"/>
      <c r="AE268" s="101" t="s">
        <v>82</v>
      </c>
      <c r="AF268" s="160" t="s">
        <v>88</v>
      </c>
      <c r="AG268" s="101" t="s">
        <v>82</v>
      </c>
      <c r="AH268" s="160" t="s">
        <v>539</v>
      </c>
      <c r="AI268" s="101" t="s">
        <v>82</v>
      </c>
      <c r="AJ268" s="160"/>
      <c r="AK268" s="101" t="s">
        <v>82</v>
      </c>
      <c r="AL268" s="160" t="s">
        <v>89</v>
      </c>
      <c r="AM268" s="101"/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278</v>
      </c>
      <c r="P269" s="160"/>
      <c r="Q269" s="101" t="s">
        <v>278</v>
      </c>
      <c r="R269" s="160"/>
      <c r="S269" s="101" t="s">
        <v>278</v>
      </c>
      <c r="T269" s="160"/>
      <c r="U269" s="101" t="s">
        <v>278</v>
      </c>
      <c r="V269" s="160" t="s">
        <v>495</v>
      </c>
      <c r="W269" s="101" t="s">
        <v>278</v>
      </c>
      <c r="X269" s="160"/>
      <c r="Y269" s="101" t="s">
        <v>278</v>
      </c>
      <c r="Z269" s="160"/>
      <c r="AA269" s="101" t="s">
        <v>278</v>
      </c>
      <c r="AB269" s="160"/>
      <c r="AC269" s="101" t="s">
        <v>278</v>
      </c>
      <c r="AD269" s="160"/>
      <c r="AE269" s="101" t="s">
        <v>278</v>
      </c>
      <c r="AF269" s="160"/>
      <c r="AG269" s="101" t="s">
        <v>278</v>
      </c>
      <c r="AH269" s="160" t="s">
        <v>82</v>
      </c>
      <c r="AI269" s="101" t="s">
        <v>278</v>
      </c>
      <c r="AJ269" s="160"/>
      <c r="AK269" s="101" t="s">
        <v>278</v>
      </c>
      <c r="AL269" s="160"/>
      <c r="AM269" s="101"/>
      <c r="AN269" s="160"/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278</v>
      </c>
      <c r="P270" s="159"/>
      <c r="Q270" s="89" t="s">
        <v>278</v>
      </c>
      <c r="R270" s="159"/>
      <c r="S270" s="89" t="s">
        <v>278</v>
      </c>
      <c r="T270" s="159"/>
      <c r="U270" s="89" t="s">
        <v>278</v>
      </c>
      <c r="V270" s="159"/>
      <c r="W270" s="89" t="s">
        <v>278</v>
      </c>
      <c r="X270" s="159"/>
      <c r="Y270" s="89" t="s">
        <v>278</v>
      </c>
      <c r="Z270" s="159"/>
      <c r="AA270" s="89" t="s">
        <v>278</v>
      </c>
      <c r="AB270" s="159"/>
      <c r="AC270" s="89" t="s">
        <v>278</v>
      </c>
      <c r="AD270" s="159"/>
      <c r="AE270" s="89" t="s">
        <v>278</v>
      </c>
      <c r="AF270" s="159"/>
      <c r="AG270" s="89" t="s">
        <v>278</v>
      </c>
      <c r="AH270" s="159" t="s">
        <v>82</v>
      </c>
      <c r="AI270" s="89" t="s">
        <v>278</v>
      </c>
      <c r="AJ270" s="159"/>
      <c r="AK270" s="89" t="s">
        <v>278</v>
      </c>
      <c r="AL270" s="159"/>
      <c r="AM270" s="89"/>
      <c r="AN270" s="159"/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276</v>
      </c>
      <c r="P271" s="160"/>
      <c r="Q271" s="101" t="s">
        <v>276</v>
      </c>
      <c r="R271" s="160"/>
      <c r="S271" s="101" t="s">
        <v>276</v>
      </c>
      <c r="T271" s="160" t="s">
        <v>89</v>
      </c>
      <c r="U271" s="101" t="s">
        <v>276</v>
      </c>
      <c r="V271" s="160" t="s">
        <v>86</v>
      </c>
      <c r="W271" s="101" t="s">
        <v>276</v>
      </c>
      <c r="X271" s="160" t="s">
        <v>86</v>
      </c>
      <c r="Y271" s="101" t="s">
        <v>276</v>
      </c>
      <c r="Z271" s="160" t="s">
        <v>88</v>
      </c>
      <c r="AA271" s="101" t="s">
        <v>276</v>
      </c>
      <c r="AB271" s="160"/>
      <c r="AC271" s="101" t="s">
        <v>276</v>
      </c>
      <c r="AD271" s="160"/>
      <c r="AE271" s="101" t="s">
        <v>276</v>
      </c>
      <c r="AF271" s="160" t="s">
        <v>90</v>
      </c>
      <c r="AG271" s="101" t="s">
        <v>276</v>
      </c>
      <c r="AH271" s="160" t="s">
        <v>630</v>
      </c>
      <c r="AI271" s="101" t="s">
        <v>276</v>
      </c>
      <c r="AJ271" s="160" t="s">
        <v>277</v>
      </c>
      <c r="AK271" s="101" t="s">
        <v>276</v>
      </c>
      <c r="AL271" s="160"/>
      <c r="AM271" s="101"/>
      <c r="AN271" s="160"/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276</v>
      </c>
      <c r="P272" s="156"/>
      <c r="Q272" s="87" t="s">
        <v>276</v>
      </c>
      <c r="R272" s="156"/>
      <c r="S272" s="87" t="s">
        <v>276</v>
      </c>
      <c r="T272" s="156" t="s">
        <v>85</v>
      </c>
      <c r="U272" s="87" t="s">
        <v>276</v>
      </c>
      <c r="V272" s="156" t="s">
        <v>86</v>
      </c>
      <c r="W272" s="87" t="s">
        <v>276</v>
      </c>
      <c r="X272" s="156" t="s">
        <v>86</v>
      </c>
      <c r="Y272" s="87" t="s">
        <v>276</v>
      </c>
      <c r="Z272" s="156" t="s">
        <v>88</v>
      </c>
      <c r="AA272" s="87" t="s">
        <v>276</v>
      </c>
      <c r="AB272" s="156"/>
      <c r="AC272" s="87" t="s">
        <v>276</v>
      </c>
      <c r="AD272" s="156"/>
      <c r="AE272" s="87" t="s">
        <v>276</v>
      </c>
      <c r="AF272" s="156"/>
      <c r="AG272" s="87" t="s">
        <v>276</v>
      </c>
      <c r="AH272" s="156" t="s">
        <v>630</v>
      </c>
      <c r="AI272" s="87" t="s">
        <v>276</v>
      </c>
      <c r="AJ272" s="156" t="s">
        <v>277</v>
      </c>
      <c r="AK272" s="87" t="s">
        <v>276</v>
      </c>
      <c r="AL272" s="156"/>
      <c r="AM272" s="87"/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276</v>
      </c>
      <c r="P273" s="157"/>
      <c r="Q273" s="80" t="s">
        <v>276</v>
      </c>
      <c r="R273" s="157" t="s">
        <v>537</v>
      </c>
      <c r="S273" s="80" t="s">
        <v>276</v>
      </c>
      <c r="T273" s="157"/>
      <c r="U273" s="80" t="s">
        <v>276</v>
      </c>
      <c r="V273" s="157" t="s">
        <v>17</v>
      </c>
      <c r="W273" s="80" t="s">
        <v>276</v>
      </c>
      <c r="X273" s="157" t="s">
        <v>86</v>
      </c>
      <c r="Y273" s="80" t="s">
        <v>276</v>
      </c>
      <c r="Z273" s="157" t="s">
        <v>88</v>
      </c>
      <c r="AA273" s="80" t="s">
        <v>276</v>
      </c>
      <c r="AB273" s="157"/>
      <c r="AC273" s="80" t="s">
        <v>276</v>
      </c>
      <c r="AD273" s="157"/>
      <c r="AE273" s="80" t="s">
        <v>276</v>
      </c>
      <c r="AF273" s="157"/>
      <c r="AG273" s="80" t="s">
        <v>276</v>
      </c>
      <c r="AH273" s="157" t="s">
        <v>552</v>
      </c>
      <c r="AI273" s="80" t="s">
        <v>276</v>
      </c>
      <c r="AJ273" s="157" t="s">
        <v>277</v>
      </c>
      <c r="AK273" s="80" t="s">
        <v>276</v>
      </c>
      <c r="AL273" s="157"/>
      <c r="AM273" s="80"/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277</v>
      </c>
      <c r="P274" s="159"/>
      <c r="Q274" s="89" t="s">
        <v>277</v>
      </c>
      <c r="R274" s="159"/>
      <c r="S274" s="89" t="s">
        <v>277</v>
      </c>
      <c r="T274" s="159" t="s">
        <v>84</v>
      </c>
      <c r="U274" s="89" t="s">
        <v>277</v>
      </c>
      <c r="V274" s="159" t="s">
        <v>86</v>
      </c>
      <c r="W274" s="89" t="s">
        <v>277</v>
      </c>
      <c r="X274" s="159" t="s">
        <v>86</v>
      </c>
      <c r="Y274" s="89" t="s">
        <v>277</v>
      </c>
      <c r="Z274" s="159" t="s">
        <v>85</v>
      </c>
      <c r="AA274" s="89" t="s">
        <v>277</v>
      </c>
      <c r="AB274" s="159"/>
      <c r="AC274" s="89" t="s">
        <v>277</v>
      </c>
      <c r="AD274" s="159" t="s">
        <v>84</v>
      </c>
      <c r="AE274" s="89" t="s">
        <v>277</v>
      </c>
      <c r="AF274" s="159"/>
      <c r="AG274" s="89" t="s">
        <v>277</v>
      </c>
      <c r="AH274" s="159"/>
      <c r="AI274" s="89" t="s">
        <v>277</v>
      </c>
      <c r="AJ274" s="159"/>
      <c r="AK274" s="89" t="s">
        <v>277</v>
      </c>
      <c r="AL274" s="159"/>
      <c r="AM274" s="89"/>
      <c r="AN274" s="159"/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277</v>
      </c>
      <c r="P275" s="160" t="s">
        <v>492</v>
      </c>
      <c r="Q275" s="101" t="s">
        <v>277</v>
      </c>
      <c r="R275" s="160"/>
      <c r="S275" s="101" t="s">
        <v>277</v>
      </c>
      <c r="T275" s="160" t="s">
        <v>669</v>
      </c>
      <c r="U275" s="101" t="s">
        <v>277</v>
      </c>
      <c r="V275" s="160" t="s">
        <v>86</v>
      </c>
      <c r="W275" s="101" t="s">
        <v>277</v>
      </c>
      <c r="X275" s="160" t="s">
        <v>86</v>
      </c>
      <c r="Y275" s="101" t="s">
        <v>277</v>
      </c>
      <c r="Z275" s="160" t="s">
        <v>85</v>
      </c>
      <c r="AA275" s="101" t="s">
        <v>277</v>
      </c>
      <c r="AB275" s="160"/>
      <c r="AC275" s="101" t="s">
        <v>277</v>
      </c>
      <c r="AD275" s="160"/>
      <c r="AE275" s="101" t="s">
        <v>277</v>
      </c>
      <c r="AF275" s="160"/>
      <c r="AG275" s="101" t="s">
        <v>277</v>
      </c>
      <c r="AH275" s="160"/>
      <c r="AI275" s="101" t="s">
        <v>277</v>
      </c>
      <c r="AJ275" s="160"/>
      <c r="AK275" s="101" t="s">
        <v>277</v>
      </c>
      <c r="AL275" s="160"/>
      <c r="AM275" s="101"/>
      <c r="AN275" s="160"/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82</v>
      </c>
      <c r="P276" s="160"/>
      <c r="Q276" s="101" t="s">
        <v>82</v>
      </c>
      <c r="R276" s="160"/>
      <c r="S276" s="101" t="s">
        <v>82</v>
      </c>
      <c r="T276" s="160" t="s">
        <v>277</v>
      </c>
      <c r="U276" s="101" t="s">
        <v>82</v>
      </c>
      <c r="V276" s="160" t="s">
        <v>86</v>
      </c>
      <c r="W276" s="101" t="s">
        <v>82</v>
      </c>
      <c r="X276" s="160" t="s">
        <v>86</v>
      </c>
      <c r="Y276" s="101" t="s">
        <v>82</v>
      </c>
      <c r="Z276" s="160" t="s">
        <v>85</v>
      </c>
      <c r="AA276" s="101" t="s">
        <v>82</v>
      </c>
      <c r="AB276" s="160"/>
      <c r="AC276" s="101" t="s">
        <v>82</v>
      </c>
      <c r="AD276" s="160" t="s">
        <v>85</v>
      </c>
      <c r="AE276" s="101" t="s">
        <v>82</v>
      </c>
      <c r="AF276" s="160"/>
      <c r="AG276" s="101" t="s">
        <v>82</v>
      </c>
      <c r="AH276" s="160"/>
      <c r="AI276" s="101" t="s">
        <v>82</v>
      </c>
      <c r="AJ276" s="160"/>
      <c r="AK276" s="101" t="s">
        <v>82</v>
      </c>
      <c r="AL276" s="160" t="s">
        <v>277</v>
      </c>
      <c r="AM276" s="101"/>
      <c r="AN276" s="160"/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82</v>
      </c>
      <c r="P277" s="159"/>
      <c r="Q277" s="89" t="s">
        <v>82</v>
      </c>
      <c r="R277" s="159"/>
      <c r="S277" s="89" t="s">
        <v>277</v>
      </c>
      <c r="T277" s="159" t="s">
        <v>284</v>
      </c>
      <c r="U277" s="89" t="s">
        <v>82</v>
      </c>
      <c r="V277" s="159" t="s">
        <v>86</v>
      </c>
      <c r="W277" s="89" t="s">
        <v>82</v>
      </c>
      <c r="X277" s="159" t="s">
        <v>86</v>
      </c>
      <c r="Y277" s="89" t="s">
        <v>82</v>
      </c>
      <c r="Z277" s="159" t="s">
        <v>85</v>
      </c>
      <c r="AA277" s="89" t="s">
        <v>82</v>
      </c>
      <c r="AB277" s="159"/>
      <c r="AC277" s="89" t="s">
        <v>82</v>
      </c>
      <c r="AD277" s="159" t="s">
        <v>85</v>
      </c>
      <c r="AE277" s="89" t="s">
        <v>82</v>
      </c>
      <c r="AF277" s="159"/>
      <c r="AG277" s="89" t="s">
        <v>82</v>
      </c>
      <c r="AH277" s="159"/>
      <c r="AI277" s="89" t="s">
        <v>82</v>
      </c>
      <c r="AJ277" s="159"/>
      <c r="AK277" s="89" t="s">
        <v>277</v>
      </c>
      <c r="AL277" s="159" t="s">
        <v>537</v>
      </c>
      <c r="AM277" s="89"/>
      <c r="AN277" s="159"/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278</v>
      </c>
      <c r="P278" s="160"/>
      <c r="Q278" s="101" t="s">
        <v>278</v>
      </c>
      <c r="R278" s="160"/>
      <c r="S278" s="101" t="s">
        <v>278</v>
      </c>
      <c r="T278" s="160"/>
      <c r="U278" s="101" t="s">
        <v>278</v>
      </c>
      <c r="V278" s="160"/>
      <c r="W278" s="101" t="s">
        <v>278</v>
      </c>
      <c r="X278" s="160"/>
      <c r="Y278" s="101" t="s">
        <v>278</v>
      </c>
      <c r="Z278" s="160"/>
      <c r="AA278" s="101" t="s">
        <v>278</v>
      </c>
      <c r="AB278" s="160"/>
      <c r="AC278" s="101" t="s">
        <v>278</v>
      </c>
      <c r="AD278" s="160"/>
      <c r="AE278" s="101" t="s">
        <v>278</v>
      </c>
      <c r="AF278" s="160"/>
      <c r="AG278" s="101" t="s">
        <v>278</v>
      </c>
      <c r="AH278" s="160"/>
      <c r="AI278" s="101" t="s">
        <v>278</v>
      </c>
      <c r="AJ278" s="160"/>
      <c r="AK278" s="101" t="s">
        <v>278</v>
      </c>
      <c r="AL278" s="160"/>
      <c r="AM278" s="101"/>
      <c r="AN278" s="160"/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 t="s">
        <v>278</v>
      </c>
      <c r="P279" s="156"/>
      <c r="Q279" s="87" t="s">
        <v>278</v>
      </c>
      <c r="R279" s="156"/>
      <c r="S279" s="87" t="s">
        <v>278</v>
      </c>
      <c r="T279" s="156"/>
      <c r="U279" s="87" t="s">
        <v>278</v>
      </c>
      <c r="V279" s="156"/>
      <c r="W279" s="87" t="s">
        <v>278</v>
      </c>
      <c r="X279" s="156"/>
      <c r="Y279" s="87" t="s">
        <v>278</v>
      </c>
      <c r="Z279" s="156"/>
      <c r="AA279" s="87" t="s">
        <v>278</v>
      </c>
      <c r="AB279" s="156"/>
      <c r="AC279" s="87" t="s">
        <v>278</v>
      </c>
      <c r="AD279" s="156"/>
      <c r="AE279" s="87" t="s">
        <v>278</v>
      </c>
      <c r="AF279" s="156"/>
      <c r="AG279" s="87" t="s">
        <v>278</v>
      </c>
      <c r="AH279" s="156"/>
      <c r="AI279" s="87" t="s">
        <v>278</v>
      </c>
      <c r="AJ279" s="156"/>
      <c r="AK279" s="87" t="s">
        <v>278</v>
      </c>
      <c r="AL279" s="156"/>
      <c r="AM279" s="87"/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278</v>
      </c>
      <c r="P280" s="157"/>
      <c r="Q280" s="80" t="s">
        <v>278</v>
      </c>
      <c r="R280" s="157"/>
      <c r="S280" s="80" t="s">
        <v>278</v>
      </c>
      <c r="T280" s="157"/>
      <c r="U280" s="80" t="s">
        <v>278</v>
      </c>
      <c r="V280" s="157"/>
      <c r="W280" s="80" t="s">
        <v>278</v>
      </c>
      <c r="X280" s="157"/>
      <c r="Y280" s="80" t="s">
        <v>278</v>
      </c>
      <c r="Z280" s="157"/>
      <c r="AA280" s="80" t="s">
        <v>278</v>
      </c>
      <c r="AB280" s="157"/>
      <c r="AC280" s="80" t="s">
        <v>278</v>
      </c>
      <c r="AD280" s="157"/>
      <c r="AE280" s="80" t="s">
        <v>278</v>
      </c>
      <c r="AF280" s="157"/>
      <c r="AG280" s="80" t="s">
        <v>278</v>
      </c>
      <c r="AH280" s="157"/>
      <c r="AI280" s="80" t="s">
        <v>278</v>
      </c>
      <c r="AJ280" s="157"/>
      <c r="AK280" s="80" t="s">
        <v>278</v>
      </c>
      <c r="AL280" s="157"/>
      <c r="AM280" s="80"/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 t="s">
        <v>723</v>
      </c>
      <c r="M281" s="89" t="s">
        <v>82</v>
      </c>
      <c r="N281" s="159" t="s">
        <v>701</v>
      </c>
      <c r="O281" s="89" t="s">
        <v>83</v>
      </c>
      <c r="P281" s="159" t="s">
        <v>492</v>
      </c>
      <c r="Q281" s="89" t="s">
        <v>278</v>
      </c>
      <c r="R281" s="159"/>
      <c r="S281" s="89" t="s">
        <v>278</v>
      </c>
      <c r="T281" s="159"/>
      <c r="U281" s="89" t="s">
        <v>505</v>
      </c>
      <c r="V281" s="159" t="s">
        <v>510</v>
      </c>
      <c r="W281" s="89" t="s">
        <v>278</v>
      </c>
      <c r="X281" s="159"/>
      <c r="Y281" s="89" t="s">
        <v>278</v>
      </c>
      <c r="Z281" s="159"/>
      <c r="AA281" s="89" t="s">
        <v>282</v>
      </c>
      <c r="AB281" s="159" t="s">
        <v>87</v>
      </c>
      <c r="AC281" s="89" t="s">
        <v>278</v>
      </c>
      <c r="AD281" s="159"/>
      <c r="AE281" s="89" t="s">
        <v>278</v>
      </c>
      <c r="AF281" s="159"/>
      <c r="AG281" s="89" t="s">
        <v>298</v>
      </c>
      <c r="AH281" s="159" t="s">
        <v>87</v>
      </c>
      <c r="AI281" s="89" t="s">
        <v>278</v>
      </c>
      <c r="AJ281" s="159"/>
      <c r="AK281" s="89" t="s">
        <v>83</v>
      </c>
      <c r="AL281" s="159" t="s">
        <v>84</v>
      </c>
      <c r="AM281" s="89"/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 t="s">
        <v>591</v>
      </c>
      <c r="M282" s="89" t="s">
        <v>82</v>
      </c>
      <c r="N282" s="159" t="s">
        <v>500</v>
      </c>
      <c r="O282" s="89" t="s">
        <v>83</v>
      </c>
      <c r="P282" s="159" t="s">
        <v>492</v>
      </c>
      <c r="Q282" s="89" t="s">
        <v>278</v>
      </c>
      <c r="R282" s="159"/>
      <c r="S282" s="89" t="s">
        <v>278</v>
      </c>
      <c r="T282" s="159"/>
      <c r="U282" s="89" t="s">
        <v>505</v>
      </c>
      <c r="V282" s="159"/>
      <c r="W282" s="89" t="s">
        <v>278</v>
      </c>
      <c r="X282" s="159"/>
      <c r="Y282" s="89" t="s">
        <v>278</v>
      </c>
      <c r="Z282" s="159"/>
      <c r="AA282" s="89" t="s">
        <v>282</v>
      </c>
      <c r="AB282" s="159" t="s">
        <v>87</v>
      </c>
      <c r="AC282" s="89" t="s">
        <v>278</v>
      </c>
      <c r="AD282" s="159"/>
      <c r="AE282" s="89" t="s">
        <v>278</v>
      </c>
      <c r="AF282" s="159"/>
      <c r="AG282" s="89" t="s">
        <v>298</v>
      </c>
      <c r="AH282" s="159" t="s">
        <v>82</v>
      </c>
      <c r="AI282" s="89" t="s">
        <v>278</v>
      </c>
      <c r="AJ282" s="159"/>
      <c r="AK282" s="89" t="s">
        <v>83</v>
      </c>
      <c r="AL282" s="159" t="s">
        <v>84</v>
      </c>
      <c r="AM282" s="89"/>
      <c r="AN282" s="159"/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83</v>
      </c>
      <c r="P283" s="163" t="s">
        <v>492</v>
      </c>
      <c r="Q283" s="90" t="s">
        <v>83</v>
      </c>
      <c r="R283" s="163" t="s">
        <v>85</v>
      </c>
      <c r="S283" s="90" t="s">
        <v>83</v>
      </c>
      <c r="T283" s="163" t="s">
        <v>89</v>
      </c>
      <c r="U283" s="90" t="s">
        <v>505</v>
      </c>
      <c r="V283" s="163"/>
      <c r="W283" s="90" t="s">
        <v>83</v>
      </c>
      <c r="X283" s="163" t="s">
        <v>85</v>
      </c>
      <c r="Y283" s="90" t="s">
        <v>83</v>
      </c>
      <c r="Z283" s="163" t="s">
        <v>280</v>
      </c>
      <c r="AA283" s="90" t="s">
        <v>282</v>
      </c>
      <c r="AB283" s="163" t="s">
        <v>87</v>
      </c>
      <c r="AC283" s="90" t="s">
        <v>83</v>
      </c>
      <c r="AD283" s="163" t="s">
        <v>87</v>
      </c>
      <c r="AE283" s="90" t="s">
        <v>83</v>
      </c>
      <c r="AF283" s="163" t="s">
        <v>90</v>
      </c>
      <c r="AG283" s="90" t="s">
        <v>298</v>
      </c>
      <c r="AH283" s="163" t="s">
        <v>85</v>
      </c>
      <c r="AI283" s="90" t="s">
        <v>298</v>
      </c>
      <c r="AJ283" s="163"/>
      <c r="AK283" s="90" t="s">
        <v>83</v>
      </c>
      <c r="AL283" s="163" t="s">
        <v>276</v>
      </c>
      <c r="AM283" s="90"/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278</v>
      </c>
      <c r="P284" s="151"/>
      <c r="Q284" s="84" t="s">
        <v>83</v>
      </c>
      <c r="R284" s="151" t="s">
        <v>85</v>
      </c>
      <c r="S284" s="84" t="s">
        <v>83</v>
      </c>
      <c r="T284" s="151" t="s">
        <v>88</v>
      </c>
      <c r="U284" s="84" t="s">
        <v>278</v>
      </c>
      <c r="V284" s="151"/>
      <c r="W284" s="84" t="s">
        <v>83</v>
      </c>
      <c r="X284" s="151" t="s">
        <v>85</v>
      </c>
      <c r="Y284" s="84" t="s">
        <v>83</v>
      </c>
      <c r="Z284" s="151" t="s">
        <v>280</v>
      </c>
      <c r="AA284" s="84" t="s">
        <v>278</v>
      </c>
      <c r="AB284" s="151"/>
      <c r="AC284" s="84" t="s">
        <v>83</v>
      </c>
      <c r="AD284" s="151" t="s">
        <v>87</v>
      </c>
      <c r="AE284" s="84" t="s">
        <v>83</v>
      </c>
      <c r="AF284" s="151" t="s">
        <v>90</v>
      </c>
      <c r="AG284" s="84" t="s">
        <v>278</v>
      </c>
      <c r="AH284" s="151"/>
      <c r="AI284" s="84" t="s">
        <v>298</v>
      </c>
      <c r="AJ284" s="151"/>
      <c r="AK284" s="84" t="s">
        <v>278</v>
      </c>
      <c r="AL284" s="151"/>
      <c r="AM284" s="84"/>
      <c r="AN284" s="151"/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278</v>
      </c>
      <c r="P285" s="151"/>
      <c r="Q285" s="84" t="s">
        <v>83</v>
      </c>
      <c r="R285" s="151" t="s">
        <v>85</v>
      </c>
      <c r="S285" s="84" t="s">
        <v>83</v>
      </c>
      <c r="T285" s="151" t="s">
        <v>88</v>
      </c>
      <c r="U285" s="84" t="s">
        <v>278</v>
      </c>
      <c r="V285" s="151"/>
      <c r="W285" s="84" t="s">
        <v>83</v>
      </c>
      <c r="X285" s="151" t="s">
        <v>85</v>
      </c>
      <c r="Y285" s="84" t="s">
        <v>83</v>
      </c>
      <c r="Z285" s="151" t="s">
        <v>280</v>
      </c>
      <c r="AA285" s="84" t="s">
        <v>278</v>
      </c>
      <c r="AB285" s="151"/>
      <c r="AC285" s="84" t="s">
        <v>83</v>
      </c>
      <c r="AD285" s="151" t="s">
        <v>87</v>
      </c>
      <c r="AE285" s="84" t="s">
        <v>83</v>
      </c>
      <c r="AF285" s="151" t="s">
        <v>90</v>
      </c>
      <c r="AG285" s="84" t="s">
        <v>278</v>
      </c>
      <c r="AH285" s="151"/>
      <c r="AI285" s="84" t="s">
        <v>298</v>
      </c>
      <c r="AJ285" s="151"/>
      <c r="AK285" s="84" t="s">
        <v>278</v>
      </c>
      <c r="AL285" s="151"/>
      <c r="AM285" s="84"/>
      <c r="AN285" s="151"/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278</v>
      </c>
      <c r="P286" s="156"/>
      <c r="Q286" s="87" t="s">
        <v>278</v>
      </c>
      <c r="R286" s="156"/>
      <c r="S286" s="87" t="s">
        <v>278</v>
      </c>
      <c r="T286" s="156"/>
      <c r="U286" s="87" t="s">
        <v>278</v>
      </c>
      <c r="V286" s="156"/>
      <c r="W286" s="87" t="s">
        <v>278</v>
      </c>
      <c r="X286" s="156"/>
      <c r="Y286" s="87" t="s">
        <v>278</v>
      </c>
      <c r="Z286" s="156"/>
      <c r="AA286" s="87" t="s">
        <v>278</v>
      </c>
      <c r="AB286" s="156"/>
      <c r="AC286" s="87" t="s">
        <v>278</v>
      </c>
      <c r="AD286" s="156"/>
      <c r="AE286" s="87" t="s">
        <v>278</v>
      </c>
      <c r="AF286" s="156"/>
      <c r="AG286" s="87" t="s">
        <v>278</v>
      </c>
      <c r="AH286" s="156"/>
      <c r="AI286" s="87" t="s">
        <v>278</v>
      </c>
      <c r="AJ286" s="156"/>
      <c r="AK286" s="87" t="s">
        <v>278</v>
      </c>
      <c r="AL286" s="156"/>
      <c r="AM286" s="87"/>
      <c r="AN286" s="156"/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278</v>
      </c>
      <c r="P287" s="157"/>
      <c r="Q287" s="80" t="s">
        <v>278</v>
      </c>
      <c r="R287" s="157"/>
      <c r="S287" s="80" t="s">
        <v>278</v>
      </c>
      <c r="T287" s="157"/>
      <c r="U287" s="80" t="s">
        <v>278</v>
      </c>
      <c r="V287" s="157"/>
      <c r="W287" s="80" t="s">
        <v>278</v>
      </c>
      <c r="X287" s="157"/>
      <c r="Y287" s="80" t="s">
        <v>278</v>
      </c>
      <c r="Z287" s="157"/>
      <c r="AA287" s="80" t="s">
        <v>278</v>
      </c>
      <c r="AB287" s="157"/>
      <c r="AC287" s="80" t="s">
        <v>278</v>
      </c>
      <c r="AD287" s="157"/>
      <c r="AE287" s="80" t="s">
        <v>278</v>
      </c>
      <c r="AF287" s="157"/>
      <c r="AG287" s="80" t="s">
        <v>278</v>
      </c>
      <c r="AH287" s="157"/>
      <c r="AI287" s="80" t="s">
        <v>278</v>
      </c>
      <c r="AJ287" s="157"/>
      <c r="AK287" s="80" t="s">
        <v>278</v>
      </c>
      <c r="AL287" s="157"/>
      <c r="AM287" s="80"/>
      <c r="AN287" s="157"/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276</v>
      </c>
      <c r="P288" s="151" t="s">
        <v>84</v>
      </c>
      <c r="Q288" s="84" t="s">
        <v>276</v>
      </c>
      <c r="R288" s="151"/>
      <c r="S288" s="84" t="s">
        <v>276</v>
      </c>
      <c r="T288" s="151" t="s">
        <v>84</v>
      </c>
      <c r="U288" s="84" t="s">
        <v>87</v>
      </c>
      <c r="V288" s="151" t="s">
        <v>91</v>
      </c>
      <c r="W288" s="84" t="s">
        <v>276</v>
      </c>
      <c r="X288" s="151"/>
      <c r="Y288" s="84" t="s">
        <v>276</v>
      </c>
      <c r="Z288" s="151"/>
      <c r="AA288" s="84" t="s">
        <v>276</v>
      </c>
      <c r="AB288" s="151"/>
      <c r="AC288" s="84" t="s">
        <v>276</v>
      </c>
      <c r="AD288" s="151" t="s">
        <v>84</v>
      </c>
      <c r="AE288" s="84" t="s">
        <v>90</v>
      </c>
      <c r="AF288" s="151" t="s">
        <v>91</v>
      </c>
      <c r="AG288" s="84" t="s">
        <v>276</v>
      </c>
      <c r="AH288" s="151"/>
      <c r="AI288" s="84" t="s">
        <v>276</v>
      </c>
      <c r="AJ288" s="151"/>
      <c r="AK288" s="84" t="s">
        <v>276</v>
      </c>
      <c r="AL288" s="151"/>
      <c r="AM288" s="84"/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276</v>
      </c>
      <c r="P289" s="155"/>
      <c r="Q289" s="40" t="s">
        <v>276</v>
      </c>
      <c r="R289" s="155"/>
      <c r="S289" s="40" t="s">
        <v>276</v>
      </c>
      <c r="T289" s="155"/>
      <c r="U289" s="40" t="s">
        <v>276</v>
      </c>
      <c r="V289" s="155"/>
      <c r="W289" s="40" t="s">
        <v>276</v>
      </c>
      <c r="X289" s="155"/>
      <c r="Y289" s="40" t="s">
        <v>276</v>
      </c>
      <c r="Z289" s="155" t="s">
        <v>84</v>
      </c>
      <c r="AA289" s="40" t="s">
        <v>276</v>
      </c>
      <c r="AB289" s="155"/>
      <c r="AC289" s="40" t="s">
        <v>276</v>
      </c>
      <c r="AD289" s="155"/>
      <c r="AE289" s="40" t="s">
        <v>276</v>
      </c>
      <c r="AF289" s="155" t="s">
        <v>84</v>
      </c>
      <c r="AG289" s="40" t="s">
        <v>276</v>
      </c>
      <c r="AH289" s="155"/>
      <c r="AI289" s="40" t="s">
        <v>276</v>
      </c>
      <c r="AJ289" s="155"/>
      <c r="AK289" s="40" t="s">
        <v>276</v>
      </c>
      <c r="AL289" s="155"/>
      <c r="AM289" s="40"/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277</v>
      </c>
      <c r="P290" s="155"/>
      <c r="Q290" s="40" t="s">
        <v>277</v>
      </c>
      <c r="R290" s="155"/>
      <c r="S290" s="40" t="s">
        <v>277</v>
      </c>
      <c r="T290" s="155"/>
      <c r="U290" s="40" t="s">
        <v>277</v>
      </c>
      <c r="V290" s="155"/>
      <c r="W290" s="40" t="s">
        <v>277</v>
      </c>
      <c r="X290" s="155" t="s">
        <v>86</v>
      </c>
      <c r="Y290" s="40" t="s">
        <v>277</v>
      </c>
      <c r="Z290" s="155" t="s">
        <v>280</v>
      </c>
      <c r="AA290" s="40" t="s">
        <v>277</v>
      </c>
      <c r="AB290" s="155"/>
      <c r="AC290" s="40" t="s">
        <v>277</v>
      </c>
      <c r="AD290" s="155"/>
      <c r="AE290" s="40" t="s">
        <v>277</v>
      </c>
      <c r="AF290" s="155"/>
      <c r="AG290" s="40" t="s">
        <v>277</v>
      </c>
      <c r="AH290" s="155"/>
      <c r="AI290" s="40" t="s">
        <v>277</v>
      </c>
      <c r="AJ290" s="155"/>
      <c r="AK290" s="40" t="s">
        <v>277</v>
      </c>
      <c r="AL290" s="155"/>
      <c r="AM290" s="40"/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277</v>
      </c>
      <c r="P291" s="151"/>
      <c r="Q291" s="84" t="s">
        <v>277</v>
      </c>
      <c r="R291" s="151"/>
      <c r="S291" s="84" t="s">
        <v>277</v>
      </c>
      <c r="T291" s="151"/>
      <c r="U291" s="84" t="s">
        <v>277</v>
      </c>
      <c r="V291" s="151"/>
      <c r="W291" s="84" t="s">
        <v>277</v>
      </c>
      <c r="X291" s="151" t="s">
        <v>86</v>
      </c>
      <c r="Y291" s="84" t="s">
        <v>277</v>
      </c>
      <c r="Z291" s="151" t="s">
        <v>280</v>
      </c>
      <c r="AA291" s="84" t="s">
        <v>277</v>
      </c>
      <c r="AB291" s="151"/>
      <c r="AC291" s="84" t="s">
        <v>277</v>
      </c>
      <c r="AD291" s="151"/>
      <c r="AE291" s="84" t="s">
        <v>277</v>
      </c>
      <c r="AF291" s="151"/>
      <c r="AG291" s="84" t="s">
        <v>277</v>
      </c>
      <c r="AH291" s="151"/>
      <c r="AI291" s="84" t="s">
        <v>277</v>
      </c>
      <c r="AJ291" s="151"/>
      <c r="AK291" s="84" t="s">
        <v>277</v>
      </c>
      <c r="AL291" s="151"/>
      <c r="AM291" s="84"/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82</v>
      </c>
      <c r="P292" s="155"/>
      <c r="Q292" s="40" t="s">
        <v>82</v>
      </c>
      <c r="R292" s="155"/>
      <c r="S292" s="40" t="s">
        <v>82</v>
      </c>
      <c r="T292" s="155"/>
      <c r="U292" s="40" t="s">
        <v>82</v>
      </c>
      <c r="V292" s="155"/>
      <c r="W292" s="40" t="s">
        <v>82</v>
      </c>
      <c r="X292" s="155"/>
      <c r="Y292" s="40" t="s">
        <v>82</v>
      </c>
      <c r="Z292" s="155"/>
      <c r="AA292" s="40" t="s">
        <v>82</v>
      </c>
      <c r="AB292" s="155"/>
      <c r="AC292" s="40" t="s">
        <v>82</v>
      </c>
      <c r="AD292" s="155"/>
      <c r="AE292" s="40" t="s">
        <v>82</v>
      </c>
      <c r="AF292" s="155"/>
      <c r="AG292" s="40" t="s">
        <v>82</v>
      </c>
      <c r="AH292" s="155"/>
      <c r="AI292" s="40" t="s">
        <v>82</v>
      </c>
      <c r="AJ292" s="155"/>
      <c r="AK292" s="40" t="s">
        <v>82</v>
      </c>
      <c r="AL292" s="155" t="s">
        <v>85</v>
      </c>
      <c r="AM292" s="40"/>
      <c r="AN292" s="155"/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82</v>
      </c>
      <c r="P293" s="156"/>
      <c r="Q293" s="87" t="s">
        <v>82</v>
      </c>
      <c r="R293" s="156"/>
      <c r="S293" s="87" t="s">
        <v>82</v>
      </c>
      <c r="T293" s="156"/>
      <c r="U293" s="87" t="s">
        <v>82</v>
      </c>
      <c r="V293" s="156"/>
      <c r="W293" s="87" t="s">
        <v>82</v>
      </c>
      <c r="X293" s="156" t="s">
        <v>277</v>
      </c>
      <c r="Y293" s="87" t="s">
        <v>82</v>
      </c>
      <c r="Z293" s="156"/>
      <c r="AA293" s="87" t="s">
        <v>82</v>
      </c>
      <c r="AB293" s="156"/>
      <c r="AC293" s="87" t="s">
        <v>82</v>
      </c>
      <c r="AD293" s="156"/>
      <c r="AE293" s="87" t="s">
        <v>82</v>
      </c>
      <c r="AF293" s="156"/>
      <c r="AG293" s="87" t="s">
        <v>82</v>
      </c>
      <c r="AH293" s="156"/>
      <c r="AI293" s="87" t="s">
        <v>82</v>
      </c>
      <c r="AJ293" s="156"/>
      <c r="AK293" s="87" t="s">
        <v>82</v>
      </c>
      <c r="AL293" s="156"/>
      <c r="AM293" s="87"/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82</v>
      </c>
      <c r="P294" s="157"/>
      <c r="Q294" s="80" t="s">
        <v>82</v>
      </c>
      <c r="R294" s="157"/>
      <c r="S294" s="80" t="s">
        <v>82</v>
      </c>
      <c r="T294" s="157"/>
      <c r="U294" s="80" t="s">
        <v>82</v>
      </c>
      <c r="V294" s="157"/>
      <c r="W294" s="80" t="s">
        <v>82</v>
      </c>
      <c r="X294" s="157"/>
      <c r="Y294" s="80" t="s">
        <v>82</v>
      </c>
      <c r="Z294" s="157"/>
      <c r="AA294" s="80" t="s">
        <v>82</v>
      </c>
      <c r="AB294" s="157"/>
      <c r="AC294" s="80" t="s">
        <v>82</v>
      </c>
      <c r="AD294" s="157"/>
      <c r="AE294" s="80" t="s">
        <v>82</v>
      </c>
      <c r="AF294" s="157"/>
      <c r="AG294" s="80" t="s">
        <v>82</v>
      </c>
      <c r="AH294" s="157"/>
      <c r="AI294" s="80" t="s">
        <v>82</v>
      </c>
      <c r="AJ294" s="157"/>
      <c r="AK294" s="80" t="s">
        <v>82</v>
      </c>
      <c r="AL294" s="157"/>
      <c r="AM294" s="80"/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278</v>
      </c>
      <c r="P295" s="151"/>
      <c r="Q295" s="234" t="s">
        <v>278</v>
      </c>
      <c r="R295" s="151"/>
      <c r="S295" s="234" t="s">
        <v>278</v>
      </c>
      <c r="T295" s="151"/>
      <c r="U295" s="234" t="s">
        <v>278</v>
      </c>
      <c r="V295" s="151"/>
      <c r="W295" s="234" t="s">
        <v>278</v>
      </c>
      <c r="X295" s="151"/>
      <c r="Y295" s="234" t="s">
        <v>278</v>
      </c>
      <c r="Z295" s="151"/>
      <c r="AA295" s="234" t="s">
        <v>278</v>
      </c>
      <c r="AB295" s="151"/>
      <c r="AC295" s="234" t="s">
        <v>278</v>
      </c>
      <c r="AD295" s="151"/>
      <c r="AE295" s="234" t="s">
        <v>278</v>
      </c>
      <c r="AF295" s="151"/>
      <c r="AG295" s="234" t="s">
        <v>278</v>
      </c>
      <c r="AH295" s="151"/>
      <c r="AI295" s="234" t="s">
        <v>278</v>
      </c>
      <c r="AJ295" s="151"/>
      <c r="AK295" s="234" t="s">
        <v>278</v>
      </c>
      <c r="AL295" s="151"/>
      <c r="AM295" s="234"/>
      <c r="AN295" s="151"/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278</v>
      </c>
      <c r="P296" s="155"/>
      <c r="Q296" s="40" t="s">
        <v>278</v>
      </c>
      <c r="R296" s="155"/>
      <c r="S296" s="40" t="s">
        <v>278</v>
      </c>
      <c r="T296" s="155"/>
      <c r="U296" s="40" t="s">
        <v>278</v>
      </c>
      <c r="V296" s="155"/>
      <c r="W296" s="40" t="s">
        <v>278</v>
      </c>
      <c r="X296" s="155"/>
      <c r="Y296" s="40" t="s">
        <v>278</v>
      </c>
      <c r="Z296" s="155"/>
      <c r="AA296" s="40" t="s">
        <v>278</v>
      </c>
      <c r="AB296" s="155"/>
      <c r="AC296" s="40" t="s">
        <v>278</v>
      </c>
      <c r="AD296" s="155"/>
      <c r="AE296" s="40" t="s">
        <v>278</v>
      </c>
      <c r="AF296" s="155"/>
      <c r="AG296" s="40" t="s">
        <v>278</v>
      </c>
      <c r="AH296" s="155"/>
      <c r="AI296" s="40" t="s">
        <v>278</v>
      </c>
      <c r="AJ296" s="155"/>
      <c r="AK296" s="40" t="s">
        <v>278</v>
      </c>
      <c r="AL296" s="155"/>
      <c r="AM296" s="40"/>
      <c r="AN296" s="155"/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276</v>
      </c>
      <c r="P297" s="155" t="s">
        <v>484</v>
      </c>
      <c r="Q297" s="40" t="s">
        <v>276</v>
      </c>
      <c r="R297" s="155"/>
      <c r="S297" s="40" t="s">
        <v>276</v>
      </c>
      <c r="T297" s="155" t="s">
        <v>669</v>
      </c>
      <c r="U297" s="40" t="s">
        <v>276</v>
      </c>
      <c r="V297" s="155" t="s">
        <v>86</v>
      </c>
      <c r="W297" s="40" t="s">
        <v>276</v>
      </c>
      <c r="X297" s="155" t="s">
        <v>86</v>
      </c>
      <c r="Y297" s="40" t="s">
        <v>276</v>
      </c>
      <c r="Z297" s="155" t="s">
        <v>279</v>
      </c>
      <c r="AA297" s="40" t="s">
        <v>276</v>
      </c>
      <c r="AB297" s="155"/>
      <c r="AC297" s="40" t="s">
        <v>276</v>
      </c>
      <c r="AD297" s="155"/>
      <c r="AE297" s="40" t="s">
        <v>276</v>
      </c>
      <c r="AF297" s="155" t="s">
        <v>90</v>
      </c>
      <c r="AG297" s="40" t="s">
        <v>276</v>
      </c>
      <c r="AH297" s="155"/>
      <c r="AI297" s="40" t="s">
        <v>276</v>
      </c>
      <c r="AJ297" s="155"/>
      <c r="AK297" s="40" t="s">
        <v>276</v>
      </c>
      <c r="AL297" s="155"/>
      <c r="AM297" s="40"/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276</v>
      </c>
      <c r="P298" s="151"/>
      <c r="Q298" s="84" t="s">
        <v>276</v>
      </c>
      <c r="R298" s="151"/>
      <c r="S298" s="84" t="s">
        <v>276</v>
      </c>
      <c r="T298" s="151" t="s">
        <v>85</v>
      </c>
      <c r="U298" s="84" t="s">
        <v>276</v>
      </c>
      <c r="V298" s="151" t="s">
        <v>84</v>
      </c>
      <c r="W298" s="84" t="s">
        <v>276</v>
      </c>
      <c r="X298" s="151"/>
      <c r="Y298" s="84" t="s">
        <v>276</v>
      </c>
      <c r="Z298" s="151"/>
      <c r="AA298" s="84" t="s">
        <v>276</v>
      </c>
      <c r="AB298" s="151"/>
      <c r="AC298" s="84" t="s">
        <v>276</v>
      </c>
      <c r="AD298" s="151"/>
      <c r="AE298" s="84" t="s">
        <v>276</v>
      </c>
      <c r="AF298" s="151" t="s">
        <v>85</v>
      </c>
      <c r="AG298" s="84" t="s">
        <v>276</v>
      </c>
      <c r="AH298" s="151"/>
      <c r="AI298" s="84" t="s">
        <v>276</v>
      </c>
      <c r="AJ298" s="151"/>
      <c r="AK298" s="84" t="s">
        <v>276</v>
      </c>
      <c r="AL298" s="151"/>
      <c r="AM298" s="84"/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277</v>
      </c>
      <c r="P299" s="155"/>
      <c r="Q299" s="40" t="s">
        <v>277</v>
      </c>
      <c r="R299" s="155"/>
      <c r="S299" s="40" t="s">
        <v>277</v>
      </c>
      <c r="T299" s="155" t="s">
        <v>85</v>
      </c>
      <c r="U299" s="40" t="s">
        <v>277</v>
      </c>
      <c r="V299" s="155" t="s">
        <v>86</v>
      </c>
      <c r="W299" s="40" t="s">
        <v>277</v>
      </c>
      <c r="X299" s="155"/>
      <c r="Y299" s="40" t="s">
        <v>277</v>
      </c>
      <c r="Z299" s="155" t="s">
        <v>276</v>
      </c>
      <c r="AA299" s="40" t="s">
        <v>277</v>
      </c>
      <c r="AB299" s="155" t="s">
        <v>295</v>
      </c>
      <c r="AC299" s="40" t="s">
        <v>277</v>
      </c>
      <c r="AD299" s="155"/>
      <c r="AE299" s="40" t="s">
        <v>277</v>
      </c>
      <c r="AF299" s="155" t="s">
        <v>84</v>
      </c>
      <c r="AG299" s="40" t="s">
        <v>277</v>
      </c>
      <c r="AH299" s="155"/>
      <c r="AI299" s="40" t="s">
        <v>277</v>
      </c>
      <c r="AJ299" s="155"/>
      <c r="AK299" s="40" t="s">
        <v>277</v>
      </c>
      <c r="AL299" s="155"/>
      <c r="AM299" s="40"/>
      <c r="AN299" s="155"/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277</v>
      </c>
      <c r="P300" s="156"/>
      <c r="Q300" s="87" t="s">
        <v>277</v>
      </c>
      <c r="R300" s="156"/>
      <c r="S300" s="87" t="s">
        <v>277</v>
      </c>
      <c r="T300" s="156" t="s">
        <v>279</v>
      </c>
      <c r="U300" s="87" t="s">
        <v>277</v>
      </c>
      <c r="V300" s="156" t="s">
        <v>86</v>
      </c>
      <c r="W300" s="87" t="s">
        <v>277</v>
      </c>
      <c r="X300" s="156"/>
      <c r="Y300" s="87" t="s">
        <v>277</v>
      </c>
      <c r="Z300" s="156" t="s">
        <v>276</v>
      </c>
      <c r="AA300" s="87" t="s">
        <v>277</v>
      </c>
      <c r="AB300" s="156"/>
      <c r="AC300" s="87" t="s">
        <v>277</v>
      </c>
      <c r="AD300" s="156" t="s">
        <v>499</v>
      </c>
      <c r="AE300" s="87" t="s">
        <v>277</v>
      </c>
      <c r="AF300" s="156"/>
      <c r="AG300" s="87" t="s">
        <v>277</v>
      </c>
      <c r="AH300" s="156"/>
      <c r="AI300" s="87" t="s">
        <v>277</v>
      </c>
      <c r="AJ300" s="156"/>
      <c r="AK300" s="87" t="s">
        <v>277</v>
      </c>
      <c r="AL300" s="156"/>
      <c r="AM300" s="87"/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277</v>
      </c>
      <c r="P301" s="157"/>
      <c r="Q301" s="80" t="s">
        <v>277</v>
      </c>
      <c r="R301" s="157"/>
      <c r="S301" s="80" t="s">
        <v>277</v>
      </c>
      <c r="T301" s="157" t="s">
        <v>279</v>
      </c>
      <c r="U301" s="80" t="s">
        <v>277</v>
      </c>
      <c r="V301" s="157" t="s">
        <v>86</v>
      </c>
      <c r="W301" s="80" t="s">
        <v>277</v>
      </c>
      <c r="X301" s="157"/>
      <c r="Y301" s="80" t="s">
        <v>277</v>
      </c>
      <c r="Z301" s="157" t="s">
        <v>276</v>
      </c>
      <c r="AA301" s="80" t="s">
        <v>277</v>
      </c>
      <c r="AB301" s="157"/>
      <c r="AC301" s="80" t="s">
        <v>277</v>
      </c>
      <c r="AD301" s="157" t="s">
        <v>499</v>
      </c>
      <c r="AE301" s="80" t="s">
        <v>277</v>
      </c>
      <c r="AF301" s="157"/>
      <c r="AG301" s="80" t="s">
        <v>277</v>
      </c>
      <c r="AH301" s="157"/>
      <c r="AI301" s="80" t="s">
        <v>277</v>
      </c>
      <c r="AJ301" s="157"/>
      <c r="AK301" s="80" t="s">
        <v>277</v>
      </c>
      <c r="AL301" s="157"/>
      <c r="AM301" s="80"/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82</v>
      </c>
      <c r="P302" s="151"/>
      <c r="Q302" s="84" t="s">
        <v>82</v>
      </c>
      <c r="R302" s="151"/>
      <c r="S302" s="84" t="s">
        <v>82</v>
      </c>
      <c r="T302" s="151" t="s">
        <v>87</v>
      </c>
      <c r="U302" s="84" t="s">
        <v>82</v>
      </c>
      <c r="V302" s="151" t="s">
        <v>86</v>
      </c>
      <c r="W302" s="84" t="s">
        <v>82</v>
      </c>
      <c r="X302" s="151"/>
      <c r="Y302" s="84" t="s">
        <v>82</v>
      </c>
      <c r="Z302" s="151"/>
      <c r="AA302" s="84" t="s">
        <v>82</v>
      </c>
      <c r="AB302" s="151" t="s">
        <v>276</v>
      </c>
      <c r="AC302" s="84" t="s">
        <v>82</v>
      </c>
      <c r="AD302" s="151" t="s">
        <v>87</v>
      </c>
      <c r="AE302" s="84" t="s">
        <v>82</v>
      </c>
      <c r="AF302" s="151"/>
      <c r="AG302" s="84" t="s">
        <v>82</v>
      </c>
      <c r="AH302" s="151"/>
      <c r="AI302" s="84" t="s">
        <v>82</v>
      </c>
      <c r="AJ302" s="151"/>
      <c r="AK302" s="84" t="s">
        <v>82</v>
      </c>
      <c r="AL302" s="151" t="s">
        <v>87</v>
      </c>
      <c r="AM302" s="84"/>
      <c r="AN302" s="151"/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82</v>
      </c>
      <c r="P303" s="155"/>
      <c r="Q303" s="40" t="s">
        <v>82</v>
      </c>
      <c r="R303" s="155"/>
      <c r="S303" s="40" t="s">
        <v>82</v>
      </c>
      <c r="T303" s="155" t="s">
        <v>87</v>
      </c>
      <c r="U303" s="40" t="s">
        <v>82</v>
      </c>
      <c r="V303" s="155" t="s">
        <v>278</v>
      </c>
      <c r="W303" s="40" t="s">
        <v>82</v>
      </c>
      <c r="X303" s="155"/>
      <c r="Y303" s="40" t="s">
        <v>82</v>
      </c>
      <c r="Z303" s="155"/>
      <c r="AA303" s="40" t="s">
        <v>82</v>
      </c>
      <c r="AB303" s="155" t="s">
        <v>276</v>
      </c>
      <c r="AC303" s="40" t="s">
        <v>82</v>
      </c>
      <c r="AD303" s="155" t="s">
        <v>87</v>
      </c>
      <c r="AE303" s="40" t="s">
        <v>82</v>
      </c>
      <c r="AF303" s="155"/>
      <c r="AG303" s="40" t="s">
        <v>82</v>
      </c>
      <c r="AH303" s="155"/>
      <c r="AI303" s="40" t="s">
        <v>82</v>
      </c>
      <c r="AJ303" s="155"/>
      <c r="AK303" s="40" t="s">
        <v>82</v>
      </c>
      <c r="AL303" s="155" t="s">
        <v>88</v>
      </c>
      <c r="AM303" s="40"/>
      <c r="AN303" s="155"/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278</v>
      </c>
      <c r="P304" s="155"/>
      <c r="Q304" s="40" t="s">
        <v>278</v>
      </c>
      <c r="R304" s="155"/>
      <c r="S304" s="40" t="s">
        <v>278</v>
      </c>
      <c r="T304" s="155"/>
      <c r="U304" s="40" t="s">
        <v>278</v>
      </c>
      <c r="V304" s="155" t="s">
        <v>495</v>
      </c>
      <c r="W304" s="40" t="s">
        <v>278</v>
      </c>
      <c r="X304" s="155"/>
      <c r="Y304" s="40" t="s">
        <v>278</v>
      </c>
      <c r="Z304" s="155"/>
      <c r="AA304" s="40" t="s">
        <v>278</v>
      </c>
      <c r="AB304" s="155"/>
      <c r="AC304" s="40" t="s">
        <v>278</v>
      </c>
      <c r="AD304" s="155"/>
      <c r="AE304" s="40" t="s">
        <v>278</v>
      </c>
      <c r="AF304" s="155"/>
      <c r="AG304" s="40" t="s">
        <v>278</v>
      </c>
      <c r="AH304" s="155"/>
      <c r="AI304" s="40" t="s">
        <v>278</v>
      </c>
      <c r="AJ304" s="155"/>
      <c r="AK304" s="40" t="s">
        <v>278</v>
      </c>
      <c r="AL304" s="155"/>
      <c r="AM304" s="40"/>
      <c r="AN304" s="155"/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278</v>
      </c>
      <c r="P305" s="151"/>
      <c r="Q305" s="84" t="s">
        <v>278</v>
      </c>
      <c r="R305" s="151"/>
      <c r="S305" s="84" t="s">
        <v>278</v>
      </c>
      <c r="T305" s="151"/>
      <c r="U305" s="84" t="s">
        <v>278</v>
      </c>
      <c r="V305" s="151"/>
      <c r="W305" s="84" t="s">
        <v>278</v>
      </c>
      <c r="X305" s="151"/>
      <c r="Y305" s="84" t="s">
        <v>278</v>
      </c>
      <c r="Z305" s="151"/>
      <c r="AA305" s="84" t="s">
        <v>278</v>
      </c>
      <c r="AB305" s="151"/>
      <c r="AC305" s="84" t="s">
        <v>278</v>
      </c>
      <c r="AD305" s="151"/>
      <c r="AE305" s="84" t="s">
        <v>278</v>
      </c>
      <c r="AF305" s="151"/>
      <c r="AG305" s="84" t="s">
        <v>278</v>
      </c>
      <c r="AH305" s="151"/>
      <c r="AI305" s="84" t="s">
        <v>278</v>
      </c>
      <c r="AJ305" s="151"/>
      <c r="AK305" s="84" t="s">
        <v>278</v>
      </c>
      <c r="AL305" s="151"/>
      <c r="AM305" s="84"/>
      <c r="AN305" s="151"/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276</v>
      </c>
      <c r="P306" s="155" t="s">
        <v>502</v>
      </c>
      <c r="Q306" s="40" t="s">
        <v>276</v>
      </c>
      <c r="R306" s="155"/>
      <c r="S306" s="40" t="s">
        <v>276</v>
      </c>
      <c r="T306" s="155"/>
      <c r="U306" s="40" t="s">
        <v>276</v>
      </c>
      <c r="V306" s="155"/>
      <c r="W306" s="40" t="s">
        <v>276</v>
      </c>
      <c r="X306" s="155" t="s">
        <v>86</v>
      </c>
      <c r="Y306" s="40" t="s">
        <v>276</v>
      </c>
      <c r="Z306" s="155" t="s">
        <v>279</v>
      </c>
      <c r="AA306" s="40" t="s">
        <v>276</v>
      </c>
      <c r="AB306" s="155"/>
      <c r="AC306" s="40" t="s">
        <v>276</v>
      </c>
      <c r="AD306" s="155" t="s">
        <v>88</v>
      </c>
      <c r="AE306" s="40" t="s">
        <v>276</v>
      </c>
      <c r="AF306" s="155" t="s">
        <v>85</v>
      </c>
      <c r="AG306" s="40" t="s">
        <v>276</v>
      </c>
      <c r="AH306" s="155"/>
      <c r="AI306" s="40" t="s">
        <v>276</v>
      </c>
      <c r="AJ306" s="155"/>
      <c r="AK306" s="40" t="s">
        <v>276</v>
      </c>
      <c r="AL306" s="155"/>
      <c r="AM306" s="40"/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276</v>
      </c>
      <c r="P307" s="156"/>
      <c r="Q307" s="87" t="s">
        <v>276</v>
      </c>
      <c r="R307" s="156"/>
      <c r="S307" s="87" t="s">
        <v>276</v>
      </c>
      <c r="T307" s="156"/>
      <c r="U307" s="87" t="s">
        <v>276</v>
      </c>
      <c r="V307" s="156" t="s">
        <v>292</v>
      </c>
      <c r="W307" s="87" t="s">
        <v>276</v>
      </c>
      <c r="X307" s="156"/>
      <c r="Y307" s="87" t="s">
        <v>276</v>
      </c>
      <c r="Z307" s="156"/>
      <c r="AA307" s="87" t="s">
        <v>276</v>
      </c>
      <c r="AB307" s="156"/>
      <c r="AC307" s="87" t="s">
        <v>276</v>
      </c>
      <c r="AD307" s="156"/>
      <c r="AE307" s="87" t="s">
        <v>276</v>
      </c>
      <c r="AF307" s="156"/>
      <c r="AG307" s="87" t="s">
        <v>276</v>
      </c>
      <c r="AH307" s="156"/>
      <c r="AI307" s="87" t="s">
        <v>276</v>
      </c>
      <c r="AJ307" s="156"/>
      <c r="AK307" s="87" t="s">
        <v>276</v>
      </c>
      <c r="AL307" s="156"/>
      <c r="AM307" s="87"/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276</v>
      </c>
      <c r="P308" s="157"/>
      <c r="Q308" s="80" t="s">
        <v>276</v>
      </c>
      <c r="R308" s="157"/>
      <c r="S308" s="80" t="s">
        <v>276</v>
      </c>
      <c r="T308" s="157"/>
      <c r="U308" s="80" t="s">
        <v>276</v>
      </c>
      <c r="V308" s="157" t="s">
        <v>85</v>
      </c>
      <c r="W308" s="80" t="s">
        <v>276</v>
      </c>
      <c r="X308" s="157"/>
      <c r="Y308" s="80" t="s">
        <v>276</v>
      </c>
      <c r="Z308" s="157"/>
      <c r="AA308" s="80" t="s">
        <v>276</v>
      </c>
      <c r="AB308" s="157"/>
      <c r="AC308" s="80" t="s">
        <v>276</v>
      </c>
      <c r="AD308" s="157"/>
      <c r="AE308" s="80" t="s">
        <v>276</v>
      </c>
      <c r="AF308" s="157"/>
      <c r="AG308" s="80" t="s">
        <v>276</v>
      </c>
      <c r="AH308" s="157"/>
      <c r="AI308" s="80" t="s">
        <v>276</v>
      </c>
      <c r="AJ308" s="157"/>
      <c r="AK308" s="80" t="s">
        <v>276</v>
      </c>
      <c r="AL308" s="157"/>
      <c r="AM308" s="80"/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277</v>
      </c>
      <c r="P309" s="151"/>
      <c r="Q309" s="84" t="s">
        <v>277</v>
      </c>
      <c r="R309" s="151"/>
      <c r="S309" s="84" t="s">
        <v>277</v>
      </c>
      <c r="T309" s="151"/>
      <c r="U309" s="84" t="s">
        <v>277</v>
      </c>
      <c r="V309" s="151" t="s">
        <v>279</v>
      </c>
      <c r="W309" s="84" t="s">
        <v>277</v>
      </c>
      <c r="X309" s="151" t="s">
        <v>86</v>
      </c>
      <c r="Y309" s="84" t="s">
        <v>277</v>
      </c>
      <c r="Z309" s="151" t="s">
        <v>85</v>
      </c>
      <c r="AA309" s="84" t="s">
        <v>277</v>
      </c>
      <c r="AB309" s="151"/>
      <c r="AC309" s="84" t="s">
        <v>277</v>
      </c>
      <c r="AD309" s="151"/>
      <c r="AE309" s="84" t="s">
        <v>277</v>
      </c>
      <c r="AF309" s="151"/>
      <c r="AG309" s="84" t="s">
        <v>277</v>
      </c>
      <c r="AH309" s="151"/>
      <c r="AI309" s="84" t="s">
        <v>277</v>
      </c>
      <c r="AJ309" s="151"/>
      <c r="AK309" s="84" t="s">
        <v>277</v>
      </c>
      <c r="AL309" s="151"/>
      <c r="AM309" s="84"/>
      <c r="AN309" s="151"/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277</v>
      </c>
      <c r="P310" s="155"/>
      <c r="Q310" s="40" t="s">
        <v>277</v>
      </c>
      <c r="R310" s="155"/>
      <c r="S310" s="40" t="s">
        <v>277</v>
      </c>
      <c r="T310" s="155" t="s">
        <v>293</v>
      </c>
      <c r="U310" s="40" t="s">
        <v>277</v>
      </c>
      <c r="V310" s="155" t="s">
        <v>279</v>
      </c>
      <c r="W310" s="40" t="s">
        <v>277</v>
      </c>
      <c r="X310" s="155" t="s">
        <v>86</v>
      </c>
      <c r="Y310" s="40" t="s">
        <v>277</v>
      </c>
      <c r="Z310" s="155" t="s">
        <v>85</v>
      </c>
      <c r="AA310" s="40" t="s">
        <v>277</v>
      </c>
      <c r="AB310" s="155"/>
      <c r="AC310" s="40" t="s">
        <v>277</v>
      </c>
      <c r="AD310" s="155"/>
      <c r="AE310" s="40" t="s">
        <v>277</v>
      </c>
      <c r="AF310" s="155"/>
      <c r="AG310" s="40" t="s">
        <v>277</v>
      </c>
      <c r="AH310" s="155"/>
      <c r="AI310" s="40" t="s">
        <v>277</v>
      </c>
      <c r="AJ310" s="155"/>
      <c r="AK310" s="40" t="s">
        <v>277</v>
      </c>
      <c r="AL310" s="155"/>
      <c r="AM310" s="40"/>
      <c r="AN310" s="155"/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82</v>
      </c>
      <c r="P311" s="155"/>
      <c r="Q311" s="40" t="s">
        <v>82</v>
      </c>
      <c r="R311" s="155"/>
      <c r="S311" s="40" t="s">
        <v>82</v>
      </c>
      <c r="T311" s="155"/>
      <c r="U311" s="40" t="s">
        <v>82</v>
      </c>
      <c r="V311" s="155" t="s">
        <v>85</v>
      </c>
      <c r="W311" s="40" t="s">
        <v>82</v>
      </c>
      <c r="X311" s="155" t="s">
        <v>277</v>
      </c>
      <c r="Y311" s="40" t="s">
        <v>82</v>
      </c>
      <c r="Z311" s="155"/>
      <c r="AA311" s="40" t="s">
        <v>82</v>
      </c>
      <c r="AB311" s="155"/>
      <c r="AC311" s="40" t="s">
        <v>82</v>
      </c>
      <c r="AD311" s="155"/>
      <c r="AE311" s="40" t="s">
        <v>82</v>
      </c>
      <c r="AF311" s="155" t="s">
        <v>277</v>
      </c>
      <c r="AG311" s="40" t="s">
        <v>82</v>
      </c>
      <c r="AH311" s="155"/>
      <c r="AI311" s="40" t="s">
        <v>82</v>
      </c>
      <c r="AJ311" s="155"/>
      <c r="AK311" s="40" t="s">
        <v>82</v>
      </c>
      <c r="AL311" s="155" t="s">
        <v>88</v>
      </c>
      <c r="AM311" s="40"/>
      <c r="AN311" s="155"/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82</v>
      </c>
      <c r="P312" s="151"/>
      <c r="Q312" s="84" t="s">
        <v>82</v>
      </c>
      <c r="R312" s="151"/>
      <c r="S312" s="84" t="s">
        <v>82</v>
      </c>
      <c r="T312" s="151"/>
      <c r="U312" s="84" t="s">
        <v>82</v>
      </c>
      <c r="V312" s="151" t="s">
        <v>85</v>
      </c>
      <c r="W312" s="84" t="s">
        <v>82</v>
      </c>
      <c r="X312" s="151"/>
      <c r="Y312" s="84" t="s">
        <v>82</v>
      </c>
      <c r="Z312" s="151"/>
      <c r="AA312" s="84" t="s">
        <v>82</v>
      </c>
      <c r="AB312" s="151" t="s">
        <v>87</v>
      </c>
      <c r="AC312" s="84" t="s">
        <v>82</v>
      </c>
      <c r="AD312" s="151"/>
      <c r="AE312" s="84" t="s">
        <v>82</v>
      </c>
      <c r="AF312" s="151" t="s">
        <v>277</v>
      </c>
      <c r="AG312" s="84" t="s">
        <v>82</v>
      </c>
      <c r="AH312" s="151"/>
      <c r="AI312" s="84" t="s">
        <v>82</v>
      </c>
      <c r="AJ312" s="151"/>
      <c r="AK312" s="84" t="s">
        <v>82</v>
      </c>
      <c r="AL312" s="151" t="s">
        <v>87</v>
      </c>
      <c r="AM312" s="84"/>
      <c r="AN312" s="151"/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278</v>
      </c>
      <c r="P313" s="155"/>
      <c r="Q313" s="40" t="s">
        <v>278</v>
      </c>
      <c r="R313" s="155"/>
      <c r="S313" s="40" t="s">
        <v>278</v>
      </c>
      <c r="T313" s="155"/>
      <c r="U313" s="40" t="s">
        <v>278</v>
      </c>
      <c r="V313" s="155"/>
      <c r="W313" s="40" t="s">
        <v>278</v>
      </c>
      <c r="X313" s="155"/>
      <c r="Y313" s="40" t="s">
        <v>278</v>
      </c>
      <c r="Z313" s="155"/>
      <c r="AA313" s="40" t="s">
        <v>278</v>
      </c>
      <c r="AB313" s="155"/>
      <c r="AC313" s="40" t="s">
        <v>278</v>
      </c>
      <c r="AD313" s="155"/>
      <c r="AE313" s="40" t="s">
        <v>278</v>
      </c>
      <c r="AF313" s="155"/>
      <c r="AG313" s="40" t="s">
        <v>278</v>
      </c>
      <c r="AH313" s="155"/>
      <c r="AI313" s="40" t="s">
        <v>278</v>
      </c>
      <c r="AJ313" s="155"/>
      <c r="AK313" s="40" t="s">
        <v>278</v>
      </c>
      <c r="AL313" s="155"/>
      <c r="AM313" s="40"/>
      <c r="AN313" s="155"/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278</v>
      </c>
      <c r="P314" s="243"/>
      <c r="Q314" s="241" t="s">
        <v>278</v>
      </c>
      <c r="R314" s="243"/>
      <c r="S314" s="241" t="s">
        <v>278</v>
      </c>
      <c r="T314" s="243"/>
      <c r="U314" s="241" t="s">
        <v>278</v>
      </c>
      <c r="V314" s="243" t="s">
        <v>16</v>
      </c>
      <c r="W314" s="241" t="s">
        <v>278</v>
      </c>
      <c r="X314" s="243"/>
      <c r="Y314" s="241" t="s">
        <v>278</v>
      </c>
      <c r="Z314" s="243"/>
      <c r="AA314" s="241" t="s">
        <v>278</v>
      </c>
      <c r="AB314" s="243"/>
      <c r="AC314" s="241" t="s">
        <v>278</v>
      </c>
      <c r="AD314" s="243"/>
      <c r="AE314" s="241" t="s">
        <v>278</v>
      </c>
      <c r="AF314" s="243"/>
      <c r="AG314" s="241" t="s">
        <v>278</v>
      </c>
      <c r="AH314" s="243"/>
      <c r="AI314" s="241" t="s">
        <v>278</v>
      </c>
      <c r="AJ314" s="243"/>
      <c r="AK314" s="241" t="s">
        <v>278</v>
      </c>
      <c r="AL314" s="243"/>
      <c r="AM314" s="241"/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278</v>
      </c>
      <c r="P315" s="156"/>
      <c r="Q315" s="87" t="s">
        <v>278</v>
      </c>
      <c r="R315" s="156"/>
      <c r="S315" s="87" t="s">
        <v>278</v>
      </c>
      <c r="T315" s="156"/>
      <c r="U315" s="87" t="s">
        <v>278</v>
      </c>
      <c r="V315" s="156"/>
      <c r="W315" s="87" t="s">
        <v>278</v>
      </c>
      <c r="X315" s="156"/>
      <c r="Y315" s="87" t="s">
        <v>278</v>
      </c>
      <c r="Z315" s="156"/>
      <c r="AA315" s="87" t="s">
        <v>278</v>
      </c>
      <c r="AB315" s="156"/>
      <c r="AC315" s="87" t="s">
        <v>278</v>
      </c>
      <c r="AD315" s="156"/>
      <c r="AE315" s="87" t="s">
        <v>278</v>
      </c>
      <c r="AF315" s="156"/>
      <c r="AG315" s="87" t="s">
        <v>278</v>
      </c>
      <c r="AH315" s="156"/>
      <c r="AI315" s="87" t="s">
        <v>278</v>
      </c>
      <c r="AJ315" s="156"/>
      <c r="AK315" s="87" t="s">
        <v>278</v>
      </c>
      <c r="AL315" s="156"/>
      <c r="AM315" s="87"/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278</v>
      </c>
      <c r="P316" s="159"/>
      <c r="Q316" s="89" t="s">
        <v>83</v>
      </c>
      <c r="R316" s="159" t="s">
        <v>85</v>
      </c>
      <c r="S316" s="89" t="s">
        <v>83</v>
      </c>
      <c r="T316" s="159"/>
      <c r="U316" s="89" t="s">
        <v>83</v>
      </c>
      <c r="V316" s="159" t="s">
        <v>85</v>
      </c>
      <c r="W316" s="89" t="s">
        <v>83</v>
      </c>
      <c r="X316" s="159" t="s">
        <v>85</v>
      </c>
      <c r="Y316" s="89" t="s">
        <v>83</v>
      </c>
      <c r="Z316" s="159" t="s">
        <v>280</v>
      </c>
      <c r="AA316" s="89" t="s">
        <v>278</v>
      </c>
      <c r="AB316" s="159"/>
      <c r="AC316" s="89" t="s">
        <v>83</v>
      </c>
      <c r="AD316" s="159"/>
      <c r="AE316" s="89" t="s">
        <v>83</v>
      </c>
      <c r="AF316" s="159" t="s">
        <v>90</v>
      </c>
      <c r="AG316" s="89" t="s">
        <v>278</v>
      </c>
      <c r="AH316" s="159"/>
      <c r="AI316" s="89" t="s">
        <v>298</v>
      </c>
      <c r="AJ316" s="159"/>
      <c r="AK316" s="89" t="s">
        <v>278</v>
      </c>
      <c r="AL316" s="159"/>
      <c r="AM316" s="89"/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278</v>
      </c>
      <c r="P317" s="159"/>
      <c r="Q317" s="89" t="s">
        <v>83</v>
      </c>
      <c r="R317" s="159" t="s">
        <v>85</v>
      </c>
      <c r="S317" s="89" t="s">
        <v>83</v>
      </c>
      <c r="T317" s="159"/>
      <c r="U317" s="89" t="s">
        <v>83</v>
      </c>
      <c r="V317" s="159" t="s">
        <v>85</v>
      </c>
      <c r="W317" s="89" t="s">
        <v>83</v>
      </c>
      <c r="X317" s="159" t="s">
        <v>85</v>
      </c>
      <c r="Y317" s="89" t="s">
        <v>83</v>
      </c>
      <c r="Z317" s="159" t="s">
        <v>280</v>
      </c>
      <c r="AA317" s="89" t="s">
        <v>278</v>
      </c>
      <c r="AB317" s="159"/>
      <c r="AC317" s="89" t="s">
        <v>83</v>
      </c>
      <c r="AD317" s="159"/>
      <c r="AE317" s="89" t="s">
        <v>83</v>
      </c>
      <c r="AF317" s="159" t="s">
        <v>90</v>
      </c>
      <c r="AG317" s="89" t="s">
        <v>278</v>
      </c>
      <c r="AH317" s="159"/>
      <c r="AI317" s="89" t="s">
        <v>298</v>
      </c>
      <c r="AJ317" s="159"/>
      <c r="AK317" s="89" t="s">
        <v>278</v>
      </c>
      <c r="AL317" s="159"/>
      <c r="AM317" s="89"/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83</v>
      </c>
      <c r="P318" s="159"/>
      <c r="Q318" s="89" t="s">
        <v>83</v>
      </c>
      <c r="R318" s="159" t="s">
        <v>87</v>
      </c>
      <c r="S318" s="89" t="s">
        <v>83</v>
      </c>
      <c r="T318" s="159" t="s">
        <v>84</v>
      </c>
      <c r="U318" s="89" t="s">
        <v>83</v>
      </c>
      <c r="V318" s="159" t="s">
        <v>85</v>
      </c>
      <c r="W318" s="89" t="s">
        <v>83</v>
      </c>
      <c r="X318" s="159" t="s">
        <v>85</v>
      </c>
      <c r="Y318" s="89" t="s">
        <v>83</v>
      </c>
      <c r="Z318" s="159" t="s">
        <v>280</v>
      </c>
      <c r="AA318" s="89" t="s">
        <v>282</v>
      </c>
      <c r="AB318" s="159"/>
      <c r="AC318" s="89" t="s">
        <v>83</v>
      </c>
      <c r="AD318" s="159"/>
      <c r="AE318" s="89" t="s">
        <v>83</v>
      </c>
      <c r="AF318" s="159" t="s">
        <v>90</v>
      </c>
      <c r="AG318" s="89" t="s">
        <v>298</v>
      </c>
      <c r="AH318" s="159" t="s">
        <v>84</v>
      </c>
      <c r="AI318" s="89" t="s">
        <v>298</v>
      </c>
      <c r="AJ318" s="159"/>
      <c r="AK318" s="89" t="s">
        <v>83</v>
      </c>
      <c r="AL318" s="159"/>
      <c r="AM318" s="89"/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83</v>
      </c>
      <c r="P319" s="159"/>
      <c r="Q319" s="89" t="s">
        <v>278</v>
      </c>
      <c r="R319" s="159"/>
      <c r="S319" s="89" t="s">
        <v>278</v>
      </c>
      <c r="T319" s="159"/>
      <c r="U319" s="89" t="s">
        <v>278</v>
      </c>
      <c r="V319" s="159"/>
      <c r="W319" s="89" t="s">
        <v>278</v>
      </c>
      <c r="X319" s="159"/>
      <c r="Y319" s="89" t="s">
        <v>278</v>
      </c>
      <c r="Z319" s="159"/>
      <c r="AA319" s="89" t="s">
        <v>282</v>
      </c>
      <c r="AB319" s="159"/>
      <c r="AC319" s="89" t="s">
        <v>278</v>
      </c>
      <c r="AD319" s="159"/>
      <c r="AE319" s="89" t="s">
        <v>278</v>
      </c>
      <c r="AF319" s="159"/>
      <c r="AG319" s="89" t="s">
        <v>298</v>
      </c>
      <c r="AH319" s="159"/>
      <c r="AI319" s="89" t="s">
        <v>278</v>
      </c>
      <c r="AJ319" s="159"/>
      <c r="AK319" s="89" t="s">
        <v>83</v>
      </c>
      <c r="AL319" s="159"/>
      <c r="AM319" s="89"/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83</v>
      </c>
      <c r="P320" s="159"/>
      <c r="Q320" s="89" t="s">
        <v>278</v>
      </c>
      <c r="R320" s="159"/>
      <c r="S320" s="89" t="s">
        <v>278</v>
      </c>
      <c r="T320" s="159"/>
      <c r="U320" s="89" t="s">
        <v>278</v>
      </c>
      <c r="V320" s="159"/>
      <c r="W320" s="89" t="s">
        <v>278</v>
      </c>
      <c r="X320" s="159"/>
      <c r="Y320" s="89" t="s">
        <v>278</v>
      </c>
      <c r="Z320" s="159"/>
      <c r="AA320" s="89" t="s">
        <v>282</v>
      </c>
      <c r="AB320" s="159"/>
      <c r="AC320" s="89" t="s">
        <v>278</v>
      </c>
      <c r="AD320" s="159"/>
      <c r="AE320" s="89" t="s">
        <v>278</v>
      </c>
      <c r="AF320" s="159"/>
      <c r="AG320" s="89" t="s">
        <v>298</v>
      </c>
      <c r="AH320" s="159"/>
      <c r="AI320" s="89" t="s">
        <v>278</v>
      </c>
      <c r="AJ320" s="159"/>
      <c r="AK320" s="89" t="s">
        <v>83</v>
      </c>
      <c r="AL320" s="159"/>
      <c r="AM320" s="89"/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278</v>
      </c>
      <c r="P321" s="156"/>
      <c r="Q321" s="87" t="s">
        <v>278</v>
      </c>
      <c r="R321" s="156"/>
      <c r="S321" s="87" t="s">
        <v>278</v>
      </c>
      <c r="T321" s="156"/>
      <c r="U321" s="87" t="s">
        <v>278</v>
      </c>
      <c r="V321" s="156"/>
      <c r="W321" s="87" t="s">
        <v>278</v>
      </c>
      <c r="X321" s="156"/>
      <c r="Y321" s="87" t="s">
        <v>278</v>
      </c>
      <c r="Z321" s="156"/>
      <c r="AA321" s="87" t="s">
        <v>278</v>
      </c>
      <c r="AB321" s="156"/>
      <c r="AC321" s="87" t="s">
        <v>278</v>
      </c>
      <c r="AD321" s="156"/>
      <c r="AE321" s="87" t="s">
        <v>278</v>
      </c>
      <c r="AF321" s="156"/>
      <c r="AG321" s="87" t="s">
        <v>278</v>
      </c>
      <c r="AH321" s="156"/>
      <c r="AI321" s="87" t="s">
        <v>278</v>
      </c>
      <c r="AJ321" s="156"/>
      <c r="AK321" s="87" t="s">
        <v>278</v>
      </c>
      <c r="AL321" s="156"/>
      <c r="AM321" s="87"/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278</v>
      </c>
      <c r="P322" s="156"/>
      <c r="Q322" s="87" t="s">
        <v>278</v>
      </c>
      <c r="R322" s="156"/>
      <c r="S322" s="87" t="s">
        <v>278</v>
      </c>
      <c r="T322" s="156"/>
      <c r="U322" s="87" t="s">
        <v>278</v>
      </c>
      <c r="V322" s="156"/>
      <c r="W322" s="87" t="s">
        <v>278</v>
      </c>
      <c r="X322" s="156"/>
      <c r="Y322" s="87" t="s">
        <v>278</v>
      </c>
      <c r="Z322" s="156"/>
      <c r="AA322" s="87" t="s">
        <v>278</v>
      </c>
      <c r="AB322" s="156"/>
      <c r="AC322" s="87" t="s">
        <v>278</v>
      </c>
      <c r="AD322" s="156"/>
      <c r="AE322" s="87" t="s">
        <v>278</v>
      </c>
      <c r="AF322" s="156"/>
      <c r="AG322" s="87" t="s">
        <v>278</v>
      </c>
      <c r="AH322" s="156"/>
      <c r="AI322" s="87" t="s">
        <v>278</v>
      </c>
      <c r="AJ322" s="156"/>
      <c r="AK322" s="87" t="s">
        <v>278</v>
      </c>
      <c r="AL322" s="156"/>
      <c r="AM322" s="87"/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276</v>
      </c>
      <c r="P323" s="159"/>
      <c r="Q323" s="89" t="s">
        <v>276</v>
      </c>
      <c r="R323" s="159"/>
      <c r="S323" s="89" t="s">
        <v>276</v>
      </c>
      <c r="T323" s="159"/>
      <c r="U323" s="89" t="s">
        <v>276</v>
      </c>
      <c r="V323" s="159"/>
      <c r="W323" s="89" t="s">
        <v>276</v>
      </c>
      <c r="X323" s="159"/>
      <c r="Y323" s="89" t="s">
        <v>276</v>
      </c>
      <c r="Z323" s="159"/>
      <c r="AA323" s="89" t="s">
        <v>276</v>
      </c>
      <c r="AB323" s="159"/>
      <c r="AC323" s="89" t="s">
        <v>276</v>
      </c>
      <c r="AD323" s="159"/>
      <c r="AE323" s="89" t="s">
        <v>276</v>
      </c>
      <c r="AF323" s="159" t="s">
        <v>90</v>
      </c>
      <c r="AG323" s="89" t="s">
        <v>276</v>
      </c>
      <c r="AH323" s="159"/>
      <c r="AI323" s="89" t="s">
        <v>276</v>
      </c>
      <c r="AJ323" s="159"/>
      <c r="AK323" s="89" t="s">
        <v>276</v>
      </c>
      <c r="AL323" s="159"/>
      <c r="AM323" s="89"/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276</v>
      </c>
      <c r="P324" s="159"/>
      <c r="Q324" s="89" t="s">
        <v>276</v>
      </c>
      <c r="R324" s="159"/>
      <c r="S324" s="89" t="s">
        <v>276</v>
      </c>
      <c r="T324" s="159"/>
      <c r="U324" s="89" t="s">
        <v>276</v>
      </c>
      <c r="V324" s="159"/>
      <c r="W324" s="89" t="s">
        <v>276</v>
      </c>
      <c r="X324" s="159"/>
      <c r="Y324" s="89" t="s">
        <v>276</v>
      </c>
      <c r="Z324" s="159"/>
      <c r="AA324" s="89" t="s">
        <v>276</v>
      </c>
      <c r="AB324" s="159"/>
      <c r="AC324" s="89" t="s">
        <v>276</v>
      </c>
      <c r="AD324" s="159"/>
      <c r="AE324" s="89" t="s">
        <v>276</v>
      </c>
      <c r="AF324" s="159" t="s">
        <v>90</v>
      </c>
      <c r="AG324" s="89" t="s">
        <v>276</v>
      </c>
      <c r="AH324" s="159"/>
      <c r="AI324" s="89" t="s">
        <v>276</v>
      </c>
      <c r="AJ324" s="159"/>
      <c r="AK324" s="89" t="s">
        <v>276</v>
      </c>
      <c r="AL324" s="159"/>
      <c r="AM324" s="89"/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277</v>
      </c>
      <c r="P325" s="156"/>
      <c r="Q325" s="87" t="s">
        <v>277</v>
      </c>
      <c r="R325" s="156"/>
      <c r="S325" s="87" t="s">
        <v>277</v>
      </c>
      <c r="T325" s="156"/>
      <c r="U325" s="87" t="s">
        <v>277</v>
      </c>
      <c r="V325" s="156"/>
      <c r="W325" s="87" t="s">
        <v>277</v>
      </c>
      <c r="X325" s="156"/>
      <c r="Y325" s="87" t="s">
        <v>277</v>
      </c>
      <c r="Z325" s="156"/>
      <c r="AA325" s="87" t="s">
        <v>277</v>
      </c>
      <c r="AB325" s="156"/>
      <c r="AC325" s="87" t="s">
        <v>277</v>
      </c>
      <c r="AD325" s="156"/>
      <c r="AE325" s="87" t="s">
        <v>277</v>
      </c>
      <c r="AF325" s="156"/>
      <c r="AG325" s="87" t="s">
        <v>277</v>
      </c>
      <c r="AH325" s="156"/>
      <c r="AI325" s="87" t="s">
        <v>277</v>
      </c>
      <c r="AJ325" s="156"/>
      <c r="AK325" s="87" t="s">
        <v>277</v>
      </c>
      <c r="AL325" s="156"/>
      <c r="AM325" s="87"/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277</v>
      </c>
      <c r="P326" s="159"/>
      <c r="Q326" s="89" t="s">
        <v>277</v>
      </c>
      <c r="R326" s="159"/>
      <c r="S326" s="89" t="s">
        <v>277</v>
      </c>
      <c r="T326" s="159"/>
      <c r="U326" s="89" t="s">
        <v>277</v>
      </c>
      <c r="V326" s="159"/>
      <c r="W326" s="89" t="s">
        <v>277</v>
      </c>
      <c r="X326" s="159" t="s">
        <v>86</v>
      </c>
      <c r="Y326" s="89" t="s">
        <v>277</v>
      </c>
      <c r="Z326" s="159" t="s">
        <v>280</v>
      </c>
      <c r="AA326" s="89" t="s">
        <v>277</v>
      </c>
      <c r="AB326" s="159"/>
      <c r="AC326" s="89" t="s">
        <v>277</v>
      </c>
      <c r="AD326" s="159"/>
      <c r="AE326" s="89" t="s">
        <v>277</v>
      </c>
      <c r="AF326" s="159"/>
      <c r="AG326" s="89" t="s">
        <v>277</v>
      </c>
      <c r="AH326" s="159"/>
      <c r="AI326" s="89" t="s">
        <v>277</v>
      </c>
      <c r="AJ326" s="159"/>
      <c r="AK326" s="89" t="s">
        <v>277</v>
      </c>
      <c r="AL326" s="159"/>
      <c r="AM326" s="89"/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82</v>
      </c>
      <c r="P327" s="159"/>
      <c r="Q327" s="89" t="s">
        <v>82</v>
      </c>
      <c r="R327" s="159"/>
      <c r="S327" s="89" t="s">
        <v>82</v>
      </c>
      <c r="T327" s="159"/>
      <c r="U327" s="89" t="s">
        <v>82</v>
      </c>
      <c r="V327" s="159"/>
      <c r="W327" s="89" t="s">
        <v>82</v>
      </c>
      <c r="X327" s="159"/>
      <c r="Y327" s="89" t="s">
        <v>82</v>
      </c>
      <c r="Z327" s="159"/>
      <c r="AA327" s="89" t="s">
        <v>82</v>
      </c>
      <c r="AB327" s="159"/>
      <c r="AC327" s="89" t="s">
        <v>82</v>
      </c>
      <c r="AD327" s="159"/>
      <c r="AE327" s="89" t="s">
        <v>82</v>
      </c>
      <c r="AF327" s="159"/>
      <c r="AG327" s="89" t="s">
        <v>82</v>
      </c>
      <c r="AH327" s="159"/>
      <c r="AI327" s="89" t="s">
        <v>82</v>
      </c>
      <c r="AJ327" s="159"/>
      <c r="AK327" s="89" t="s">
        <v>82</v>
      </c>
      <c r="AL327" s="159" t="s">
        <v>88</v>
      </c>
      <c r="AM327" s="89"/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82</v>
      </c>
      <c r="P328" s="156"/>
      <c r="Q328" s="87" t="s">
        <v>82</v>
      </c>
      <c r="R328" s="156"/>
      <c r="S328" s="87" t="s">
        <v>82</v>
      </c>
      <c r="T328" s="156"/>
      <c r="U328" s="87" t="s">
        <v>82</v>
      </c>
      <c r="V328" s="156"/>
      <c r="W328" s="87" t="s">
        <v>82</v>
      </c>
      <c r="X328" s="156"/>
      <c r="Y328" s="87" t="s">
        <v>82</v>
      </c>
      <c r="Z328" s="156"/>
      <c r="AA328" s="87" t="s">
        <v>82</v>
      </c>
      <c r="AB328" s="156"/>
      <c r="AC328" s="87" t="s">
        <v>82</v>
      </c>
      <c r="AD328" s="156"/>
      <c r="AE328" s="87" t="s">
        <v>82</v>
      </c>
      <c r="AF328" s="156"/>
      <c r="AG328" s="87" t="s">
        <v>82</v>
      </c>
      <c r="AH328" s="156"/>
      <c r="AI328" s="87" t="s">
        <v>82</v>
      </c>
      <c r="AJ328" s="156"/>
      <c r="AK328" s="87" t="s">
        <v>82</v>
      </c>
      <c r="AL328" s="156"/>
      <c r="AM328" s="87"/>
      <c r="AN328" s="156"/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82</v>
      </c>
      <c r="P329" s="157"/>
      <c r="Q329" s="80" t="s">
        <v>82</v>
      </c>
      <c r="R329" s="157"/>
      <c r="S329" s="80" t="s">
        <v>82</v>
      </c>
      <c r="T329" s="157"/>
      <c r="U329" s="80" t="s">
        <v>82</v>
      </c>
      <c r="V329" s="157"/>
      <c r="W329" s="80" t="s">
        <v>82</v>
      </c>
      <c r="X329" s="157"/>
      <c r="Y329" s="80" t="s">
        <v>82</v>
      </c>
      <c r="Z329" s="157"/>
      <c r="AA329" s="80" t="s">
        <v>82</v>
      </c>
      <c r="AB329" s="157"/>
      <c r="AC329" s="80" t="s">
        <v>82</v>
      </c>
      <c r="AD329" s="157"/>
      <c r="AE329" s="80" t="s">
        <v>82</v>
      </c>
      <c r="AF329" s="157"/>
      <c r="AG329" s="80" t="s">
        <v>82</v>
      </c>
      <c r="AH329" s="157"/>
      <c r="AI329" s="80" t="s">
        <v>82</v>
      </c>
      <c r="AJ329" s="157"/>
      <c r="AK329" s="80" t="s">
        <v>82</v>
      </c>
      <c r="AL329" s="157"/>
      <c r="AM329" s="80"/>
      <c r="AN329" s="157"/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278</v>
      </c>
      <c r="P330" s="159"/>
      <c r="Q330" s="89" t="s">
        <v>278</v>
      </c>
      <c r="R330" s="159"/>
      <c r="S330" s="89" t="s">
        <v>278</v>
      </c>
      <c r="T330" s="159"/>
      <c r="U330" s="89" t="s">
        <v>278</v>
      </c>
      <c r="V330" s="159"/>
      <c r="W330" s="89" t="s">
        <v>278</v>
      </c>
      <c r="X330" s="159"/>
      <c r="Y330" s="89" t="s">
        <v>278</v>
      </c>
      <c r="Z330" s="159"/>
      <c r="AA330" s="89" t="s">
        <v>278</v>
      </c>
      <c r="AB330" s="159"/>
      <c r="AC330" s="89" t="s">
        <v>278</v>
      </c>
      <c r="AD330" s="159"/>
      <c r="AE330" s="89" t="s">
        <v>278</v>
      </c>
      <c r="AF330" s="159"/>
      <c r="AG330" s="89" t="s">
        <v>278</v>
      </c>
      <c r="AH330" s="159"/>
      <c r="AI330" s="89" t="s">
        <v>278</v>
      </c>
      <c r="AJ330" s="159"/>
      <c r="AK330" s="89" t="s">
        <v>278</v>
      </c>
      <c r="AL330" s="159"/>
      <c r="AM330" s="89"/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278</v>
      </c>
      <c r="P331" s="160"/>
      <c r="Q331" s="101" t="s">
        <v>278</v>
      </c>
      <c r="R331" s="160"/>
      <c r="S331" s="101" t="s">
        <v>278</v>
      </c>
      <c r="T331" s="160"/>
      <c r="U331" s="101" t="s">
        <v>278</v>
      </c>
      <c r="V331" s="160"/>
      <c r="W331" s="101" t="s">
        <v>278</v>
      </c>
      <c r="X331" s="160"/>
      <c r="Y331" s="101" t="s">
        <v>278</v>
      </c>
      <c r="Z331" s="160"/>
      <c r="AA331" s="101" t="s">
        <v>278</v>
      </c>
      <c r="AB331" s="160"/>
      <c r="AC331" s="101" t="s">
        <v>278</v>
      </c>
      <c r="AD331" s="160"/>
      <c r="AE331" s="101" t="s">
        <v>278</v>
      </c>
      <c r="AF331" s="160"/>
      <c r="AG331" s="101" t="s">
        <v>278</v>
      </c>
      <c r="AH331" s="160"/>
      <c r="AI331" s="101" t="s">
        <v>278</v>
      </c>
      <c r="AJ331" s="160"/>
      <c r="AK331" s="101" t="s">
        <v>278</v>
      </c>
      <c r="AL331" s="160"/>
      <c r="AM331" s="101"/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722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276</v>
      </c>
      <c r="P332" s="160"/>
      <c r="Q332" s="101" t="s">
        <v>276</v>
      </c>
      <c r="R332" s="160"/>
      <c r="S332" s="101" t="s">
        <v>276</v>
      </c>
      <c r="T332" s="160"/>
      <c r="U332" s="101" t="s">
        <v>276</v>
      </c>
      <c r="V332" s="160" t="s">
        <v>495</v>
      </c>
      <c r="W332" s="101" t="s">
        <v>276</v>
      </c>
      <c r="X332" s="160" t="s">
        <v>86</v>
      </c>
      <c r="Y332" s="101" t="s">
        <v>276</v>
      </c>
      <c r="Z332" s="160" t="s">
        <v>279</v>
      </c>
      <c r="AA332" s="101" t="s">
        <v>276</v>
      </c>
      <c r="AB332" s="160"/>
      <c r="AC332" s="101" t="s">
        <v>276</v>
      </c>
      <c r="AD332" s="160"/>
      <c r="AE332" s="101" t="s">
        <v>276</v>
      </c>
      <c r="AF332" s="160" t="s">
        <v>85</v>
      </c>
      <c r="AG332" s="101" t="s">
        <v>276</v>
      </c>
      <c r="AH332" s="160"/>
      <c r="AI332" s="101" t="s">
        <v>276</v>
      </c>
      <c r="AJ332" s="160"/>
      <c r="AK332" s="101" t="s">
        <v>276</v>
      </c>
      <c r="AL332" s="160"/>
      <c r="AM332" s="101"/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276</v>
      </c>
      <c r="P333" s="159"/>
      <c r="Q333" s="89" t="s">
        <v>276</v>
      </c>
      <c r="R333" s="159"/>
      <c r="S333" s="89" t="s">
        <v>276</v>
      </c>
      <c r="T333" s="159"/>
      <c r="U333" s="89" t="s">
        <v>276</v>
      </c>
      <c r="V333" s="159"/>
      <c r="W333" s="89" t="s">
        <v>276</v>
      </c>
      <c r="X333" s="159"/>
      <c r="Y333" s="89" t="s">
        <v>276</v>
      </c>
      <c r="Z333" s="159"/>
      <c r="AA333" s="89" t="s">
        <v>276</v>
      </c>
      <c r="AB333" s="159"/>
      <c r="AC333" s="89" t="s">
        <v>276</v>
      </c>
      <c r="AD333" s="159"/>
      <c r="AE333" s="89" t="s">
        <v>276</v>
      </c>
      <c r="AF333" s="159" t="s">
        <v>85</v>
      </c>
      <c r="AG333" s="89" t="s">
        <v>276</v>
      </c>
      <c r="AH333" s="159"/>
      <c r="AI333" s="89" t="s">
        <v>276</v>
      </c>
      <c r="AJ333" s="159"/>
      <c r="AK333" s="89" t="s">
        <v>276</v>
      </c>
      <c r="AL333" s="159"/>
      <c r="AM333" s="89"/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277</v>
      </c>
      <c r="P334" s="160"/>
      <c r="Q334" s="101" t="s">
        <v>277</v>
      </c>
      <c r="R334" s="160"/>
      <c r="S334" s="101" t="s">
        <v>277</v>
      </c>
      <c r="T334" s="160"/>
      <c r="U334" s="101" t="s">
        <v>277</v>
      </c>
      <c r="V334" s="160"/>
      <c r="W334" s="101" t="s">
        <v>277</v>
      </c>
      <c r="X334" s="160"/>
      <c r="Y334" s="101" t="s">
        <v>277</v>
      </c>
      <c r="Z334" s="160" t="s">
        <v>276</v>
      </c>
      <c r="AA334" s="101" t="s">
        <v>277</v>
      </c>
      <c r="AB334" s="160"/>
      <c r="AC334" s="101" t="s">
        <v>277</v>
      </c>
      <c r="AD334" s="160"/>
      <c r="AE334" s="101" t="s">
        <v>277</v>
      </c>
      <c r="AF334" s="160"/>
      <c r="AG334" s="101" t="s">
        <v>277</v>
      </c>
      <c r="AH334" s="160"/>
      <c r="AI334" s="101" t="s">
        <v>277</v>
      </c>
      <c r="AJ334" s="160"/>
      <c r="AK334" s="101" t="s">
        <v>277</v>
      </c>
      <c r="AL334" s="160"/>
      <c r="AM334" s="101"/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277</v>
      </c>
      <c r="P335" s="156"/>
      <c r="Q335" s="87" t="s">
        <v>277</v>
      </c>
      <c r="R335" s="156"/>
      <c r="S335" s="87" t="s">
        <v>277</v>
      </c>
      <c r="T335" s="156"/>
      <c r="U335" s="87" t="s">
        <v>277</v>
      </c>
      <c r="V335" s="156"/>
      <c r="W335" s="87" t="s">
        <v>277</v>
      </c>
      <c r="X335" s="156"/>
      <c r="Y335" s="87" t="s">
        <v>277</v>
      </c>
      <c r="Z335" s="156" t="s">
        <v>276</v>
      </c>
      <c r="AA335" s="87" t="s">
        <v>277</v>
      </c>
      <c r="AB335" s="156"/>
      <c r="AC335" s="87" t="s">
        <v>277</v>
      </c>
      <c r="AD335" s="156"/>
      <c r="AE335" s="87" t="s">
        <v>277</v>
      </c>
      <c r="AF335" s="156"/>
      <c r="AG335" s="87" t="s">
        <v>277</v>
      </c>
      <c r="AH335" s="156"/>
      <c r="AI335" s="87" t="s">
        <v>277</v>
      </c>
      <c r="AJ335" s="156"/>
      <c r="AK335" s="87" t="s">
        <v>277</v>
      </c>
      <c r="AL335" s="156"/>
      <c r="AM335" s="87"/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277</v>
      </c>
      <c r="P336" s="157"/>
      <c r="Q336" s="80" t="s">
        <v>277</v>
      </c>
      <c r="R336" s="157"/>
      <c r="S336" s="80" t="s">
        <v>277</v>
      </c>
      <c r="T336" s="157"/>
      <c r="U336" s="80" t="s">
        <v>277</v>
      </c>
      <c r="V336" s="157" t="s">
        <v>276</v>
      </c>
      <c r="W336" s="80" t="s">
        <v>277</v>
      </c>
      <c r="X336" s="157"/>
      <c r="Y336" s="80" t="s">
        <v>277</v>
      </c>
      <c r="Z336" s="157" t="s">
        <v>276</v>
      </c>
      <c r="AA336" s="80" t="s">
        <v>277</v>
      </c>
      <c r="AB336" s="157"/>
      <c r="AC336" s="80" t="s">
        <v>277</v>
      </c>
      <c r="AD336" s="157"/>
      <c r="AE336" s="80" t="s">
        <v>277</v>
      </c>
      <c r="AF336" s="157"/>
      <c r="AG336" s="80" t="s">
        <v>277</v>
      </c>
      <c r="AH336" s="157"/>
      <c r="AI336" s="80" t="s">
        <v>277</v>
      </c>
      <c r="AJ336" s="157"/>
      <c r="AK336" s="80" t="s">
        <v>277</v>
      </c>
      <c r="AL336" s="157"/>
      <c r="AM336" s="80"/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82</v>
      </c>
      <c r="P337" s="159"/>
      <c r="Q337" s="89" t="s">
        <v>82</v>
      </c>
      <c r="R337" s="159"/>
      <c r="S337" s="89" t="s">
        <v>82</v>
      </c>
      <c r="T337" s="159"/>
      <c r="U337" s="89" t="s">
        <v>82</v>
      </c>
      <c r="V337" s="159"/>
      <c r="W337" s="89" t="s">
        <v>82</v>
      </c>
      <c r="X337" s="159"/>
      <c r="Y337" s="89" t="s">
        <v>82</v>
      </c>
      <c r="Z337" s="159"/>
      <c r="AA337" s="89" t="s">
        <v>82</v>
      </c>
      <c r="AB337" s="159"/>
      <c r="AC337" s="89" t="s">
        <v>82</v>
      </c>
      <c r="AD337" s="159"/>
      <c r="AE337" s="89" t="s">
        <v>82</v>
      </c>
      <c r="AF337" s="159"/>
      <c r="AG337" s="89" t="s">
        <v>82</v>
      </c>
      <c r="AH337" s="159"/>
      <c r="AI337" s="89" t="s">
        <v>82</v>
      </c>
      <c r="AJ337" s="159"/>
      <c r="AK337" s="89" t="s">
        <v>82</v>
      </c>
      <c r="AL337" s="159"/>
      <c r="AM337" s="89"/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82</v>
      </c>
      <c r="P338" s="160"/>
      <c r="Q338" s="101" t="s">
        <v>82</v>
      </c>
      <c r="R338" s="160"/>
      <c r="S338" s="101" t="s">
        <v>82</v>
      </c>
      <c r="T338" s="160"/>
      <c r="U338" s="101" t="s">
        <v>82</v>
      </c>
      <c r="V338" s="160"/>
      <c r="W338" s="101" t="s">
        <v>82</v>
      </c>
      <c r="X338" s="160"/>
      <c r="Y338" s="101" t="s">
        <v>82</v>
      </c>
      <c r="Z338" s="160"/>
      <c r="AA338" s="101" t="s">
        <v>82</v>
      </c>
      <c r="AB338" s="160"/>
      <c r="AC338" s="101" t="s">
        <v>82</v>
      </c>
      <c r="AD338" s="160"/>
      <c r="AE338" s="101" t="s">
        <v>82</v>
      </c>
      <c r="AF338" s="160"/>
      <c r="AG338" s="101" t="s">
        <v>82</v>
      </c>
      <c r="AH338" s="160"/>
      <c r="AI338" s="101" t="s">
        <v>82</v>
      </c>
      <c r="AJ338" s="160"/>
      <c r="AK338" s="101" t="s">
        <v>82</v>
      </c>
      <c r="AL338" s="160"/>
      <c r="AM338" s="101"/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278</v>
      </c>
      <c r="P339" s="160"/>
      <c r="Q339" s="101" t="s">
        <v>278</v>
      </c>
      <c r="R339" s="160"/>
      <c r="S339" s="101" t="s">
        <v>278</v>
      </c>
      <c r="T339" s="160"/>
      <c r="U339" s="101" t="s">
        <v>278</v>
      </c>
      <c r="V339" s="160"/>
      <c r="W339" s="101" t="s">
        <v>278</v>
      </c>
      <c r="X339" s="160"/>
      <c r="Y339" s="101" t="s">
        <v>278</v>
      </c>
      <c r="Z339" s="160"/>
      <c r="AA339" s="101" t="s">
        <v>278</v>
      </c>
      <c r="AB339" s="160"/>
      <c r="AC339" s="101" t="s">
        <v>278</v>
      </c>
      <c r="AD339" s="160"/>
      <c r="AE339" s="101" t="s">
        <v>278</v>
      </c>
      <c r="AF339" s="160"/>
      <c r="AG339" s="101" t="s">
        <v>278</v>
      </c>
      <c r="AH339" s="160"/>
      <c r="AI339" s="101" t="s">
        <v>278</v>
      </c>
      <c r="AJ339" s="160"/>
      <c r="AK339" s="101" t="s">
        <v>278</v>
      </c>
      <c r="AL339" s="160"/>
      <c r="AM339" s="101"/>
      <c r="AN339" s="160"/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278</v>
      </c>
      <c r="P340" s="159"/>
      <c r="Q340" s="89" t="s">
        <v>278</v>
      </c>
      <c r="R340" s="159"/>
      <c r="S340" s="89" t="s">
        <v>278</v>
      </c>
      <c r="T340" s="159"/>
      <c r="U340" s="89" t="s">
        <v>278</v>
      </c>
      <c r="V340" s="159"/>
      <c r="W340" s="89" t="s">
        <v>278</v>
      </c>
      <c r="X340" s="159"/>
      <c r="Y340" s="89" t="s">
        <v>278</v>
      </c>
      <c r="Z340" s="159"/>
      <c r="AA340" s="89" t="s">
        <v>278</v>
      </c>
      <c r="AB340" s="159"/>
      <c r="AC340" s="89" t="s">
        <v>278</v>
      </c>
      <c r="AD340" s="159"/>
      <c r="AE340" s="89" t="s">
        <v>278</v>
      </c>
      <c r="AF340" s="159"/>
      <c r="AG340" s="89" t="s">
        <v>278</v>
      </c>
      <c r="AH340" s="159"/>
      <c r="AI340" s="89" t="s">
        <v>278</v>
      </c>
      <c r="AJ340" s="159"/>
      <c r="AK340" s="89" t="s">
        <v>278</v>
      </c>
      <c r="AL340" s="159"/>
      <c r="AM340" s="89"/>
      <c r="AN340" s="159"/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276</v>
      </c>
      <c r="P341" s="160"/>
      <c r="Q341" s="101" t="s">
        <v>276</v>
      </c>
      <c r="R341" s="160"/>
      <c r="S341" s="101" t="s">
        <v>276</v>
      </c>
      <c r="T341" s="160"/>
      <c r="U341" s="101" t="s">
        <v>276</v>
      </c>
      <c r="V341" s="160"/>
      <c r="W341" s="101" t="s">
        <v>276</v>
      </c>
      <c r="X341" s="160" t="s">
        <v>86</v>
      </c>
      <c r="Y341" s="101" t="s">
        <v>276</v>
      </c>
      <c r="Z341" s="160" t="s">
        <v>279</v>
      </c>
      <c r="AA341" s="101" t="s">
        <v>276</v>
      </c>
      <c r="AB341" s="160"/>
      <c r="AC341" s="101" t="s">
        <v>276</v>
      </c>
      <c r="AD341" s="160"/>
      <c r="AE341" s="101" t="s">
        <v>276</v>
      </c>
      <c r="AF341" s="160" t="s">
        <v>85</v>
      </c>
      <c r="AG341" s="101" t="s">
        <v>276</v>
      </c>
      <c r="AH341" s="160"/>
      <c r="AI341" s="101" t="s">
        <v>276</v>
      </c>
      <c r="AJ341" s="160"/>
      <c r="AK341" s="101" t="s">
        <v>276</v>
      </c>
      <c r="AL341" s="160"/>
      <c r="AM341" s="101"/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276</v>
      </c>
      <c r="P342" s="156"/>
      <c r="Q342" s="87" t="s">
        <v>276</v>
      </c>
      <c r="R342" s="156"/>
      <c r="S342" s="87" t="s">
        <v>276</v>
      </c>
      <c r="T342" s="156"/>
      <c r="U342" s="87" t="s">
        <v>276</v>
      </c>
      <c r="V342" s="156"/>
      <c r="W342" s="87" t="s">
        <v>276</v>
      </c>
      <c r="X342" s="156"/>
      <c r="Y342" s="87" t="s">
        <v>276</v>
      </c>
      <c r="Z342" s="156"/>
      <c r="AA342" s="87" t="s">
        <v>276</v>
      </c>
      <c r="AB342" s="156"/>
      <c r="AC342" s="87" t="s">
        <v>276</v>
      </c>
      <c r="AD342" s="156"/>
      <c r="AE342" s="87" t="s">
        <v>276</v>
      </c>
      <c r="AF342" s="156"/>
      <c r="AG342" s="87" t="s">
        <v>276</v>
      </c>
      <c r="AH342" s="156"/>
      <c r="AI342" s="87" t="s">
        <v>276</v>
      </c>
      <c r="AJ342" s="156"/>
      <c r="AK342" s="87" t="s">
        <v>276</v>
      </c>
      <c r="AL342" s="156"/>
      <c r="AM342" s="87"/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276</v>
      </c>
      <c r="P343" s="157"/>
      <c r="Q343" s="80" t="s">
        <v>276</v>
      </c>
      <c r="R343" s="157"/>
      <c r="S343" s="80" t="s">
        <v>276</v>
      </c>
      <c r="T343" s="157"/>
      <c r="U343" s="80" t="s">
        <v>276</v>
      </c>
      <c r="V343" s="157"/>
      <c r="W343" s="80" t="s">
        <v>276</v>
      </c>
      <c r="X343" s="157"/>
      <c r="Y343" s="80" t="s">
        <v>276</v>
      </c>
      <c r="Z343" s="157"/>
      <c r="AA343" s="80" t="s">
        <v>276</v>
      </c>
      <c r="AB343" s="157"/>
      <c r="AC343" s="80" t="s">
        <v>276</v>
      </c>
      <c r="AD343" s="157"/>
      <c r="AE343" s="80" t="s">
        <v>276</v>
      </c>
      <c r="AF343" s="157"/>
      <c r="AG343" s="80" t="s">
        <v>276</v>
      </c>
      <c r="AH343" s="157"/>
      <c r="AI343" s="80" t="s">
        <v>276</v>
      </c>
      <c r="AJ343" s="157"/>
      <c r="AK343" s="80" t="s">
        <v>276</v>
      </c>
      <c r="AL343" s="157"/>
      <c r="AM343" s="80"/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277</v>
      </c>
      <c r="P344" s="161"/>
      <c r="Q344" s="102" t="s">
        <v>277</v>
      </c>
      <c r="R344" s="161"/>
      <c r="S344" s="102" t="s">
        <v>277</v>
      </c>
      <c r="T344" s="161"/>
      <c r="U344" s="102" t="s">
        <v>277</v>
      </c>
      <c r="V344" s="161"/>
      <c r="W344" s="102" t="s">
        <v>277</v>
      </c>
      <c r="X344" s="161" t="s">
        <v>86</v>
      </c>
      <c r="Y344" s="102" t="s">
        <v>277</v>
      </c>
      <c r="Z344" s="161" t="s">
        <v>280</v>
      </c>
      <c r="AA344" s="102" t="s">
        <v>277</v>
      </c>
      <c r="AB344" s="161"/>
      <c r="AC344" s="102" t="s">
        <v>277</v>
      </c>
      <c r="AD344" s="161"/>
      <c r="AE344" s="102" t="s">
        <v>277</v>
      </c>
      <c r="AF344" s="161"/>
      <c r="AG344" s="102" t="s">
        <v>277</v>
      </c>
      <c r="AH344" s="161"/>
      <c r="AI344" s="102" t="s">
        <v>277</v>
      </c>
      <c r="AJ344" s="161"/>
      <c r="AK344" s="102" t="s">
        <v>277</v>
      </c>
      <c r="AL344" s="161"/>
      <c r="AM344" s="102"/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277</v>
      </c>
      <c r="P345" s="151"/>
      <c r="Q345" s="84" t="s">
        <v>277</v>
      </c>
      <c r="R345" s="151"/>
      <c r="S345" s="84" t="s">
        <v>277</v>
      </c>
      <c r="T345" s="151"/>
      <c r="U345" s="84" t="s">
        <v>277</v>
      </c>
      <c r="V345" s="151"/>
      <c r="W345" s="84" t="s">
        <v>277</v>
      </c>
      <c r="X345" s="151" t="s">
        <v>86</v>
      </c>
      <c r="Y345" s="84" t="s">
        <v>277</v>
      </c>
      <c r="Z345" s="151" t="s">
        <v>280</v>
      </c>
      <c r="AA345" s="84" t="s">
        <v>277</v>
      </c>
      <c r="AB345" s="151"/>
      <c r="AC345" s="84" t="s">
        <v>277</v>
      </c>
      <c r="AD345" s="151"/>
      <c r="AE345" s="84" t="s">
        <v>277</v>
      </c>
      <c r="AF345" s="151"/>
      <c r="AG345" s="84" t="s">
        <v>277</v>
      </c>
      <c r="AH345" s="151"/>
      <c r="AI345" s="84" t="s">
        <v>277</v>
      </c>
      <c r="AJ345" s="151"/>
      <c r="AK345" s="84" t="s">
        <v>277</v>
      </c>
      <c r="AL345" s="151"/>
      <c r="AM345" s="84"/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82</v>
      </c>
      <c r="P346" s="151"/>
      <c r="Q346" s="84" t="s">
        <v>82</v>
      </c>
      <c r="R346" s="151"/>
      <c r="S346" s="84" t="s">
        <v>82</v>
      </c>
      <c r="T346" s="151"/>
      <c r="U346" s="84" t="s">
        <v>82</v>
      </c>
      <c r="V346" s="151"/>
      <c r="W346" s="84" t="s">
        <v>82</v>
      </c>
      <c r="X346" s="151"/>
      <c r="Y346" s="84" t="s">
        <v>82</v>
      </c>
      <c r="Z346" s="151"/>
      <c r="AA346" s="84" t="s">
        <v>82</v>
      </c>
      <c r="AB346" s="151"/>
      <c r="AC346" s="84" t="s">
        <v>82</v>
      </c>
      <c r="AD346" s="151"/>
      <c r="AE346" s="84" t="s">
        <v>82</v>
      </c>
      <c r="AF346" s="151"/>
      <c r="AG346" s="84" t="s">
        <v>82</v>
      </c>
      <c r="AH346" s="151"/>
      <c r="AI346" s="84" t="s">
        <v>82</v>
      </c>
      <c r="AJ346" s="151"/>
      <c r="AK346" s="84" t="s">
        <v>82</v>
      </c>
      <c r="AL346" s="151"/>
      <c r="AM346" s="84"/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82</v>
      </c>
      <c r="P347" s="151"/>
      <c r="Q347" s="84" t="s">
        <v>82</v>
      </c>
      <c r="R347" s="151"/>
      <c r="S347" s="84" t="s">
        <v>82</v>
      </c>
      <c r="T347" s="151"/>
      <c r="U347" s="84" t="s">
        <v>82</v>
      </c>
      <c r="V347" s="151"/>
      <c r="W347" s="84" t="s">
        <v>82</v>
      </c>
      <c r="X347" s="151"/>
      <c r="Y347" s="84" t="s">
        <v>82</v>
      </c>
      <c r="Z347" s="151"/>
      <c r="AA347" s="84" t="s">
        <v>82</v>
      </c>
      <c r="AB347" s="151"/>
      <c r="AC347" s="84" t="s">
        <v>82</v>
      </c>
      <c r="AD347" s="151"/>
      <c r="AE347" s="84" t="s">
        <v>82</v>
      </c>
      <c r="AF347" s="151"/>
      <c r="AG347" s="84" t="s">
        <v>82</v>
      </c>
      <c r="AH347" s="151"/>
      <c r="AI347" s="84" t="s">
        <v>82</v>
      </c>
      <c r="AJ347" s="151"/>
      <c r="AK347" s="84" t="s">
        <v>82</v>
      </c>
      <c r="AL347" s="151"/>
      <c r="AM347" s="84"/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278</v>
      </c>
      <c r="P348" s="151"/>
      <c r="Q348" s="84" t="s">
        <v>278</v>
      </c>
      <c r="R348" s="151"/>
      <c r="S348" s="84" t="s">
        <v>278</v>
      </c>
      <c r="T348" s="151"/>
      <c r="U348" s="84" t="s">
        <v>278</v>
      </c>
      <c r="V348" s="151"/>
      <c r="W348" s="84" t="s">
        <v>278</v>
      </c>
      <c r="X348" s="151"/>
      <c r="Y348" s="84" t="s">
        <v>278</v>
      </c>
      <c r="Z348" s="151"/>
      <c r="AA348" s="84" t="s">
        <v>278</v>
      </c>
      <c r="AB348" s="151"/>
      <c r="AC348" s="84" t="s">
        <v>278</v>
      </c>
      <c r="AD348" s="151"/>
      <c r="AE348" s="84" t="s">
        <v>278</v>
      </c>
      <c r="AF348" s="151"/>
      <c r="AG348" s="84" t="s">
        <v>278</v>
      </c>
      <c r="AH348" s="151"/>
      <c r="AI348" s="84" t="s">
        <v>278</v>
      </c>
      <c r="AJ348" s="151"/>
      <c r="AK348" s="84" t="s">
        <v>278</v>
      </c>
      <c r="AL348" s="151"/>
      <c r="AM348" s="84"/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 t="s">
        <v>278</v>
      </c>
      <c r="R349" s="156"/>
      <c r="S349" s="87" t="s">
        <v>278</v>
      </c>
      <c r="T349" s="156"/>
      <c r="U349" s="87" t="s">
        <v>278</v>
      </c>
      <c r="V349" s="156"/>
      <c r="W349" s="87" t="s">
        <v>278</v>
      </c>
      <c r="X349" s="156"/>
      <c r="Y349" s="87" t="s">
        <v>278</v>
      </c>
      <c r="Z349" s="156"/>
      <c r="AA349" s="87" t="s">
        <v>278</v>
      </c>
      <c r="AB349" s="156"/>
      <c r="AC349" s="87" t="s">
        <v>278</v>
      </c>
      <c r="AD349" s="156"/>
      <c r="AE349" s="87" t="s">
        <v>278</v>
      </c>
      <c r="AF349" s="156"/>
      <c r="AG349" s="87" t="s">
        <v>278</v>
      </c>
      <c r="AH349" s="156"/>
      <c r="AI349" s="87" t="s">
        <v>278</v>
      </c>
      <c r="AJ349" s="156"/>
      <c r="AK349" s="87" t="s">
        <v>278</v>
      </c>
      <c r="AL349" s="156"/>
      <c r="AM349" s="87"/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 t="s">
        <v>278</v>
      </c>
      <c r="R350" s="157"/>
      <c r="S350" s="80" t="s">
        <v>278</v>
      </c>
      <c r="T350" s="157"/>
      <c r="U350" s="80" t="s">
        <v>278</v>
      </c>
      <c r="V350" s="157"/>
      <c r="W350" s="80" t="s">
        <v>278</v>
      </c>
      <c r="X350" s="157"/>
      <c r="Y350" s="80" t="s">
        <v>278</v>
      </c>
      <c r="Z350" s="157"/>
      <c r="AA350" s="80" t="s">
        <v>278</v>
      </c>
      <c r="AB350" s="157"/>
      <c r="AC350" s="80" t="s">
        <v>278</v>
      </c>
      <c r="AD350" s="157"/>
      <c r="AE350" s="80" t="s">
        <v>278</v>
      </c>
      <c r="AF350" s="157"/>
      <c r="AG350" s="80" t="s">
        <v>278</v>
      </c>
      <c r="AH350" s="157"/>
      <c r="AI350" s="80" t="s">
        <v>278</v>
      </c>
      <c r="AJ350" s="157"/>
      <c r="AK350" s="80" t="s">
        <v>278</v>
      </c>
      <c r="AL350" s="157"/>
      <c r="AM350" s="80"/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83</v>
      </c>
      <c r="P351" s="151"/>
      <c r="Q351" s="84" t="s">
        <v>278</v>
      </c>
      <c r="R351" s="151"/>
      <c r="S351" s="84" t="s">
        <v>278</v>
      </c>
      <c r="T351" s="151"/>
      <c r="U351" s="84" t="s">
        <v>278</v>
      </c>
      <c r="V351" s="151"/>
      <c r="W351" s="84" t="s">
        <v>278</v>
      </c>
      <c r="X351" s="151"/>
      <c r="Y351" s="84" t="s">
        <v>278</v>
      </c>
      <c r="Z351" s="151"/>
      <c r="AA351" s="84" t="s">
        <v>282</v>
      </c>
      <c r="AB351" s="151" t="s">
        <v>86</v>
      </c>
      <c r="AC351" s="84" t="s">
        <v>278</v>
      </c>
      <c r="AD351" s="151"/>
      <c r="AE351" s="84" t="s">
        <v>278</v>
      </c>
      <c r="AF351" s="151"/>
      <c r="AG351" s="84" t="s">
        <v>298</v>
      </c>
      <c r="AH351" s="151"/>
      <c r="AI351" s="84" t="s">
        <v>278</v>
      </c>
      <c r="AJ351" s="151"/>
      <c r="AK351" s="84" t="s">
        <v>83</v>
      </c>
      <c r="AL351" s="151"/>
      <c r="AM351" s="84"/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83</v>
      </c>
      <c r="P352" s="155"/>
      <c r="Q352" s="40" t="s">
        <v>278</v>
      </c>
      <c r="R352" s="155"/>
      <c r="S352" s="40" t="s">
        <v>278</v>
      </c>
      <c r="T352" s="155"/>
      <c r="U352" s="40" t="s">
        <v>278</v>
      </c>
      <c r="V352" s="155"/>
      <c r="W352" s="40" t="s">
        <v>278</v>
      </c>
      <c r="X352" s="155"/>
      <c r="Y352" s="40" t="s">
        <v>278</v>
      </c>
      <c r="Z352" s="155"/>
      <c r="AA352" s="40" t="s">
        <v>282</v>
      </c>
      <c r="AB352" s="155"/>
      <c r="AC352" s="40" t="s">
        <v>278</v>
      </c>
      <c r="AD352" s="155"/>
      <c r="AE352" s="40" t="s">
        <v>278</v>
      </c>
      <c r="AF352" s="155"/>
      <c r="AG352" s="40" t="s">
        <v>298</v>
      </c>
      <c r="AH352" s="155"/>
      <c r="AI352" s="40" t="s">
        <v>278</v>
      </c>
      <c r="AJ352" s="155"/>
      <c r="AK352" s="40" t="s">
        <v>83</v>
      </c>
      <c r="AL352" s="155"/>
      <c r="AM352" s="40"/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83</v>
      </c>
      <c r="P353" s="155"/>
      <c r="Q353" s="40" t="s">
        <v>83</v>
      </c>
      <c r="R353" s="155" t="s">
        <v>87</v>
      </c>
      <c r="S353" s="40" t="s">
        <v>83</v>
      </c>
      <c r="T353" s="155" t="s">
        <v>84</v>
      </c>
      <c r="U353" s="40" t="s">
        <v>83</v>
      </c>
      <c r="V353" s="155" t="s">
        <v>85</v>
      </c>
      <c r="W353" s="40" t="s">
        <v>83</v>
      </c>
      <c r="X353" s="155" t="s">
        <v>85</v>
      </c>
      <c r="Y353" s="40" t="s">
        <v>83</v>
      </c>
      <c r="Z353" s="155" t="s">
        <v>280</v>
      </c>
      <c r="AA353" s="40" t="s">
        <v>282</v>
      </c>
      <c r="AB353" s="155"/>
      <c r="AC353" s="40" t="s">
        <v>83</v>
      </c>
      <c r="AD353" s="155"/>
      <c r="AE353" s="40" t="s">
        <v>83</v>
      </c>
      <c r="AF353" s="155" t="s">
        <v>90</v>
      </c>
      <c r="AG353" s="40" t="s">
        <v>298</v>
      </c>
      <c r="AH353" s="155" t="s">
        <v>84</v>
      </c>
      <c r="AI353" s="40" t="s">
        <v>298</v>
      </c>
      <c r="AJ353" s="155"/>
      <c r="AK353" s="40" t="s">
        <v>83</v>
      </c>
      <c r="AL353" s="155"/>
      <c r="AM353" s="40"/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278</v>
      </c>
      <c r="P354" s="151"/>
      <c r="Q354" s="84" t="s">
        <v>83</v>
      </c>
      <c r="R354" s="151" t="s">
        <v>88</v>
      </c>
      <c r="S354" s="84" t="s">
        <v>83</v>
      </c>
      <c r="T354" s="151"/>
      <c r="U354" s="84" t="s">
        <v>83</v>
      </c>
      <c r="V354" s="151" t="s">
        <v>85</v>
      </c>
      <c r="W354" s="84" t="s">
        <v>83</v>
      </c>
      <c r="X354" s="151" t="s">
        <v>85</v>
      </c>
      <c r="Y354" s="84" t="s">
        <v>83</v>
      </c>
      <c r="Z354" s="151" t="s">
        <v>280</v>
      </c>
      <c r="AA354" s="84" t="s">
        <v>278</v>
      </c>
      <c r="AB354" s="151"/>
      <c r="AC354" s="84" t="s">
        <v>83</v>
      </c>
      <c r="AD354" s="151"/>
      <c r="AE354" s="84" t="s">
        <v>83</v>
      </c>
      <c r="AF354" s="151" t="s">
        <v>90</v>
      </c>
      <c r="AG354" s="84" t="s">
        <v>278</v>
      </c>
      <c r="AH354" s="151"/>
      <c r="AI354" s="84" t="s">
        <v>298</v>
      </c>
      <c r="AJ354" s="151"/>
      <c r="AK354" s="84" t="s">
        <v>278</v>
      </c>
      <c r="AL354" s="151"/>
      <c r="AM354" s="84"/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278</v>
      </c>
      <c r="P355" s="155"/>
      <c r="Q355" s="40" t="s">
        <v>83</v>
      </c>
      <c r="R355" s="155" t="s">
        <v>88</v>
      </c>
      <c r="S355" s="40" t="s">
        <v>83</v>
      </c>
      <c r="T355" s="155"/>
      <c r="U355" s="40" t="s">
        <v>83</v>
      </c>
      <c r="V355" s="155" t="s">
        <v>85</v>
      </c>
      <c r="W355" s="40" t="s">
        <v>83</v>
      </c>
      <c r="X355" s="155" t="s">
        <v>85</v>
      </c>
      <c r="Y355" s="40" t="s">
        <v>83</v>
      </c>
      <c r="Z355" s="155" t="s">
        <v>280</v>
      </c>
      <c r="AA355" s="40" t="s">
        <v>278</v>
      </c>
      <c r="AB355" s="155"/>
      <c r="AC355" s="40" t="s">
        <v>83</v>
      </c>
      <c r="AD355" s="155"/>
      <c r="AE355" s="40" t="s">
        <v>83</v>
      </c>
      <c r="AF355" s="155" t="s">
        <v>90</v>
      </c>
      <c r="AG355" s="40" t="s">
        <v>278</v>
      </c>
      <c r="AH355" s="155"/>
      <c r="AI355" s="40" t="s">
        <v>298</v>
      </c>
      <c r="AJ355" s="155"/>
      <c r="AK355" s="40" t="s">
        <v>278</v>
      </c>
      <c r="AL355" s="155"/>
      <c r="AM355" s="40"/>
      <c r="AN355" s="155"/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278</v>
      </c>
      <c r="P356" s="156"/>
      <c r="Q356" s="87" t="s">
        <v>278</v>
      </c>
      <c r="R356" s="156"/>
      <c r="S356" s="87" t="s">
        <v>278</v>
      </c>
      <c r="T356" s="156"/>
      <c r="U356" s="87" t="s">
        <v>278</v>
      </c>
      <c r="V356" s="156"/>
      <c r="W356" s="87" t="s">
        <v>278</v>
      </c>
      <c r="X356" s="156"/>
      <c r="Y356" s="87" t="s">
        <v>278</v>
      </c>
      <c r="Z356" s="156"/>
      <c r="AA356" s="87" t="s">
        <v>278</v>
      </c>
      <c r="AB356" s="156"/>
      <c r="AC356" s="87" t="s">
        <v>278</v>
      </c>
      <c r="AD356" s="156"/>
      <c r="AE356" s="87" t="s">
        <v>278</v>
      </c>
      <c r="AF356" s="156"/>
      <c r="AG356" s="87" t="s">
        <v>278</v>
      </c>
      <c r="AH356" s="156"/>
      <c r="AI356" s="87" t="s">
        <v>278</v>
      </c>
      <c r="AJ356" s="156"/>
      <c r="AK356" s="87" t="s">
        <v>278</v>
      </c>
      <c r="AL356" s="156"/>
      <c r="AM356" s="87"/>
      <c r="AN356" s="156"/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278</v>
      </c>
      <c r="P357" s="157"/>
      <c r="Q357" s="80" t="s">
        <v>278</v>
      </c>
      <c r="R357" s="157"/>
      <c r="S357" s="80" t="s">
        <v>278</v>
      </c>
      <c r="T357" s="157"/>
      <c r="U357" s="80" t="s">
        <v>278</v>
      </c>
      <c r="V357" s="157"/>
      <c r="W357" s="80" t="s">
        <v>278</v>
      </c>
      <c r="X357" s="157"/>
      <c r="Y357" s="80" t="s">
        <v>278</v>
      </c>
      <c r="Z357" s="157"/>
      <c r="AA357" s="80" t="s">
        <v>278</v>
      </c>
      <c r="AB357" s="157"/>
      <c r="AC357" s="80" t="s">
        <v>278</v>
      </c>
      <c r="AD357" s="157"/>
      <c r="AE357" s="80" t="s">
        <v>278</v>
      </c>
      <c r="AF357" s="157"/>
      <c r="AG357" s="80" t="s">
        <v>278</v>
      </c>
      <c r="AH357" s="157"/>
      <c r="AI357" s="80" t="s">
        <v>278</v>
      </c>
      <c r="AJ357" s="157"/>
      <c r="AK357" s="80" t="s">
        <v>278</v>
      </c>
      <c r="AL357" s="157"/>
      <c r="AM357" s="80"/>
      <c r="AN357" s="157"/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276</v>
      </c>
      <c r="P358" s="151"/>
      <c r="Q358" s="84" t="s">
        <v>276</v>
      </c>
      <c r="R358" s="151"/>
      <c r="S358" s="84" t="s">
        <v>276</v>
      </c>
      <c r="T358" s="151"/>
      <c r="U358" s="84" t="s">
        <v>276</v>
      </c>
      <c r="V358" s="151"/>
      <c r="W358" s="84" t="s">
        <v>276</v>
      </c>
      <c r="X358" s="151"/>
      <c r="Y358" s="84" t="s">
        <v>276</v>
      </c>
      <c r="Z358" s="151"/>
      <c r="AA358" s="84" t="s">
        <v>276</v>
      </c>
      <c r="AB358" s="151"/>
      <c r="AC358" s="84" t="s">
        <v>276</v>
      </c>
      <c r="AD358" s="151"/>
      <c r="AE358" s="84" t="s">
        <v>276</v>
      </c>
      <c r="AF358" s="151" t="s">
        <v>90</v>
      </c>
      <c r="AG358" s="84" t="s">
        <v>276</v>
      </c>
      <c r="AH358" s="151"/>
      <c r="AI358" s="84" t="s">
        <v>276</v>
      </c>
      <c r="AJ358" s="151"/>
      <c r="AK358" s="84" t="s">
        <v>276</v>
      </c>
      <c r="AL358" s="151"/>
      <c r="AM358" s="84"/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276</v>
      </c>
      <c r="P359" s="155"/>
      <c r="Q359" s="40" t="s">
        <v>276</v>
      </c>
      <c r="R359" s="155"/>
      <c r="S359" s="40" t="s">
        <v>276</v>
      </c>
      <c r="T359" s="155"/>
      <c r="U359" s="40" t="s">
        <v>276</v>
      </c>
      <c r="V359" s="155"/>
      <c r="W359" s="40" t="s">
        <v>276</v>
      </c>
      <c r="X359" s="155"/>
      <c r="Y359" s="40" t="s">
        <v>276</v>
      </c>
      <c r="Z359" s="155"/>
      <c r="AA359" s="40" t="s">
        <v>276</v>
      </c>
      <c r="AB359" s="155"/>
      <c r="AC359" s="40" t="s">
        <v>276</v>
      </c>
      <c r="AD359" s="155"/>
      <c r="AE359" s="40" t="s">
        <v>276</v>
      </c>
      <c r="AF359" s="155" t="s">
        <v>90</v>
      </c>
      <c r="AG359" s="40" t="s">
        <v>276</v>
      </c>
      <c r="AH359" s="155"/>
      <c r="AI359" s="40" t="s">
        <v>276</v>
      </c>
      <c r="AJ359" s="155"/>
      <c r="AK359" s="40" t="s">
        <v>276</v>
      </c>
      <c r="AL359" s="155"/>
      <c r="AM359" s="40"/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277</v>
      </c>
      <c r="P360" s="155"/>
      <c r="Q360" s="40" t="s">
        <v>277</v>
      </c>
      <c r="R360" s="155"/>
      <c r="S360" s="40" t="s">
        <v>277</v>
      </c>
      <c r="T360" s="155"/>
      <c r="U360" s="40" t="s">
        <v>512</v>
      </c>
      <c r="V360" s="155" t="s">
        <v>495</v>
      </c>
      <c r="W360" s="40" t="s">
        <v>277</v>
      </c>
      <c r="X360" s="155" t="s">
        <v>86</v>
      </c>
      <c r="Y360" s="40" t="s">
        <v>277</v>
      </c>
      <c r="Z360" s="155" t="s">
        <v>279</v>
      </c>
      <c r="AA360" s="40" t="s">
        <v>277</v>
      </c>
      <c r="AB360" s="155"/>
      <c r="AC360" s="40" t="s">
        <v>277</v>
      </c>
      <c r="AD360" s="155" t="s">
        <v>84</v>
      </c>
      <c r="AE360" s="40" t="s">
        <v>277</v>
      </c>
      <c r="AF360" s="155"/>
      <c r="AG360" s="40" t="s">
        <v>277</v>
      </c>
      <c r="AH360" s="155"/>
      <c r="AI360" s="40" t="s">
        <v>277</v>
      </c>
      <c r="AJ360" s="155"/>
      <c r="AK360" s="40" t="s">
        <v>277</v>
      </c>
      <c r="AL360" s="155"/>
      <c r="AM360" s="40"/>
      <c r="AN360" s="155"/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277</v>
      </c>
      <c r="P361" s="151"/>
      <c r="Q361" s="84" t="s">
        <v>277</v>
      </c>
      <c r="R361" s="151"/>
      <c r="S361" s="84" t="s">
        <v>277</v>
      </c>
      <c r="T361" s="151"/>
      <c r="U361" s="84" t="s">
        <v>277</v>
      </c>
      <c r="V361" s="151"/>
      <c r="W361" s="84" t="s">
        <v>277</v>
      </c>
      <c r="X361" s="151" t="s">
        <v>86</v>
      </c>
      <c r="Y361" s="84" t="s">
        <v>277</v>
      </c>
      <c r="Z361" s="151" t="s">
        <v>279</v>
      </c>
      <c r="AA361" s="84" t="s">
        <v>277</v>
      </c>
      <c r="AB361" s="151"/>
      <c r="AC361" s="84" t="s">
        <v>277</v>
      </c>
      <c r="AD361" s="151"/>
      <c r="AE361" s="84" t="s">
        <v>277</v>
      </c>
      <c r="AF361" s="151"/>
      <c r="AG361" s="84" t="s">
        <v>277</v>
      </c>
      <c r="AH361" s="151"/>
      <c r="AI361" s="84" t="s">
        <v>277</v>
      </c>
      <c r="AJ361" s="151"/>
      <c r="AK361" s="84" t="s">
        <v>277</v>
      </c>
      <c r="AL361" s="151"/>
      <c r="AM361" s="84"/>
      <c r="AN361" s="151"/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82</v>
      </c>
      <c r="P362" s="155"/>
      <c r="Q362" s="40" t="s">
        <v>82</v>
      </c>
      <c r="R362" s="155"/>
      <c r="S362" s="40" t="s">
        <v>82</v>
      </c>
      <c r="T362" s="155"/>
      <c r="U362" s="40" t="s">
        <v>82</v>
      </c>
      <c r="V362" s="155"/>
      <c r="W362" s="40" t="s">
        <v>82</v>
      </c>
      <c r="X362" s="155"/>
      <c r="Y362" s="40" t="s">
        <v>82</v>
      </c>
      <c r="Z362" s="155"/>
      <c r="AA362" s="40" t="s">
        <v>82</v>
      </c>
      <c r="AB362" s="155"/>
      <c r="AC362" s="40" t="s">
        <v>82</v>
      </c>
      <c r="AD362" s="155"/>
      <c r="AE362" s="40" t="s">
        <v>82</v>
      </c>
      <c r="AF362" s="155"/>
      <c r="AG362" s="40" t="s">
        <v>82</v>
      </c>
      <c r="AH362" s="155"/>
      <c r="AI362" s="40" t="s">
        <v>82</v>
      </c>
      <c r="AJ362" s="155"/>
      <c r="AK362" s="40" t="s">
        <v>82</v>
      </c>
      <c r="AL362" s="155"/>
      <c r="AM362" s="40"/>
      <c r="AN362" s="155"/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82</v>
      </c>
      <c r="P363" s="156"/>
      <c r="Q363" s="87" t="s">
        <v>82</v>
      </c>
      <c r="R363" s="156"/>
      <c r="S363" s="87" t="s">
        <v>82</v>
      </c>
      <c r="T363" s="156"/>
      <c r="U363" s="87" t="s">
        <v>82</v>
      </c>
      <c r="V363" s="156"/>
      <c r="W363" s="87" t="s">
        <v>82</v>
      </c>
      <c r="X363" s="156"/>
      <c r="Y363" s="87" t="s">
        <v>82</v>
      </c>
      <c r="Z363" s="156"/>
      <c r="AA363" s="87" t="s">
        <v>82</v>
      </c>
      <c r="AB363" s="156"/>
      <c r="AC363" s="87" t="s">
        <v>82</v>
      </c>
      <c r="AD363" s="156"/>
      <c r="AE363" s="87" t="s">
        <v>82</v>
      </c>
      <c r="AF363" s="156"/>
      <c r="AG363" s="87" t="s">
        <v>82</v>
      </c>
      <c r="AH363" s="156"/>
      <c r="AI363" s="87" t="s">
        <v>82</v>
      </c>
      <c r="AJ363" s="156"/>
      <c r="AK363" s="87" t="s">
        <v>82</v>
      </c>
      <c r="AL363" s="156"/>
      <c r="AM363" s="87"/>
      <c r="AN363" s="156"/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82</v>
      </c>
      <c r="P364" s="157"/>
      <c r="Q364" s="80" t="s">
        <v>82</v>
      </c>
      <c r="R364" s="157"/>
      <c r="S364" s="80" t="s">
        <v>82</v>
      </c>
      <c r="T364" s="157"/>
      <c r="U364" s="80" t="s">
        <v>82</v>
      </c>
      <c r="V364" s="157"/>
      <c r="W364" s="80" t="s">
        <v>82</v>
      </c>
      <c r="X364" s="157"/>
      <c r="Y364" s="80" t="s">
        <v>82</v>
      </c>
      <c r="Z364" s="157"/>
      <c r="AA364" s="80" t="s">
        <v>82</v>
      </c>
      <c r="AB364" s="157" t="s">
        <v>279</v>
      </c>
      <c r="AC364" s="80" t="s">
        <v>82</v>
      </c>
      <c r="AD364" s="157"/>
      <c r="AE364" s="80" t="s">
        <v>82</v>
      </c>
      <c r="AF364" s="157"/>
      <c r="AG364" s="80" t="s">
        <v>82</v>
      </c>
      <c r="AH364" s="157"/>
      <c r="AI364" s="80" t="s">
        <v>82</v>
      </c>
      <c r="AJ364" s="157"/>
      <c r="AK364" s="80" t="s">
        <v>82</v>
      </c>
      <c r="AL364" s="157" t="s">
        <v>278</v>
      </c>
      <c r="AM364" s="80"/>
      <c r="AN364" s="157"/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278</v>
      </c>
      <c r="P365" s="151"/>
      <c r="Q365" s="84" t="s">
        <v>278</v>
      </c>
      <c r="R365" s="151"/>
      <c r="S365" s="84" t="s">
        <v>278</v>
      </c>
      <c r="T365" s="151"/>
      <c r="U365" s="84" t="s">
        <v>278</v>
      </c>
      <c r="V365" s="151"/>
      <c r="W365" s="84" t="s">
        <v>278</v>
      </c>
      <c r="X365" s="151"/>
      <c r="Y365" s="84" t="s">
        <v>278</v>
      </c>
      <c r="Z365" s="151"/>
      <c r="AA365" s="84" t="s">
        <v>278</v>
      </c>
      <c r="AB365" s="151"/>
      <c r="AC365" s="84" t="s">
        <v>278</v>
      </c>
      <c r="AD365" s="151"/>
      <c r="AE365" s="84" t="s">
        <v>278</v>
      </c>
      <c r="AF365" s="151"/>
      <c r="AG365" s="84" t="s">
        <v>278</v>
      </c>
      <c r="AH365" s="151"/>
      <c r="AI365" s="84" t="s">
        <v>278</v>
      </c>
      <c r="AJ365" s="151"/>
      <c r="AK365" s="84" t="s">
        <v>278</v>
      </c>
      <c r="AL365" s="151"/>
      <c r="AM365" s="84"/>
      <c r="AN365" s="151"/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278</v>
      </c>
      <c r="P366" s="151"/>
      <c r="Q366" s="84" t="s">
        <v>278</v>
      </c>
      <c r="R366" s="151"/>
      <c r="S366" s="84" t="s">
        <v>278</v>
      </c>
      <c r="T366" s="151"/>
      <c r="U366" s="84" t="s">
        <v>278</v>
      </c>
      <c r="V366" s="151"/>
      <c r="W366" s="84" t="s">
        <v>278</v>
      </c>
      <c r="X366" s="151"/>
      <c r="Y366" s="84" t="s">
        <v>278</v>
      </c>
      <c r="Z366" s="151"/>
      <c r="AA366" s="84" t="s">
        <v>278</v>
      </c>
      <c r="AB366" s="151"/>
      <c r="AC366" s="84" t="s">
        <v>278</v>
      </c>
      <c r="AD366" s="151"/>
      <c r="AE366" s="84" t="s">
        <v>278</v>
      </c>
      <c r="AF366" s="151"/>
      <c r="AG366" s="84" t="s">
        <v>278</v>
      </c>
      <c r="AH366" s="151"/>
      <c r="AI366" s="84" t="s">
        <v>278</v>
      </c>
      <c r="AJ366" s="151"/>
      <c r="AK366" s="84" t="s">
        <v>278</v>
      </c>
      <c r="AL366" s="151"/>
      <c r="AM366" s="84"/>
      <c r="AN366" s="151"/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276</v>
      </c>
      <c r="P367" s="151"/>
      <c r="Q367" s="84" t="s">
        <v>276</v>
      </c>
      <c r="R367" s="151"/>
      <c r="S367" s="84" t="s">
        <v>276</v>
      </c>
      <c r="T367" s="151"/>
      <c r="U367" s="84" t="s">
        <v>276</v>
      </c>
      <c r="V367" s="151"/>
      <c r="W367" s="84" t="s">
        <v>276</v>
      </c>
      <c r="X367" s="151"/>
      <c r="Y367" s="84" t="s">
        <v>276</v>
      </c>
      <c r="Z367" s="151"/>
      <c r="AA367" s="84" t="s">
        <v>276</v>
      </c>
      <c r="AB367" s="151"/>
      <c r="AC367" s="84" t="s">
        <v>276</v>
      </c>
      <c r="AD367" s="151"/>
      <c r="AE367" s="84" t="s">
        <v>276</v>
      </c>
      <c r="AF367" s="151"/>
      <c r="AG367" s="84" t="s">
        <v>276</v>
      </c>
      <c r="AH367" s="151"/>
      <c r="AI367" s="84" t="s">
        <v>276</v>
      </c>
      <c r="AJ367" s="151"/>
      <c r="AK367" s="84" t="s">
        <v>276</v>
      </c>
      <c r="AL367" s="151"/>
      <c r="AM367" s="84"/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276</v>
      </c>
      <c r="P368" s="151"/>
      <c r="Q368" s="84" t="s">
        <v>276</v>
      </c>
      <c r="R368" s="151"/>
      <c r="S368" s="84" t="s">
        <v>276</v>
      </c>
      <c r="T368" s="151"/>
      <c r="U368" s="84" t="s">
        <v>276</v>
      </c>
      <c r="V368" s="151"/>
      <c r="W368" s="84" t="s">
        <v>276</v>
      </c>
      <c r="X368" s="151"/>
      <c r="Y368" s="84" t="s">
        <v>276</v>
      </c>
      <c r="Z368" s="151"/>
      <c r="AA368" s="84" t="s">
        <v>276</v>
      </c>
      <c r="AB368" s="151"/>
      <c r="AC368" s="84" t="s">
        <v>276</v>
      </c>
      <c r="AD368" s="151"/>
      <c r="AE368" s="84" t="s">
        <v>276</v>
      </c>
      <c r="AF368" s="151"/>
      <c r="AG368" s="84" t="s">
        <v>276</v>
      </c>
      <c r="AH368" s="151"/>
      <c r="AI368" s="84" t="s">
        <v>276</v>
      </c>
      <c r="AJ368" s="151"/>
      <c r="AK368" s="84" t="s">
        <v>276</v>
      </c>
      <c r="AL368" s="151"/>
      <c r="AM368" s="84"/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277</v>
      </c>
      <c r="P369" s="156"/>
      <c r="Q369" s="87" t="s">
        <v>277</v>
      </c>
      <c r="R369" s="156"/>
      <c r="S369" s="87" t="s">
        <v>277</v>
      </c>
      <c r="T369" s="156"/>
      <c r="U369" s="87" t="s">
        <v>277</v>
      </c>
      <c r="V369" s="156"/>
      <c r="W369" s="87" t="s">
        <v>277</v>
      </c>
      <c r="X369" s="156"/>
      <c r="Y369" s="87" t="s">
        <v>277</v>
      </c>
      <c r="Z369" s="156" t="s">
        <v>276</v>
      </c>
      <c r="AA369" s="87" t="s">
        <v>277</v>
      </c>
      <c r="AB369" s="156"/>
      <c r="AC369" s="87" t="s">
        <v>277</v>
      </c>
      <c r="AD369" s="156"/>
      <c r="AE369" s="87" t="s">
        <v>277</v>
      </c>
      <c r="AF369" s="156"/>
      <c r="AG369" s="87" t="s">
        <v>277</v>
      </c>
      <c r="AH369" s="156"/>
      <c r="AI369" s="87" t="s">
        <v>277</v>
      </c>
      <c r="AJ369" s="156"/>
      <c r="AK369" s="87" t="s">
        <v>277</v>
      </c>
      <c r="AL369" s="156"/>
      <c r="AM369" s="87"/>
      <c r="AN369" s="156"/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277</v>
      </c>
      <c r="P370" s="156"/>
      <c r="Q370" s="87" t="s">
        <v>277</v>
      </c>
      <c r="R370" s="156"/>
      <c r="S370" s="87" t="s">
        <v>277</v>
      </c>
      <c r="T370" s="156"/>
      <c r="U370" s="87" t="s">
        <v>277</v>
      </c>
      <c r="V370" s="156"/>
      <c r="W370" s="87" t="s">
        <v>277</v>
      </c>
      <c r="X370" s="156"/>
      <c r="Y370" s="87" t="s">
        <v>277</v>
      </c>
      <c r="Z370" s="156" t="s">
        <v>276</v>
      </c>
      <c r="AA370" s="87" t="s">
        <v>277</v>
      </c>
      <c r="AB370" s="156"/>
      <c r="AC370" s="87" t="s">
        <v>277</v>
      </c>
      <c r="AD370" s="156"/>
      <c r="AE370" s="87" t="s">
        <v>277</v>
      </c>
      <c r="AF370" s="156"/>
      <c r="AG370" s="87" t="s">
        <v>277</v>
      </c>
      <c r="AH370" s="156"/>
      <c r="AI370" s="87" t="s">
        <v>277</v>
      </c>
      <c r="AJ370" s="156"/>
      <c r="AK370" s="87" t="s">
        <v>277</v>
      </c>
      <c r="AL370" s="156"/>
      <c r="AM370" s="87"/>
      <c r="AN370" s="156"/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277</v>
      </c>
      <c r="P371" s="156"/>
      <c r="Q371" s="87" t="s">
        <v>277</v>
      </c>
      <c r="R371" s="156"/>
      <c r="S371" s="87" t="s">
        <v>277</v>
      </c>
      <c r="T371" s="156"/>
      <c r="U371" s="87" t="s">
        <v>277</v>
      </c>
      <c r="V371" s="156"/>
      <c r="W371" s="87" t="s">
        <v>277</v>
      </c>
      <c r="X371" s="156"/>
      <c r="Y371" s="87" t="s">
        <v>277</v>
      </c>
      <c r="Z371" s="156" t="s">
        <v>276</v>
      </c>
      <c r="AA371" s="87" t="s">
        <v>277</v>
      </c>
      <c r="AB371" s="156"/>
      <c r="AC371" s="87" t="s">
        <v>277</v>
      </c>
      <c r="AD371" s="156"/>
      <c r="AE371" s="87" t="s">
        <v>277</v>
      </c>
      <c r="AF371" s="156"/>
      <c r="AG371" s="87" t="s">
        <v>277</v>
      </c>
      <c r="AH371" s="156"/>
      <c r="AI371" s="87" t="s">
        <v>277</v>
      </c>
      <c r="AJ371" s="156"/>
      <c r="AK371" s="87" t="s">
        <v>277</v>
      </c>
      <c r="AL371" s="156"/>
      <c r="AM371" s="87"/>
      <c r="AN371" s="156"/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82</v>
      </c>
      <c r="P372" s="151"/>
      <c r="Q372" s="84" t="s">
        <v>82</v>
      </c>
      <c r="R372" s="151"/>
      <c r="S372" s="84" t="s">
        <v>82</v>
      </c>
      <c r="T372" s="151"/>
      <c r="U372" s="84" t="s">
        <v>82</v>
      </c>
      <c r="V372" s="151"/>
      <c r="W372" s="84" t="s">
        <v>82</v>
      </c>
      <c r="X372" s="151"/>
      <c r="Y372" s="84" t="s">
        <v>82</v>
      </c>
      <c r="Z372" s="151"/>
      <c r="AA372" s="84" t="s">
        <v>82</v>
      </c>
      <c r="AB372" s="151"/>
      <c r="AC372" s="84" t="s">
        <v>82</v>
      </c>
      <c r="AD372" s="151"/>
      <c r="AE372" s="84" t="s">
        <v>82</v>
      </c>
      <c r="AF372" s="151"/>
      <c r="AG372" s="84" t="s">
        <v>82</v>
      </c>
      <c r="AH372" s="151"/>
      <c r="AI372" s="84" t="s">
        <v>82</v>
      </c>
      <c r="AJ372" s="151"/>
      <c r="AK372" s="84" t="s">
        <v>82</v>
      </c>
      <c r="AL372" s="151"/>
      <c r="AM372" s="84"/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82</v>
      </c>
      <c r="P373" s="155"/>
      <c r="Q373" s="40" t="s">
        <v>82</v>
      </c>
      <c r="R373" s="155"/>
      <c r="S373" s="40" t="s">
        <v>82</v>
      </c>
      <c r="T373" s="155"/>
      <c r="U373" s="40" t="s">
        <v>82</v>
      </c>
      <c r="V373" s="155"/>
      <c r="W373" s="40" t="s">
        <v>82</v>
      </c>
      <c r="X373" s="155"/>
      <c r="Y373" s="40" t="s">
        <v>82</v>
      </c>
      <c r="Z373" s="155"/>
      <c r="AA373" s="40" t="s">
        <v>82</v>
      </c>
      <c r="AB373" s="155"/>
      <c r="AC373" s="40" t="s">
        <v>82</v>
      </c>
      <c r="AD373" s="155"/>
      <c r="AE373" s="40" t="s">
        <v>82</v>
      </c>
      <c r="AF373" s="155"/>
      <c r="AG373" s="40" t="s">
        <v>82</v>
      </c>
      <c r="AH373" s="155"/>
      <c r="AI373" s="40" t="s">
        <v>82</v>
      </c>
      <c r="AJ373" s="155"/>
      <c r="AK373" s="40" t="s">
        <v>82</v>
      </c>
      <c r="AL373" s="155"/>
      <c r="AM373" s="40"/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278</v>
      </c>
      <c r="P374" s="155"/>
      <c r="Q374" s="40" t="s">
        <v>278</v>
      </c>
      <c r="R374" s="155"/>
      <c r="S374" s="40" t="s">
        <v>278</v>
      </c>
      <c r="T374" s="155"/>
      <c r="U374" s="40" t="s">
        <v>278</v>
      </c>
      <c r="V374" s="155"/>
      <c r="W374" s="40" t="s">
        <v>278</v>
      </c>
      <c r="X374" s="155"/>
      <c r="Y374" s="40" t="s">
        <v>278</v>
      </c>
      <c r="Z374" s="155"/>
      <c r="AA374" s="40" t="s">
        <v>278</v>
      </c>
      <c r="AB374" s="155"/>
      <c r="AC374" s="40" t="s">
        <v>278</v>
      </c>
      <c r="AD374" s="155"/>
      <c r="AE374" s="40" t="s">
        <v>278</v>
      </c>
      <c r="AF374" s="155"/>
      <c r="AG374" s="40" t="s">
        <v>278</v>
      </c>
      <c r="AH374" s="155"/>
      <c r="AI374" s="40" t="s">
        <v>278</v>
      </c>
      <c r="AJ374" s="155"/>
      <c r="AK374" s="40" t="s">
        <v>278</v>
      </c>
      <c r="AL374" s="155"/>
      <c r="AM374" s="40"/>
      <c r="AN374" s="155"/>
    </row>
    <row r="375" spans="1:40" ht="12.75" customHeight="1" thickBot="1" x14ac:dyDescent="0.3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 t="s">
        <v>278</v>
      </c>
      <c r="R375" s="153"/>
      <c r="S375" s="88" t="s">
        <v>278</v>
      </c>
      <c r="T375" s="153"/>
      <c r="U375" s="88" t="s">
        <v>278</v>
      </c>
      <c r="V375" s="153"/>
      <c r="W375" s="88" t="s">
        <v>278</v>
      </c>
      <c r="X375" s="153"/>
      <c r="Y375" s="88" t="s">
        <v>278</v>
      </c>
      <c r="Z375" s="153"/>
      <c r="AA375" s="88" t="s">
        <v>278</v>
      </c>
      <c r="AB375" s="153"/>
      <c r="AC375" s="88" t="s">
        <v>278</v>
      </c>
      <c r="AD375" s="153"/>
      <c r="AE375" s="88" t="s">
        <v>278</v>
      </c>
      <c r="AF375" s="153"/>
      <c r="AG375" s="88" t="s">
        <v>278</v>
      </c>
      <c r="AH375" s="153"/>
      <c r="AI375" s="88" t="s">
        <v>278</v>
      </c>
      <c r="AJ375" s="153"/>
      <c r="AK375" s="88" t="s">
        <v>278</v>
      </c>
      <c r="AL375" s="153"/>
      <c r="AM375" s="88"/>
      <c r="AN375" s="153"/>
    </row>
    <row r="376" spans="1:40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160</v>
      </c>
      <c r="Q377" s="12" t="s">
        <v>85</v>
      </c>
      <c r="R377" s="71">
        <f>COUNTIF(R$11:R$375,Q377)*8</f>
        <v>40</v>
      </c>
      <c r="S377" s="12" t="s">
        <v>85</v>
      </c>
      <c r="T377" s="71">
        <f>COUNTIF(T$11:T$375,S377)*8</f>
        <v>152</v>
      </c>
      <c r="U377" s="12" t="s">
        <v>85</v>
      </c>
      <c r="V377" s="164">
        <f>COUNTIF(V$11:V$375,U377)*8</f>
        <v>152</v>
      </c>
      <c r="W377" s="12" t="s">
        <v>85</v>
      </c>
      <c r="X377" s="71">
        <f>COUNTIF(X$11:X$375,W377)*8</f>
        <v>136</v>
      </c>
      <c r="Y377" s="12" t="s">
        <v>85</v>
      </c>
      <c r="Z377" s="71">
        <f>COUNTIF(Z$11:Z$375,Y377)*8</f>
        <v>128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160</v>
      </c>
      <c r="AE377" s="12" t="s">
        <v>85</v>
      </c>
      <c r="AF377" s="71">
        <f>COUNTIF(AF$11:AF$375,AE377)*8</f>
        <v>120</v>
      </c>
      <c r="AG377" s="12" t="s">
        <v>85</v>
      </c>
      <c r="AH377" s="71">
        <f>COUNTIF(AH$11:AH$375,AG377)*8</f>
        <v>144</v>
      </c>
      <c r="AI377" s="12" t="s">
        <v>85</v>
      </c>
      <c r="AJ377" s="71">
        <f>COUNTIF(AJ$11:AJ$375,AI377)*8</f>
        <v>120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0</v>
      </c>
      <c r="S378" s="12" t="s">
        <v>286</v>
      </c>
      <c r="T378" s="71">
        <v>8</v>
      </c>
      <c r="U378" s="12" t="s">
        <v>286</v>
      </c>
      <c r="V378" s="164">
        <v>0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0</v>
      </c>
      <c r="AE378" s="12" t="s">
        <v>286</v>
      </c>
      <c r="AF378" s="71">
        <v>0</v>
      </c>
      <c r="AG378" s="12" t="s">
        <v>286</v>
      </c>
      <c r="AH378" s="71">
        <v>12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160</v>
      </c>
      <c r="Q379" s="131" t="s">
        <v>85</v>
      </c>
      <c r="R379" s="71">
        <v>40</v>
      </c>
      <c r="S379" s="131" t="s">
        <v>85</v>
      </c>
      <c r="T379" s="71">
        <v>160</v>
      </c>
      <c r="U379" s="131" t="s">
        <v>85</v>
      </c>
      <c r="V379" s="164">
        <v>152</v>
      </c>
      <c r="W379" s="131" t="s">
        <v>85</v>
      </c>
      <c r="X379" s="71">
        <v>136</v>
      </c>
      <c r="Y379" s="131" t="s">
        <v>85</v>
      </c>
      <c r="Z379" s="71">
        <v>128</v>
      </c>
      <c r="AA379" s="131" t="s">
        <v>85</v>
      </c>
      <c r="AB379" s="71">
        <v>144</v>
      </c>
      <c r="AC379" s="131" t="s">
        <v>85</v>
      </c>
      <c r="AD379" s="71">
        <v>160</v>
      </c>
      <c r="AE379" s="131" t="s">
        <v>85</v>
      </c>
      <c r="AF379" s="71">
        <v>120</v>
      </c>
      <c r="AG379" s="131" t="s">
        <v>85</v>
      </c>
      <c r="AH379" s="71">
        <v>156</v>
      </c>
      <c r="AI379" s="131" t="s">
        <v>85</v>
      </c>
      <c r="AJ379" s="71">
        <v>120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6.5" hidden="1" customHeight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0</v>
      </c>
      <c r="U380" s="137" t="s">
        <v>287</v>
      </c>
      <c r="V380" s="164">
        <v>0</v>
      </c>
      <c r="W380" s="137" t="s">
        <v>287</v>
      </c>
      <c r="X380" s="71">
        <v>7</v>
      </c>
      <c r="Y380" s="137" t="s">
        <v>287</v>
      </c>
      <c r="Z380" s="71">
        <v>2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2</v>
      </c>
      <c r="AG380" s="137" t="s">
        <v>287</v>
      </c>
      <c r="AH380" s="71">
        <v>2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0</v>
      </c>
      <c r="S381" s="137" t="s">
        <v>288</v>
      </c>
      <c r="T381" s="71">
        <v>4</v>
      </c>
      <c r="U381" s="137" t="s">
        <v>288</v>
      </c>
      <c r="V381" s="164">
        <v>2</v>
      </c>
      <c r="W381" s="137" t="s">
        <v>288</v>
      </c>
      <c r="X381" s="71">
        <v>10</v>
      </c>
      <c r="Y381" s="137" t="s">
        <v>288</v>
      </c>
      <c r="Z381" s="71">
        <v>2</v>
      </c>
      <c r="AA381" s="137" t="s">
        <v>288</v>
      </c>
      <c r="AB381" s="71">
        <v>0</v>
      </c>
      <c r="AC381" s="137" t="s">
        <v>288</v>
      </c>
      <c r="AD381" s="71">
        <v>6</v>
      </c>
      <c r="AE381" s="137" t="s">
        <v>288</v>
      </c>
      <c r="AF381" s="71">
        <v>2</v>
      </c>
      <c r="AG381" s="137" t="s">
        <v>288</v>
      </c>
      <c r="AH381" s="71">
        <v>16</v>
      </c>
      <c r="AI381" s="137" t="s">
        <v>288</v>
      </c>
      <c r="AJ381" s="71">
        <v>2</v>
      </c>
      <c r="AK381" s="137" t="s">
        <v>288</v>
      </c>
      <c r="AL381" s="71">
        <v>8</v>
      </c>
      <c r="AM381" s="137" t="s">
        <v>288</v>
      </c>
      <c r="AN381" s="71">
        <v>0</v>
      </c>
    </row>
    <row r="382" spans="1:40" ht="15" hidden="1" customHeight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  <c r="U382" s="137" t="s">
        <v>289</v>
      </c>
      <c r="V382" s="164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9</v>
      </c>
      <c r="AI382" s="137" t="s">
        <v>289</v>
      </c>
      <c r="AJ382" s="71">
        <v>6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5" hidden="1" customHeight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4</v>
      </c>
      <c r="Q383" s="137" t="s">
        <v>283</v>
      </c>
      <c r="R383" s="71">
        <v>0</v>
      </c>
      <c r="S383" s="137" t="s">
        <v>283</v>
      </c>
      <c r="T383" s="71">
        <v>0</v>
      </c>
      <c r="U383" s="137" t="s">
        <v>283</v>
      </c>
      <c r="V383" s="164">
        <v>4</v>
      </c>
      <c r="W383" s="137" t="s">
        <v>283</v>
      </c>
      <c r="X383" s="71">
        <v>16</v>
      </c>
      <c r="Y383" s="137" t="s">
        <v>283</v>
      </c>
      <c r="Z383" s="71">
        <v>0</v>
      </c>
      <c r="AA383" s="137" t="s">
        <v>283</v>
      </c>
      <c r="AB383" s="71">
        <v>0</v>
      </c>
      <c r="AC383" s="137" t="s">
        <v>283</v>
      </c>
      <c r="AD383" s="71">
        <v>0</v>
      </c>
      <c r="AE383" s="137" t="s">
        <v>283</v>
      </c>
      <c r="AF383" s="71">
        <v>8</v>
      </c>
      <c r="AG383" s="137" t="s">
        <v>283</v>
      </c>
      <c r="AH383" s="71">
        <v>8</v>
      </c>
      <c r="AI383" s="137" t="s">
        <v>283</v>
      </c>
      <c r="AJ383" s="71">
        <v>0</v>
      </c>
      <c r="AK383" s="137" t="s">
        <v>283</v>
      </c>
      <c r="AL383" s="71">
        <v>0</v>
      </c>
      <c r="AM383" s="137" t="s">
        <v>283</v>
      </c>
      <c r="AN383" s="71">
        <v>0</v>
      </c>
    </row>
    <row r="384" spans="1:40" ht="15" hidden="1" customHeight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164">
        <v>0</v>
      </c>
      <c r="W384" s="137" t="s">
        <v>290</v>
      </c>
      <c r="X384" s="71">
        <v>15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5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5" hidden="1" customHeight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164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5" hidden="1" customHeight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164">
        <v>7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5" hidden="1" customHeight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56</v>
      </c>
      <c r="Q387" s="12" t="s">
        <v>87</v>
      </c>
      <c r="R387" s="71">
        <v>16</v>
      </c>
      <c r="S387" s="12" t="s">
        <v>87</v>
      </c>
      <c r="T387" s="71">
        <v>56</v>
      </c>
      <c r="U387" s="12" t="s">
        <v>87</v>
      </c>
      <c r="V387" s="164">
        <v>40</v>
      </c>
      <c r="W387" s="12" t="s">
        <v>87</v>
      </c>
      <c r="X387" s="71">
        <v>16</v>
      </c>
      <c r="Y387" s="12" t="s">
        <v>87</v>
      </c>
      <c r="Z387" s="71">
        <v>48</v>
      </c>
      <c r="AA387" s="12" t="s">
        <v>87</v>
      </c>
      <c r="AB387" s="71">
        <v>40</v>
      </c>
      <c r="AC387" s="12" t="s">
        <v>87</v>
      </c>
      <c r="AD387" s="71">
        <v>40</v>
      </c>
      <c r="AE387" s="12" t="s">
        <v>87</v>
      </c>
      <c r="AF387" s="71">
        <v>0</v>
      </c>
      <c r="AG387" s="12" t="s">
        <v>87</v>
      </c>
      <c r="AH387" s="71">
        <v>16</v>
      </c>
      <c r="AI387" s="12" t="s">
        <v>87</v>
      </c>
      <c r="AJ387" s="71">
        <v>56</v>
      </c>
      <c r="AK387" s="12" t="s">
        <v>87</v>
      </c>
      <c r="AL387" s="71">
        <v>32</v>
      </c>
      <c r="AM387" s="12" t="s">
        <v>87</v>
      </c>
      <c r="AN387" s="71">
        <v>0</v>
      </c>
    </row>
    <row r="388" spans="1:40" ht="15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60</v>
      </c>
      <c r="Q388" s="131" t="s">
        <v>87</v>
      </c>
      <c r="R388" s="71">
        <v>16</v>
      </c>
      <c r="S388" s="131" t="s">
        <v>87</v>
      </c>
      <c r="T388" s="71">
        <v>60</v>
      </c>
      <c r="U388" s="131" t="s">
        <v>87</v>
      </c>
      <c r="V388" s="164">
        <v>53</v>
      </c>
      <c r="W388" s="131" t="s">
        <v>87</v>
      </c>
      <c r="X388" s="71">
        <v>64</v>
      </c>
      <c r="Y388" s="131" t="s">
        <v>87</v>
      </c>
      <c r="Z388" s="71">
        <v>52</v>
      </c>
      <c r="AA388" s="131" t="s">
        <v>87</v>
      </c>
      <c r="AB388" s="71">
        <v>41</v>
      </c>
      <c r="AC388" s="131" t="s">
        <v>87</v>
      </c>
      <c r="AD388" s="71">
        <v>46</v>
      </c>
      <c r="AE388" s="131" t="s">
        <v>87</v>
      </c>
      <c r="AF388" s="71">
        <v>12</v>
      </c>
      <c r="AG388" s="131" t="s">
        <v>87</v>
      </c>
      <c r="AH388" s="71">
        <v>56</v>
      </c>
      <c r="AI388" s="131" t="s">
        <v>87</v>
      </c>
      <c r="AJ388" s="71">
        <v>64</v>
      </c>
      <c r="AK388" s="131" t="s">
        <v>87</v>
      </c>
      <c r="AL388" s="71">
        <v>40</v>
      </c>
      <c r="AM388" s="131" t="s">
        <v>87</v>
      </c>
      <c r="AN388" s="71">
        <v>0</v>
      </c>
    </row>
    <row r="389" spans="1:40" ht="15" hidden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8</v>
      </c>
      <c r="Q389" s="271" t="s">
        <v>279</v>
      </c>
      <c r="R389" s="265">
        <v>0</v>
      </c>
      <c r="S389" s="12" t="s">
        <v>279</v>
      </c>
      <c r="T389" s="71">
        <v>16</v>
      </c>
      <c r="U389" s="12" t="s">
        <v>279</v>
      </c>
      <c r="V389" s="71">
        <v>16</v>
      </c>
      <c r="W389" s="12" t="s">
        <v>279</v>
      </c>
      <c r="X389" s="71">
        <v>0</v>
      </c>
      <c r="Y389" s="12" t="s">
        <v>279</v>
      </c>
      <c r="Z389" s="71">
        <v>88</v>
      </c>
      <c r="AA389" s="12" t="s">
        <v>279</v>
      </c>
      <c r="AB389" s="71">
        <v>8</v>
      </c>
      <c r="AC389" s="12" t="s">
        <v>279</v>
      </c>
      <c r="AD389" s="71">
        <v>0</v>
      </c>
      <c r="AE389" s="12" t="s">
        <v>279</v>
      </c>
      <c r="AF389" s="71">
        <v>0</v>
      </c>
      <c r="AG389" s="12" t="s">
        <v>279</v>
      </c>
      <c r="AH389" s="71">
        <v>32</v>
      </c>
      <c r="AI389" s="12" t="s">
        <v>279</v>
      </c>
      <c r="AJ389" s="71">
        <v>24</v>
      </c>
      <c r="AK389" s="12" t="s">
        <v>279</v>
      </c>
      <c r="AL389" s="71">
        <v>0</v>
      </c>
      <c r="AM389" s="12" t="s">
        <v>279</v>
      </c>
      <c r="AN389" s="71">
        <v>0</v>
      </c>
    </row>
    <row r="390" spans="1:40" ht="15" hidden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4</v>
      </c>
      <c r="Q390" s="271" t="s">
        <v>293</v>
      </c>
      <c r="R390" s="265">
        <v>0</v>
      </c>
      <c r="S390" s="12" t="s">
        <v>293</v>
      </c>
      <c r="T390" s="71">
        <v>4</v>
      </c>
      <c r="U390" s="12" t="s">
        <v>293</v>
      </c>
      <c r="V390" s="71">
        <v>8</v>
      </c>
      <c r="W390" s="12" t="s">
        <v>293</v>
      </c>
      <c r="X390" s="71">
        <v>0</v>
      </c>
      <c r="Y390" s="12" t="s">
        <v>293</v>
      </c>
      <c r="Z390" s="71">
        <v>4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8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71">
        <v>0</v>
      </c>
    </row>
    <row r="391" spans="1:40" ht="15" customHeight="1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12</v>
      </c>
      <c r="Q391" s="264"/>
      <c r="R391" s="265">
        <v>0</v>
      </c>
      <c r="S391" s="131" t="s">
        <v>279</v>
      </c>
      <c r="T391" s="71">
        <v>20</v>
      </c>
      <c r="U391" s="131" t="s">
        <v>279</v>
      </c>
      <c r="V391" s="136">
        <v>24</v>
      </c>
      <c r="W391" s="269" t="s">
        <v>279</v>
      </c>
      <c r="X391" s="270">
        <v>0</v>
      </c>
      <c r="Y391" s="131" t="s">
        <v>279</v>
      </c>
      <c r="Z391" s="71">
        <v>92</v>
      </c>
      <c r="AA391" s="131" t="s">
        <v>279</v>
      </c>
      <c r="AB391" s="71">
        <v>8</v>
      </c>
      <c r="AC391" s="131" t="s">
        <v>279</v>
      </c>
      <c r="AD391" s="71">
        <v>0</v>
      </c>
      <c r="AE391" s="131" t="s">
        <v>279</v>
      </c>
      <c r="AF391" s="71">
        <v>0</v>
      </c>
      <c r="AG391" s="131" t="s">
        <v>279</v>
      </c>
      <c r="AH391" s="71">
        <v>40</v>
      </c>
      <c r="AI391" s="131" t="s">
        <v>279</v>
      </c>
      <c r="AJ391" s="71">
        <v>24</v>
      </c>
      <c r="AK391" s="131" t="s">
        <v>279</v>
      </c>
      <c r="AL391" s="71">
        <v>0</v>
      </c>
      <c r="AM391" s="269" t="s">
        <v>279</v>
      </c>
      <c r="AN391" s="174">
        <v>0</v>
      </c>
    </row>
    <row r="392" spans="1:40" ht="15" hidden="1" customHeight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80</v>
      </c>
      <c r="Q392" s="12" t="s">
        <v>88</v>
      </c>
      <c r="R392" s="71">
        <v>16</v>
      </c>
      <c r="S392" s="12" t="s">
        <v>88</v>
      </c>
      <c r="T392" s="71">
        <v>80</v>
      </c>
      <c r="U392" s="12" t="s">
        <v>88</v>
      </c>
      <c r="V392" s="164">
        <v>80</v>
      </c>
      <c r="W392" s="12" t="s">
        <v>88</v>
      </c>
      <c r="X392" s="81">
        <v>40</v>
      </c>
      <c r="Y392" s="12" t="s">
        <v>88</v>
      </c>
      <c r="Z392" s="71">
        <v>64</v>
      </c>
      <c r="AA392" s="12" t="s">
        <v>88</v>
      </c>
      <c r="AB392" s="71">
        <v>72</v>
      </c>
      <c r="AC392" s="12" t="s">
        <v>88</v>
      </c>
      <c r="AD392" s="71">
        <v>80</v>
      </c>
      <c r="AE392" s="12" t="s">
        <v>88</v>
      </c>
      <c r="AF392" s="71">
        <v>32</v>
      </c>
      <c r="AG392" s="12" t="s">
        <v>88</v>
      </c>
      <c r="AH392" s="71">
        <v>64</v>
      </c>
      <c r="AI392" s="12" t="s">
        <v>88</v>
      </c>
      <c r="AJ392" s="71">
        <v>64</v>
      </c>
      <c r="AK392" s="12" t="s">
        <v>88</v>
      </c>
      <c r="AL392" s="71">
        <v>64</v>
      </c>
      <c r="AM392" s="12" t="s">
        <v>88</v>
      </c>
      <c r="AN392" s="81">
        <v>0</v>
      </c>
    </row>
    <row r="393" spans="1:40" ht="15" hidden="1" customHeight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164">
        <v>0</v>
      </c>
      <c r="W393" s="12" t="s">
        <v>294</v>
      </c>
      <c r="X393" s="8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8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81">
        <v>0</v>
      </c>
    </row>
    <row r="394" spans="1:40" ht="15" customHeight="1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80</v>
      </c>
      <c r="Q394" s="131" t="s">
        <v>88</v>
      </c>
      <c r="R394" s="71">
        <v>16</v>
      </c>
      <c r="S394" s="131" t="s">
        <v>88</v>
      </c>
      <c r="T394" s="71">
        <v>80</v>
      </c>
      <c r="U394" s="131" t="s">
        <v>88</v>
      </c>
      <c r="V394" s="164">
        <v>80</v>
      </c>
      <c r="W394" s="131" t="s">
        <v>88</v>
      </c>
      <c r="X394" s="136">
        <v>40</v>
      </c>
      <c r="Y394" s="131" t="s">
        <v>88</v>
      </c>
      <c r="Z394" s="71">
        <v>64</v>
      </c>
      <c r="AA394" s="131" t="s">
        <v>88</v>
      </c>
      <c r="AB394" s="71">
        <v>72</v>
      </c>
      <c r="AC394" s="131" t="s">
        <v>88</v>
      </c>
      <c r="AD394" s="71">
        <v>80</v>
      </c>
      <c r="AE394" s="131" t="s">
        <v>88</v>
      </c>
      <c r="AF394" s="71">
        <v>32</v>
      </c>
      <c r="AG394" s="131" t="s">
        <v>88</v>
      </c>
      <c r="AH394" s="71">
        <v>72</v>
      </c>
      <c r="AI394" s="131" t="s">
        <v>88</v>
      </c>
      <c r="AJ394" s="71">
        <v>64</v>
      </c>
      <c r="AK394" s="131" t="s">
        <v>88</v>
      </c>
      <c r="AL394" s="71">
        <v>64</v>
      </c>
      <c r="AM394" s="131" t="s">
        <v>88</v>
      </c>
      <c r="AN394" s="136">
        <v>0</v>
      </c>
    </row>
    <row r="395" spans="1:40" ht="15" customHeight="1" x14ac:dyDescent="0.25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8"/>
      <c r="P395" s="8"/>
      <c r="Q395" s="21"/>
      <c r="R395" s="1"/>
      <c r="S395" s="8"/>
      <c r="T395" s="8"/>
      <c r="U395" s="21"/>
      <c r="V395" s="1"/>
      <c r="W395" s="21"/>
      <c r="X395"/>
      <c r="Y395" s="8"/>
      <c r="Z395" s="9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21"/>
      <c r="AL395" s="1"/>
      <c r="AM395" s="21"/>
      <c r="AN395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0"/>
      <c r="Q396" s="140"/>
      <c r="R396" s="24"/>
      <c r="S396" s="140"/>
      <c r="T396" s="140"/>
      <c r="U396" s="140"/>
      <c r="V396" s="14"/>
      <c r="W396" s="140"/>
      <c r="X396" s="30"/>
      <c r="Y396" s="140"/>
      <c r="Z396" s="180"/>
      <c r="AA396" s="140"/>
      <c r="AB396" s="140"/>
      <c r="AC396" s="140"/>
      <c r="AD396" s="140"/>
      <c r="AE396" s="140"/>
      <c r="AF396" s="140"/>
      <c r="AG396" s="140"/>
      <c r="AH396" s="140"/>
      <c r="AI396" s="140"/>
      <c r="AJ396" s="140"/>
      <c r="AK396" s="140"/>
      <c r="AL396" s="24"/>
      <c r="AM396" s="140"/>
      <c r="AN396" s="30"/>
    </row>
    <row r="397" spans="1:40" ht="15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24"/>
      <c r="S397" s="140"/>
      <c r="T397" s="14"/>
      <c r="U397" s="140"/>
      <c r="V397" s="14"/>
      <c r="W397" s="140"/>
      <c r="X397" s="30"/>
      <c r="Y397" s="140"/>
      <c r="Z397" s="22"/>
      <c r="AA397" s="140"/>
      <c r="AB397" s="14"/>
      <c r="AC397" s="140"/>
      <c r="AD397" s="14"/>
      <c r="AE397" s="140"/>
      <c r="AF397" s="14"/>
      <c r="AG397" s="140"/>
      <c r="AH397" s="14"/>
      <c r="AI397" s="140"/>
      <c r="AJ397" s="14"/>
      <c r="AK397" s="140"/>
      <c r="AL397" s="24"/>
      <c r="AM397" s="140"/>
      <c r="AN397" s="30"/>
    </row>
    <row r="398" spans="1:40" ht="15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24"/>
      <c r="S398" s="140"/>
      <c r="T398" s="14"/>
      <c r="U398" s="140"/>
      <c r="V398" s="14"/>
      <c r="W398"/>
      <c r="X398" s="30"/>
      <c r="Y398" s="140"/>
      <c r="Z398" s="22"/>
      <c r="AA398" s="140"/>
      <c r="AB398" s="14"/>
      <c r="AC398" s="140"/>
      <c r="AD398" s="14"/>
      <c r="AE398" s="140"/>
      <c r="AF398" s="14"/>
      <c r="AG398" s="140"/>
      <c r="AH398" s="14"/>
      <c r="AI398" s="140"/>
      <c r="AJ398" s="14"/>
      <c r="AK398" s="140"/>
      <c r="AL398" s="24"/>
      <c r="AM398"/>
      <c r="AN398" s="30"/>
    </row>
    <row r="399" spans="1:40" ht="15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160</v>
      </c>
      <c r="Q399" s="71" t="s">
        <v>85</v>
      </c>
      <c r="R399" s="141">
        <v>160</v>
      </c>
      <c r="S399" s="81" t="s">
        <v>85</v>
      </c>
      <c r="T399" s="141">
        <v>160</v>
      </c>
      <c r="U399" s="81" t="s">
        <v>85</v>
      </c>
      <c r="V399" s="141">
        <v>160</v>
      </c>
      <c r="W399" s="71" t="s">
        <v>85</v>
      </c>
      <c r="X399" s="141">
        <v>160</v>
      </c>
      <c r="Y399" s="81" t="s">
        <v>85</v>
      </c>
      <c r="Z399" s="141">
        <v>128</v>
      </c>
      <c r="AA399" s="81" t="s">
        <v>85</v>
      </c>
      <c r="AB399" s="164">
        <v>160</v>
      </c>
      <c r="AC399" s="81" t="s">
        <v>85</v>
      </c>
      <c r="AD399" s="141">
        <v>160</v>
      </c>
      <c r="AE399" s="81" t="s">
        <v>85</v>
      </c>
      <c r="AF399" s="71">
        <v>128</v>
      </c>
      <c r="AG399" s="81" t="s">
        <v>85</v>
      </c>
      <c r="AH399" s="141">
        <v>160</v>
      </c>
      <c r="AI399" s="81" t="s">
        <v>85</v>
      </c>
      <c r="AJ399" s="141">
        <v>152</v>
      </c>
      <c r="AK399" s="81" t="s">
        <v>85</v>
      </c>
      <c r="AL399" s="71">
        <v>160</v>
      </c>
      <c r="AM399" s="71" t="s">
        <v>85</v>
      </c>
      <c r="AN399" s="141"/>
    </row>
    <row r="400" spans="1:40" ht="15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60</v>
      </c>
      <c r="Q400" s="71" t="s">
        <v>87</v>
      </c>
      <c r="R400" s="141">
        <v>64</v>
      </c>
      <c r="S400" s="81" t="s">
        <v>87</v>
      </c>
      <c r="T400" s="141">
        <v>60</v>
      </c>
      <c r="U400" s="81" t="s">
        <v>87</v>
      </c>
      <c r="V400" s="141">
        <v>64</v>
      </c>
      <c r="W400" s="71" t="s">
        <v>87</v>
      </c>
      <c r="X400" s="141">
        <v>64</v>
      </c>
      <c r="Y400" s="81" t="s">
        <v>87</v>
      </c>
      <c r="Z400" s="141">
        <v>52</v>
      </c>
      <c r="AA400" s="81" t="s">
        <v>87</v>
      </c>
      <c r="AB400" s="164">
        <v>64</v>
      </c>
      <c r="AC400" s="81" t="s">
        <v>87</v>
      </c>
      <c r="AD400" s="141">
        <v>64</v>
      </c>
      <c r="AE400" s="81" t="s">
        <v>87</v>
      </c>
      <c r="AF400" s="71">
        <v>38</v>
      </c>
      <c r="AG400" s="81" t="s">
        <v>87</v>
      </c>
      <c r="AH400" s="141">
        <v>64</v>
      </c>
      <c r="AI400" s="81" t="s">
        <v>87</v>
      </c>
      <c r="AJ400" s="141">
        <v>64</v>
      </c>
      <c r="AK400" s="81" t="s">
        <v>87</v>
      </c>
      <c r="AL400" s="71">
        <v>64</v>
      </c>
      <c r="AM400" s="71" t="s">
        <v>87</v>
      </c>
      <c r="AN400" s="141"/>
    </row>
    <row r="401" spans="1:40" ht="15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72</v>
      </c>
      <c r="Q401" s="139"/>
      <c r="R401" s="167"/>
      <c r="S401" s="81" t="s">
        <v>279</v>
      </c>
      <c r="T401" s="71">
        <v>604</v>
      </c>
      <c r="U401" s="71" t="s">
        <v>279</v>
      </c>
      <c r="V401" s="141">
        <v>24</v>
      </c>
      <c r="W401" s="174"/>
      <c r="X401" s="253">
        <v>0</v>
      </c>
      <c r="Y401" s="81" t="s">
        <v>279</v>
      </c>
      <c r="Z401" s="81">
        <v>100</v>
      </c>
      <c r="AA401" s="81" t="s">
        <v>279</v>
      </c>
      <c r="AB401" s="71">
        <v>12</v>
      </c>
      <c r="AC401" s="81" t="s">
        <v>279</v>
      </c>
      <c r="AD401" s="71">
        <v>192</v>
      </c>
      <c r="AE401" s="81" t="s">
        <v>279</v>
      </c>
      <c r="AF401" s="71">
        <v>52</v>
      </c>
      <c r="AG401" s="81" t="s">
        <v>279</v>
      </c>
      <c r="AH401" s="71">
        <v>40</v>
      </c>
      <c r="AI401" s="81" t="s">
        <v>279</v>
      </c>
      <c r="AJ401" s="71">
        <v>24</v>
      </c>
      <c r="AK401" s="175"/>
      <c r="AL401" s="174"/>
      <c r="AM401" s="174" t="s">
        <v>279</v>
      </c>
      <c r="AN401" s="174">
        <v>0</v>
      </c>
    </row>
    <row r="402" spans="1:40" ht="15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80</v>
      </c>
      <c r="Q402" s="71" t="s">
        <v>88</v>
      </c>
      <c r="R402" s="141">
        <v>80</v>
      </c>
      <c r="S402" s="81" t="s">
        <v>88</v>
      </c>
      <c r="T402" s="141">
        <v>80</v>
      </c>
      <c r="U402" s="81" t="s">
        <v>88</v>
      </c>
      <c r="V402" s="141">
        <v>80</v>
      </c>
      <c r="W402" s="71" t="s">
        <v>88</v>
      </c>
      <c r="X402" s="71">
        <v>80</v>
      </c>
      <c r="Y402" s="81" t="s">
        <v>88</v>
      </c>
      <c r="Z402" s="250">
        <v>64</v>
      </c>
      <c r="AA402" s="81" t="s">
        <v>88</v>
      </c>
      <c r="AB402" s="164">
        <v>72</v>
      </c>
      <c r="AC402" s="81" t="s">
        <v>88</v>
      </c>
      <c r="AD402" s="141">
        <v>80</v>
      </c>
      <c r="AE402" s="81" t="s">
        <v>88</v>
      </c>
      <c r="AF402" s="71">
        <v>40</v>
      </c>
      <c r="AG402" s="81" t="s">
        <v>88</v>
      </c>
      <c r="AH402" s="71">
        <v>80</v>
      </c>
      <c r="AI402" s="81" t="s">
        <v>88</v>
      </c>
      <c r="AJ402" s="71">
        <v>80</v>
      </c>
      <c r="AK402" s="81" t="s">
        <v>88</v>
      </c>
      <c r="AL402" s="71">
        <v>80</v>
      </c>
      <c r="AM402" s="71" t="s">
        <v>88</v>
      </c>
      <c r="AN402" s="71"/>
    </row>
    <row r="403" spans="1:40" ht="15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24"/>
      <c r="R403" s="24"/>
      <c r="S403" s="14"/>
      <c r="T403" s="14"/>
      <c r="U403" s="14"/>
      <c r="V403" s="14"/>
      <c r="W403" s="24"/>
      <c r="X403" s="142"/>
      <c r="Y403" s="22"/>
      <c r="Z403" s="22"/>
      <c r="AA403" s="14"/>
      <c r="AB403" s="14"/>
      <c r="AC403" s="14"/>
      <c r="AD403" s="24"/>
      <c r="AE403" s="14"/>
      <c r="AF403" s="14"/>
      <c r="AG403" s="14"/>
      <c r="AH403" s="14"/>
      <c r="AI403" s="14"/>
      <c r="AJ403" s="14"/>
      <c r="AK403" s="24"/>
      <c r="AL403" s="24"/>
      <c r="AM403" s="24"/>
      <c r="AN403" s="142"/>
    </row>
    <row r="404" spans="1:40" ht="15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24"/>
      <c r="S404" s="143"/>
      <c r="T404" s="14"/>
      <c r="U404" s="143"/>
      <c r="V404" s="14"/>
      <c r="W404" s="143"/>
      <c r="X404" s="30"/>
      <c r="Y404" s="143"/>
      <c r="Z404" s="22"/>
      <c r="AA404" s="143"/>
      <c r="AB404" s="14"/>
      <c r="AC404" s="143"/>
      <c r="AD404" s="1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30"/>
    </row>
    <row r="405" spans="1:4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44">
        <v>120</v>
      </c>
      <c r="S405" s="131" t="s">
        <v>85</v>
      </c>
      <c r="T405" s="136">
        <v>0</v>
      </c>
      <c r="U405" s="131" t="s">
        <v>85</v>
      </c>
      <c r="V405" s="136">
        <v>8</v>
      </c>
      <c r="W405" s="131" t="s">
        <v>85</v>
      </c>
      <c r="X405" s="141">
        <v>24</v>
      </c>
      <c r="Y405" s="131" t="s">
        <v>85</v>
      </c>
      <c r="Z405" s="71">
        <v>0</v>
      </c>
      <c r="AA405" s="131" t="s">
        <v>85</v>
      </c>
      <c r="AB405" s="136">
        <v>16</v>
      </c>
      <c r="AC405" s="131" t="s">
        <v>85</v>
      </c>
      <c r="AD405" s="136">
        <v>0</v>
      </c>
      <c r="AE405" s="131" t="s">
        <v>85</v>
      </c>
      <c r="AF405" s="136">
        <v>8</v>
      </c>
      <c r="AG405" s="131" t="s">
        <v>85</v>
      </c>
      <c r="AH405" s="136">
        <v>4</v>
      </c>
      <c r="AI405" s="131" t="s">
        <v>85</v>
      </c>
      <c r="AJ405" s="136">
        <v>32</v>
      </c>
      <c r="AK405" s="131" t="s">
        <v>85</v>
      </c>
      <c r="AL405" s="136">
        <v>0</v>
      </c>
      <c r="AM405" s="131" t="s">
        <v>85</v>
      </c>
      <c r="AN405" s="141">
        <v>0</v>
      </c>
    </row>
    <row r="406" spans="1:40" ht="15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0</v>
      </c>
      <c r="Q406" s="131" t="s">
        <v>87</v>
      </c>
      <c r="R406" s="144">
        <v>48</v>
      </c>
      <c r="S406" s="131" t="s">
        <v>87</v>
      </c>
      <c r="T406" s="136">
        <v>0</v>
      </c>
      <c r="U406" s="131" t="s">
        <v>87</v>
      </c>
      <c r="V406" s="136">
        <v>11</v>
      </c>
      <c r="W406" s="131" t="s">
        <v>87</v>
      </c>
      <c r="X406" s="141">
        <v>0</v>
      </c>
      <c r="Y406" s="131" t="s">
        <v>87</v>
      </c>
      <c r="Z406" s="71">
        <v>0</v>
      </c>
      <c r="AA406" s="131" t="s">
        <v>87</v>
      </c>
      <c r="AB406" s="136">
        <v>23</v>
      </c>
      <c r="AC406" s="131" t="s">
        <v>87</v>
      </c>
      <c r="AD406" s="136">
        <v>18</v>
      </c>
      <c r="AE406" s="131" t="s">
        <v>87</v>
      </c>
      <c r="AF406" s="136">
        <v>26</v>
      </c>
      <c r="AG406" s="131" t="s">
        <v>87</v>
      </c>
      <c r="AH406" s="136">
        <v>8</v>
      </c>
      <c r="AI406" s="131" t="s">
        <v>87</v>
      </c>
      <c r="AJ406" s="136">
        <v>0</v>
      </c>
      <c r="AK406" s="131" t="s">
        <v>87</v>
      </c>
      <c r="AL406" s="136">
        <v>24</v>
      </c>
      <c r="AM406" s="131" t="s">
        <v>87</v>
      </c>
      <c r="AN406" s="141">
        <v>0</v>
      </c>
    </row>
    <row r="407" spans="1:40" ht="15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60</v>
      </c>
      <c r="Q407" s="139"/>
      <c r="R407" s="139"/>
      <c r="S407" s="131" t="s">
        <v>279</v>
      </c>
      <c r="T407" s="136">
        <v>584</v>
      </c>
      <c r="U407" s="131" t="s">
        <v>279</v>
      </c>
      <c r="V407" s="136">
        <v>0</v>
      </c>
      <c r="W407" s="269" t="s">
        <v>279</v>
      </c>
      <c r="X407" s="253">
        <v>0</v>
      </c>
      <c r="Y407" s="131" t="s">
        <v>279</v>
      </c>
      <c r="Z407" s="71">
        <v>8</v>
      </c>
      <c r="AA407" s="131" t="s">
        <v>279</v>
      </c>
      <c r="AB407" s="136">
        <v>4</v>
      </c>
      <c r="AC407" s="131" t="s">
        <v>279</v>
      </c>
      <c r="AD407" s="136">
        <v>192</v>
      </c>
      <c r="AE407" s="131" t="s">
        <v>279</v>
      </c>
      <c r="AF407" s="136">
        <v>52</v>
      </c>
      <c r="AG407" s="131" t="s">
        <v>279</v>
      </c>
      <c r="AH407" s="136">
        <v>0</v>
      </c>
      <c r="AI407" s="131" t="s">
        <v>279</v>
      </c>
      <c r="AJ407" s="136">
        <v>0</v>
      </c>
      <c r="AK407" s="175"/>
      <c r="AL407" s="252"/>
      <c r="AM407" s="269" t="s">
        <v>279</v>
      </c>
      <c r="AN407" s="270">
        <v>0</v>
      </c>
    </row>
    <row r="408" spans="1:40" ht="15" x14ac:dyDescent="0.25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64</v>
      </c>
      <c r="S408" s="131" t="s">
        <v>88</v>
      </c>
      <c r="T408" s="144">
        <v>0</v>
      </c>
      <c r="U408" s="131" t="s">
        <v>88</v>
      </c>
      <c r="V408" s="144">
        <v>0</v>
      </c>
      <c r="W408" s="131" t="s">
        <v>88</v>
      </c>
      <c r="X408" s="108">
        <v>40</v>
      </c>
      <c r="Y408" s="131" t="s">
        <v>88</v>
      </c>
      <c r="Z408" s="172">
        <v>0</v>
      </c>
      <c r="AA408" s="131" t="s">
        <v>88</v>
      </c>
      <c r="AB408" s="144">
        <v>0</v>
      </c>
      <c r="AC408" s="131" t="s">
        <v>88</v>
      </c>
      <c r="AD408" s="144">
        <v>0</v>
      </c>
      <c r="AE408" s="131" t="s">
        <v>88</v>
      </c>
      <c r="AF408" s="144">
        <v>8</v>
      </c>
      <c r="AG408" s="131" t="s">
        <v>88</v>
      </c>
      <c r="AH408" s="144">
        <v>8</v>
      </c>
      <c r="AI408" s="131" t="s">
        <v>88</v>
      </c>
      <c r="AJ408" s="144">
        <v>16</v>
      </c>
      <c r="AK408" s="131" t="s">
        <v>88</v>
      </c>
      <c r="AL408" s="144">
        <v>16</v>
      </c>
      <c r="AM408" s="131" t="s">
        <v>88</v>
      </c>
      <c r="AN408" s="108">
        <v>0</v>
      </c>
    </row>
    <row r="409" spans="1:40" ht="15" x14ac:dyDescent="0.25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/>
      <c r="R409"/>
      <c r="S409" s="8"/>
      <c r="T409" s="145"/>
      <c r="U409" s="146"/>
      <c r="V409" s="145"/>
      <c r="W409"/>
      <c r="X409"/>
      <c r="Y409" s="8"/>
      <c r="Z409" s="9"/>
      <c r="AA409" s="8"/>
      <c r="AB409" s="145"/>
      <c r="AC409" s="8"/>
      <c r="AD409" s="145"/>
      <c r="AE409" s="8"/>
      <c r="AF409" s="145"/>
      <c r="AG409" s="8"/>
      <c r="AH409" s="145"/>
      <c r="AI409" s="8"/>
      <c r="AJ409" s="145"/>
      <c r="AK409"/>
      <c r="AL409" s="145"/>
      <c r="AM409"/>
      <c r="AN409"/>
    </row>
    <row r="410" spans="1:40" ht="15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19"/>
      <c r="R410" s="119"/>
      <c r="S410" s="146"/>
      <c r="T410" s="145"/>
      <c r="U410" s="119"/>
      <c r="V410" s="119"/>
      <c r="W410"/>
      <c r="X410"/>
      <c r="Y410" s="146"/>
      <c r="Z410" s="9"/>
      <c r="AA410" s="146"/>
      <c r="AB410" s="145"/>
      <c r="AC410" s="146"/>
      <c r="AD410" s="145"/>
      <c r="AE410" s="146"/>
      <c r="AF410" s="145"/>
      <c r="AG410" s="146"/>
      <c r="AH410" s="145"/>
      <c r="AI410" s="146"/>
      <c r="AJ410" s="145"/>
      <c r="AK410"/>
      <c r="AL410"/>
      <c r="AM410"/>
      <c r="AN410"/>
    </row>
    <row r="411" spans="1:40" ht="15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/>
      <c r="R411"/>
      <c r="S411"/>
      <c r="T411"/>
      <c r="U411" s="119"/>
      <c r="V411" s="119"/>
      <c r="W411"/>
      <c r="X411" s="142"/>
      <c r="Y411"/>
      <c r="Z411" s="9"/>
      <c r="AA411" s="119"/>
      <c r="AB411" s="119"/>
      <c r="AC411"/>
      <c r="AD411" s="142"/>
      <c r="AE411"/>
      <c r="AF411"/>
      <c r="AG411"/>
      <c r="AH411"/>
      <c r="AI411"/>
      <c r="AJ411"/>
      <c r="AK411"/>
      <c r="AL411"/>
      <c r="AM411"/>
      <c r="AN411" s="142"/>
    </row>
    <row r="412" spans="1:4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1</v>
      </c>
      <c r="Q412" s="103" t="s">
        <v>295</v>
      </c>
      <c r="R412" s="71">
        <v>0</v>
      </c>
      <c r="S412" s="103" t="s">
        <v>295</v>
      </c>
      <c r="T412" s="71">
        <v>0</v>
      </c>
      <c r="U412" s="179" t="s">
        <v>295</v>
      </c>
      <c r="V412" s="164">
        <v>1</v>
      </c>
      <c r="W412" s="103" t="s">
        <v>295</v>
      </c>
      <c r="X412" s="71">
        <v>1</v>
      </c>
      <c r="Y412" s="103" t="s">
        <v>295</v>
      </c>
      <c r="Z412" s="71">
        <v>1</v>
      </c>
      <c r="AA412" s="179" t="s">
        <v>295</v>
      </c>
      <c r="AB412" s="71">
        <v>2</v>
      </c>
      <c r="AC412" s="103" t="s">
        <v>295</v>
      </c>
      <c r="AD412" s="71">
        <v>1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 t="s">
        <v>295</v>
      </c>
      <c r="AN412" s="71">
        <v>0</v>
      </c>
    </row>
    <row r="413" spans="1:40" ht="15" hidden="1" x14ac:dyDescent="0.25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0</v>
      </c>
      <c r="U413" s="179" t="s">
        <v>296</v>
      </c>
      <c r="V413" s="164">
        <v>0</v>
      </c>
      <c r="W413" s="103" t="s">
        <v>296</v>
      </c>
      <c r="X413" s="71">
        <v>0</v>
      </c>
      <c r="Y413" s="103" t="s">
        <v>296</v>
      </c>
      <c r="Z413" s="71">
        <v>2</v>
      </c>
      <c r="AA413" s="179" t="s">
        <v>296</v>
      </c>
      <c r="AB413" s="71">
        <v>0</v>
      </c>
      <c r="AC413" s="103" t="s">
        <v>296</v>
      </c>
      <c r="AD413" s="71">
        <v>2</v>
      </c>
      <c r="AE413" s="103" t="s">
        <v>296</v>
      </c>
      <c r="AF413" s="71">
        <v>0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5" hidden="1" x14ac:dyDescent="0.25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3</v>
      </c>
      <c r="U414" s="179" t="s">
        <v>285</v>
      </c>
      <c r="V414" s="164">
        <v>0</v>
      </c>
      <c r="W414" s="103" t="s">
        <v>285</v>
      </c>
      <c r="X414" s="71">
        <v>0</v>
      </c>
      <c r="Y414" s="103" t="s">
        <v>285</v>
      </c>
      <c r="Z414" s="71">
        <v>3</v>
      </c>
      <c r="AA414" s="179" t="s">
        <v>285</v>
      </c>
      <c r="AB414" s="71">
        <v>3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5" hidden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0</v>
      </c>
      <c r="Q415" s="103" t="s">
        <v>284</v>
      </c>
      <c r="R415" s="71">
        <v>0</v>
      </c>
      <c r="S415" s="103" t="s">
        <v>284</v>
      </c>
      <c r="T415" s="71">
        <v>12</v>
      </c>
      <c r="U415" s="179" t="s">
        <v>284</v>
      </c>
      <c r="V415" s="164">
        <v>12</v>
      </c>
      <c r="W415" s="103" t="s">
        <v>284</v>
      </c>
      <c r="X415" s="71">
        <v>4</v>
      </c>
      <c r="Y415" s="103" t="s">
        <v>284</v>
      </c>
      <c r="Z415" s="71">
        <v>0</v>
      </c>
      <c r="AA415" s="179" t="s">
        <v>284</v>
      </c>
      <c r="AB415" s="71">
        <v>8</v>
      </c>
      <c r="AC415" s="103" t="s">
        <v>284</v>
      </c>
      <c r="AD415" s="71">
        <v>20</v>
      </c>
      <c r="AE415" s="103" t="s">
        <v>284</v>
      </c>
      <c r="AF415" s="71">
        <v>0</v>
      </c>
      <c r="AG415" s="103" t="s">
        <v>284</v>
      </c>
      <c r="AH415" s="71">
        <v>0</v>
      </c>
      <c r="AI415" s="103" t="s">
        <v>284</v>
      </c>
      <c r="AJ415" s="71">
        <v>0</v>
      </c>
      <c r="AK415" s="103" t="s">
        <v>284</v>
      </c>
      <c r="AL415" s="71">
        <v>16</v>
      </c>
      <c r="AM415" s="103" t="s">
        <v>284</v>
      </c>
      <c r="AN415" s="71">
        <v>0</v>
      </c>
    </row>
    <row r="416" spans="1:4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79" t="s">
        <v>12</v>
      </c>
      <c r="V416" s="164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79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79" t="s">
        <v>13</v>
      </c>
      <c r="V417" s="164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79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79" t="s">
        <v>14</v>
      </c>
      <c r="V418" s="164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79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5" hidden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16</v>
      </c>
      <c r="U419" s="164" t="s">
        <v>11</v>
      </c>
      <c r="V419" s="164">
        <v>0</v>
      </c>
      <c r="W419" s="71" t="s">
        <v>11</v>
      </c>
      <c r="X419" s="71">
        <v>0</v>
      </c>
      <c r="Y419" s="71" t="s">
        <v>11</v>
      </c>
      <c r="Z419" s="71">
        <v>0</v>
      </c>
      <c r="AA419" s="164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0</v>
      </c>
    </row>
    <row r="420" spans="1:40" ht="15" x14ac:dyDescent="0.25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1</v>
      </c>
      <c r="Q420" s="106" t="s">
        <v>15</v>
      </c>
      <c r="R420" s="71">
        <v>0</v>
      </c>
      <c r="S420" s="93" t="s">
        <v>15</v>
      </c>
      <c r="T420" s="71">
        <v>31</v>
      </c>
      <c r="U420" s="93" t="s">
        <v>15</v>
      </c>
      <c r="V420" s="164">
        <v>13</v>
      </c>
      <c r="W420" s="106" t="s">
        <v>15</v>
      </c>
      <c r="X420" s="71">
        <v>5</v>
      </c>
      <c r="Y420" s="93" t="s">
        <v>15</v>
      </c>
      <c r="Z420" s="71">
        <v>6</v>
      </c>
      <c r="AA420" s="106" t="s">
        <v>15</v>
      </c>
      <c r="AB420" s="71">
        <v>13</v>
      </c>
      <c r="AC420" s="106" t="s">
        <v>15</v>
      </c>
      <c r="AD420" s="71">
        <v>23</v>
      </c>
      <c r="AE420" s="93" t="s">
        <v>15</v>
      </c>
      <c r="AF420" s="71">
        <v>0</v>
      </c>
      <c r="AG420" s="93" t="s">
        <v>15</v>
      </c>
      <c r="AH420" s="71">
        <v>2</v>
      </c>
      <c r="AI420" s="93" t="s">
        <v>15</v>
      </c>
      <c r="AJ420" s="71">
        <v>0</v>
      </c>
      <c r="AK420" s="93" t="s">
        <v>15</v>
      </c>
      <c r="AL420" s="71">
        <v>16</v>
      </c>
      <c r="AM420" s="106" t="s">
        <v>15</v>
      </c>
      <c r="AN420" s="71">
        <v>0</v>
      </c>
    </row>
    <row r="421" spans="1:40" ht="15" hidden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0</v>
      </c>
      <c r="Q421" s="109" t="s">
        <v>16</v>
      </c>
      <c r="R421" s="121">
        <v>0</v>
      </c>
      <c r="S421" s="104" t="s">
        <v>16</v>
      </c>
      <c r="T421" s="121">
        <v>0</v>
      </c>
      <c r="U421" s="104" t="s">
        <v>16</v>
      </c>
      <c r="V421" s="274">
        <v>-2</v>
      </c>
      <c r="W421" s="109" t="s">
        <v>16</v>
      </c>
      <c r="X421" s="121">
        <v>-1</v>
      </c>
      <c r="Y421" s="104" t="s">
        <v>16</v>
      </c>
      <c r="Z421" s="121">
        <v>-2</v>
      </c>
      <c r="AA421" s="109" t="s">
        <v>16</v>
      </c>
      <c r="AB421" s="121">
        <v>0</v>
      </c>
      <c r="AC421" s="109" t="s">
        <v>16</v>
      </c>
      <c r="AD421" s="121">
        <v>0</v>
      </c>
      <c r="AE421" s="104" t="s">
        <v>16</v>
      </c>
      <c r="AF421" s="121">
        <v>-1</v>
      </c>
      <c r="AG421" s="104" t="s">
        <v>16</v>
      </c>
      <c r="AH421" s="121">
        <v>0</v>
      </c>
      <c r="AI421" s="104" t="s">
        <v>16</v>
      </c>
      <c r="AJ421" s="121">
        <v>0</v>
      </c>
      <c r="AK421" s="104" t="s">
        <v>16</v>
      </c>
      <c r="AL421" s="121">
        <v>0</v>
      </c>
      <c r="AM421" s="109" t="s">
        <v>16</v>
      </c>
      <c r="AN421" s="121">
        <v>0</v>
      </c>
    </row>
    <row r="422" spans="1:40" ht="15" hidden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4" t="s">
        <v>10</v>
      </c>
      <c r="P422" s="121">
        <v>0</v>
      </c>
      <c r="Q422" s="109" t="s">
        <v>10</v>
      </c>
      <c r="R422" s="121">
        <v>0</v>
      </c>
      <c r="S422" s="104" t="s">
        <v>10</v>
      </c>
      <c r="T422" s="121">
        <v>0</v>
      </c>
      <c r="U422" s="104" t="s">
        <v>10</v>
      </c>
      <c r="V422" s="274">
        <v>-6</v>
      </c>
      <c r="W422" s="109" t="s">
        <v>10</v>
      </c>
      <c r="X422" s="121">
        <v>-2</v>
      </c>
      <c r="Y422" s="104" t="s">
        <v>10</v>
      </c>
      <c r="Z422" s="121">
        <v>-4</v>
      </c>
      <c r="AA422" s="109" t="s">
        <v>10</v>
      </c>
      <c r="AB422" s="121">
        <v>-2</v>
      </c>
      <c r="AC422" s="109" t="s">
        <v>10</v>
      </c>
      <c r="AD422" s="121">
        <v>0</v>
      </c>
      <c r="AE422" s="104" t="s">
        <v>10</v>
      </c>
      <c r="AF422" s="121">
        <v>0</v>
      </c>
      <c r="AG422" s="104" t="s">
        <v>10</v>
      </c>
      <c r="AH422" s="121">
        <v>-2</v>
      </c>
      <c r="AI422" s="104" t="s">
        <v>10</v>
      </c>
      <c r="AJ422" s="121">
        <v>0</v>
      </c>
      <c r="AK422" s="104" t="s">
        <v>10</v>
      </c>
      <c r="AL422" s="121">
        <v>0</v>
      </c>
      <c r="AM422" s="109" t="s">
        <v>10</v>
      </c>
      <c r="AN422" s="121">
        <v>0</v>
      </c>
    </row>
    <row r="423" spans="1:40" ht="15" hidden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4" t="s">
        <v>17</v>
      </c>
      <c r="P423" s="121">
        <v>0</v>
      </c>
      <c r="Q423" s="109" t="s">
        <v>17</v>
      </c>
      <c r="R423" s="121">
        <v>0</v>
      </c>
      <c r="S423" s="104" t="s">
        <v>17</v>
      </c>
      <c r="T423" s="121">
        <v>-3</v>
      </c>
      <c r="U423" s="104" t="s">
        <v>17</v>
      </c>
      <c r="V423" s="274">
        <v>-6</v>
      </c>
      <c r="W423" s="109" t="s">
        <v>17</v>
      </c>
      <c r="X423" s="121">
        <v>0</v>
      </c>
      <c r="Y423" s="104" t="s">
        <v>17</v>
      </c>
      <c r="Z423" s="121">
        <v>0</v>
      </c>
      <c r="AA423" s="109" t="s">
        <v>17</v>
      </c>
      <c r="AB423" s="121">
        <v>0</v>
      </c>
      <c r="AC423" s="109" t="s">
        <v>17</v>
      </c>
      <c r="AD423" s="121">
        <v>-3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9" t="s">
        <v>17</v>
      </c>
      <c r="AN423" s="121">
        <v>0</v>
      </c>
    </row>
    <row r="424" spans="1:40" ht="15" hidden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9" t="s">
        <v>18</v>
      </c>
      <c r="R424" s="121">
        <v>0</v>
      </c>
      <c r="S424" s="104" t="s">
        <v>18</v>
      </c>
      <c r="T424" s="121">
        <v>-4</v>
      </c>
      <c r="U424" s="104" t="s">
        <v>18</v>
      </c>
      <c r="V424" s="274">
        <v>0</v>
      </c>
      <c r="W424" s="109" t="s">
        <v>18</v>
      </c>
      <c r="X424" s="121">
        <v>0</v>
      </c>
      <c r="Y424" s="104" t="s">
        <v>18</v>
      </c>
      <c r="Z424" s="121">
        <v>0</v>
      </c>
      <c r="AA424" s="109" t="s">
        <v>18</v>
      </c>
      <c r="AB424" s="121">
        <v>-4</v>
      </c>
      <c r="AC424" s="109" t="s">
        <v>18</v>
      </c>
      <c r="AD424" s="121">
        <v>-4</v>
      </c>
      <c r="AE424" s="104" t="s">
        <v>18</v>
      </c>
      <c r="AF424" s="121">
        <v>0</v>
      </c>
      <c r="AG424" s="104" t="s">
        <v>18</v>
      </c>
      <c r="AH424" s="121">
        <v>0</v>
      </c>
      <c r="AI424" s="104" t="s">
        <v>18</v>
      </c>
      <c r="AJ424" s="121">
        <v>0</v>
      </c>
      <c r="AK424" s="104" t="s">
        <v>18</v>
      </c>
      <c r="AL424" s="121">
        <v>0</v>
      </c>
      <c r="AM424" s="109" t="s">
        <v>18</v>
      </c>
      <c r="AN424" s="121">
        <v>0</v>
      </c>
    </row>
    <row r="425" spans="1:40" ht="15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9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274">
        <v>0</v>
      </c>
      <c r="W425" s="109" t="s">
        <v>19</v>
      </c>
      <c r="X425" s="121">
        <v>0</v>
      </c>
      <c r="Y425" s="104" t="s">
        <v>19</v>
      </c>
      <c r="Z425" s="121">
        <v>0</v>
      </c>
      <c r="AA425" s="109" t="s">
        <v>19</v>
      </c>
      <c r="AB425" s="121">
        <v>0</v>
      </c>
      <c r="AC425" s="109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9" t="s">
        <v>19</v>
      </c>
      <c r="AN425" s="121">
        <v>0</v>
      </c>
    </row>
    <row r="426" spans="1:40" ht="15" hidden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9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274">
        <v>0</v>
      </c>
      <c r="W426" s="109" t="s">
        <v>20</v>
      </c>
      <c r="X426" s="121">
        <v>0</v>
      </c>
      <c r="Y426" s="104" t="s">
        <v>20</v>
      </c>
      <c r="Z426" s="121">
        <v>0</v>
      </c>
      <c r="AA426" s="109" t="s">
        <v>20</v>
      </c>
      <c r="AB426" s="121">
        <v>0</v>
      </c>
      <c r="AC426" s="109" t="s">
        <v>20</v>
      </c>
      <c r="AD426" s="121">
        <v>0</v>
      </c>
      <c r="AE426" s="104" t="s">
        <v>20</v>
      </c>
      <c r="AF426" s="121">
        <v>0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9" t="s">
        <v>20</v>
      </c>
      <c r="AN426" s="121">
        <v>0</v>
      </c>
    </row>
    <row r="427" spans="1:40" ht="15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9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274">
        <v>0</v>
      </c>
      <c r="W427" s="109" t="s">
        <v>21</v>
      </c>
      <c r="X427" s="121">
        <v>0</v>
      </c>
      <c r="Y427" s="104" t="s">
        <v>21</v>
      </c>
      <c r="Z427" s="121">
        <v>0</v>
      </c>
      <c r="AA427" s="109" t="s">
        <v>21</v>
      </c>
      <c r="AB427" s="121">
        <v>0</v>
      </c>
      <c r="AC427" s="109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9" t="s">
        <v>21</v>
      </c>
      <c r="AN427" s="121">
        <v>0</v>
      </c>
    </row>
    <row r="428" spans="1:40" ht="15" hidden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0</v>
      </c>
      <c r="Q428" s="108" t="s">
        <v>22</v>
      </c>
      <c r="R428" s="121">
        <v>0</v>
      </c>
      <c r="S428" s="81" t="s">
        <v>22</v>
      </c>
      <c r="T428" s="121">
        <v>-48</v>
      </c>
      <c r="U428" s="81" t="s">
        <v>22</v>
      </c>
      <c r="V428" s="274">
        <v>0</v>
      </c>
      <c r="W428" s="108" t="s">
        <v>22</v>
      </c>
      <c r="X428" s="121">
        <v>0</v>
      </c>
      <c r="Y428" s="81" t="s">
        <v>22</v>
      </c>
      <c r="Z428" s="121">
        <v>-40</v>
      </c>
      <c r="AA428" s="108" t="s">
        <v>22</v>
      </c>
      <c r="AB428" s="121">
        <v>-16</v>
      </c>
      <c r="AC428" s="108" t="s">
        <v>22</v>
      </c>
      <c r="AD428" s="121">
        <v>-16</v>
      </c>
      <c r="AE428" s="81" t="s">
        <v>22</v>
      </c>
      <c r="AF428" s="121">
        <v>0</v>
      </c>
      <c r="AG428" s="81" t="s">
        <v>22</v>
      </c>
      <c r="AH428" s="121">
        <v>0</v>
      </c>
      <c r="AI428" s="81" t="s">
        <v>22</v>
      </c>
      <c r="AJ428" s="121">
        <v>0</v>
      </c>
      <c r="AK428" s="81" t="s">
        <v>22</v>
      </c>
      <c r="AL428" s="121">
        <v>-8</v>
      </c>
      <c r="AM428" s="108" t="s">
        <v>22</v>
      </c>
      <c r="AN428" s="121">
        <v>0</v>
      </c>
    </row>
    <row r="429" spans="1:40" ht="15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93" t="s">
        <v>23</v>
      </c>
      <c r="P429" s="71">
        <v>0</v>
      </c>
      <c r="Q429" s="106" t="s">
        <v>23</v>
      </c>
      <c r="R429" s="71">
        <v>0</v>
      </c>
      <c r="S429" s="93" t="s">
        <v>23</v>
      </c>
      <c r="T429" s="71">
        <v>-55</v>
      </c>
      <c r="U429" s="93" t="s">
        <v>23</v>
      </c>
      <c r="V429" s="164">
        <v>-14</v>
      </c>
      <c r="W429" s="106" t="s">
        <v>23</v>
      </c>
      <c r="X429" s="71">
        <v>-3</v>
      </c>
      <c r="Y429" s="93" t="s">
        <v>23</v>
      </c>
      <c r="Z429" s="71">
        <v>-46</v>
      </c>
      <c r="AA429" s="106" t="s">
        <v>23</v>
      </c>
      <c r="AB429" s="71">
        <v>-22</v>
      </c>
      <c r="AC429" s="106" t="s">
        <v>23</v>
      </c>
      <c r="AD429" s="71">
        <v>-23</v>
      </c>
      <c r="AE429" s="93" t="s">
        <v>23</v>
      </c>
      <c r="AF429" s="71">
        <v>-1</v>
      </c>
      <c r="AG429" s="93" t="s">
        <v>23</v>
      </c>
      <c r="AH429" s="71">
        <v>-2</v>
      </c>
      <c r="AI429" s="93" t="s">
        <v>23</v>
      </c>
      <c r="AJ429" s="71">
        <v>0</v>
      </c>
      <c r="AK429" s="93" t="s">
        <v>23</v>
      </c>
      <c r="AL429" s="71">
        <v>-8</v>
      </c>
      <c r="AM429" s="106" t="s">
        <v>23</v>
      </c>
      <c r="AN429" s="71">
        <v>0</v>
      </c>
    </row>
    <row r="430" spans="1:40" ht="15" x14ac:dyDescent="0.25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1</v>
      </c>
      <c r="Q430" s="105" t="s">
        <v>24</v>
      </c>
      <c r="R430" s="12">
        <v>0</v>
      </c>
      <c r="S430" s="105" t="s">
        <v>24</v>
      </c>
      <c r="T430" s="12">
        <v>4</v>
      </c>
      <c r="U430" s="105" t="s">
        <v>24</v>
      </c>
      <c r="V430" s="12">
        <v>0</v>
      </c>
      <c r="W430" s="105" t="s">
        <v>24</v>
      </c>
      <c r="X430" s="122">
        <v>8</v>
      </c>
      <c r="Y430" s="105" t="s">
        <v>24</v>
      </c>
      <c r="Z430" s="12">
        <v>0</v>
      </c>
      <c r="AA430" s="105" t="s">
        <v>24</v>
      </c>
      <c r="AB430" s="268">
        <v>1</v>
      </c>
      <c r="AC430" s="105" t="s">
        <v>24</v>
      </c>
      <c r="AD430" s="122">
        <v>1</v>
      </c>
      <c r="AE430" s="105" t="s">
        <v>24</v>
      </c>
      <c r="AF430" s="12">
        <v>0</v>
      </c>
      <c r="AG430" s="105" t="s">
        <v>24</v>
      </c>
      <c r="AH430" s="12">
        <v>0</v>
      </c>
      <c r="AI430" s="105" t="s">
        <v>24</v>
      </c>
      <c r="AJ430" s="12">
        <v>0</v>
      </c>
      <c r="AK430" s="105" t="s">
        <v>24</v>
      </c>
      <c r="AL430" s="12">
        <v>8</v>
      </c>
      <c r="AM430" s="105" t="s">
        <v>24</v>
      </c>
      <c r="AN430" s="122">
        <v>0</v>
      </c>
    </row>
    <row r="431" spans="1:40" ht="15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1"/>
      <c r="Q431" s="30"/>
      <c r="R431" s="31"/>
      <c r="S431"/>
      <c r="T431" s="9"/>
      <c r="U431" s="30"/>
      <c r="V431" s="31"/>
      <c r="W431" s="31"/>
      <c r="X431" s="31"/>
      <c r="Y431" s="30"/>
      <c r="Z431" s="31"/>
      <c r="AA431" s="30"/>
      <c r="AB431" s="31"/>
      <c r="AC431" s="30"/>
      <c r="AD431" s="31"/>
      <c r="AE431" s="30"/>
      <c r="AF431" s="31"/>
      <c r="AG431" s="30"/>
      <c r="AH431" s="31"/>
      <c r="AI431" s="30"/>
      <c r="AJ431" s="31"/>
      <c r="AK431" s="30"/>
      <c r="AL431" s="31"/>
      <c r="AM431"/>
      <c r="AN431" s="9"/>
    </row>
    <row r="432" spans="1:40" ht="15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/>
      <c r="P432"/>
      <c r="Q432" s="30"/>
      <c r="R432" s="31"/>
      <c r="S432"/>
      <c r="T432"/>
      <c r="U432" s="119"/>
      <c r="V432" s="119"/>
      <c r="W432" s="119"/>
      <c r="X432" s="119"/>
      <c r="Y432" s="12" t="s">
        <v>280</v>
      </c>
      <c r="Z432" s="71">
        <v>55</v>
      </c>
      <c r="AA432"/>
      <c r="AB432" s="9"/>
      <c r="AC432"/>
      <c r="AD432"/>
      <c r="AE432" s="131" t="s">
        <v>90</v>
      </c>
      <c r="AF432" s="81">
        <v>51</v>
      </c>
      <c r="AG432"/>
      <c r="AH432"/>
      <c r="AI432"/>
      <c r="AJ432" s="9"/>
      <c r="AK432" s="21"/>
      <c r="AL432" s="24"/>
      <c r="AM432"/>
      <c r="AN432"/>
    </row>
    <row r="433" spans="1:40" ht="15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/>
      <c r="P433"/>
      <c r="Q433" s="30"/>
      <c r="R433" s="31"/>
      <c r="S433"/>
      <c r="T433" s="9"/>
      <c r="U433" s="119"/>
      <c r="V433" s="119"/>
      <c r="W433" s="119"/>
      <c r="X433" s="119"/>
      <c r="Y433" s="3" t="s">
        <v>297</v>
      </c>
      <c r="Z433" s="261">
        <v>0</v>
      </c>
      <c r="AA433"/>
      <c r="AB433" s="9"/>
      <c r="AC433"/>
      <c r="AD433"/>
      <c r="AE433" s="178" t="s">
        <v>297</v>
      </c>
      <c r="AF433" s="71">
        <v>1</v>
      </c>
      <c r="AG433"/>
      <c r="AH433"/>
      <c r="AI433"/>
      <c r="AJ433" s="9"/>
      <c r="AK433" s="286"/>
      <c r="AL433" s="24"/>
      <c r="AM433"/>
      <c r="AN433"/>
    </row>
    <row r="434" spans="1:40" ht="15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 s="30"/>
      <c r="R434" s="31"/>
      <c r="S434"/>
      <c r="T434" s="9"/>
      <c r="U434" s="119"/>
      <c r="V434" s="119"/>
      <c r="W434" s="119"/>
      <c r="X434" s="119"/>
      <c r="Y434"/>
      <c r="Z434" s="9"/>
      <c r="AA434"/>
      <c r="AB434" s="9"/>
      <c r="AC434"/>
      <c r="AD434"/>
      <c r="AE434"/>
      <c r="AF434"/>
      <c r="AG434"/>
      <c r="AH434"/>
      <c r="AI434"/>
      <c r="AJ434" s="9"/>
      <c r="AK434"/>
      <c r="AL434"/>
      <c r="AM434"/>
      <c r="AN434"/>
    </row>
    <row r="435" spans="1:40" ht="15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1"/>
      <c r="S435"/>
      <c r="T435" s="9"/>
      <c r="U435" s="119"/>
      <c r="V435" s="119"/>
      <c r="W435" s="119"/>
      <c r="X435" s="119"/>
      <c r="Y435"/>
      <c r="Z435" s="9"/>
      <c r="AA435"/>
      <c r="AB435" s="9"/>
      <c r="AC435"/>
      <c r="AD435"/>
      <c r="AE435"/>
      <c r="AF435"/>
      <c r="AG435"/>
      <c r="AH435"/>
      <c r="AI435"/>
      <c r="AJ435" s="9"/>
      <c r="AK435"/>
      <c r="AL435"/>
      <c r="AM435"/>
      <c r="AN435"/>
    </row>
    <row r="436" spans="1:40" ht="15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1"/>
      <c r="S436"/>
      <c r="T436" s="9"/>
      <c r="U436" s="119"/>
      <c r="V436" s="119"/>
      <c r="W436" s="119"/>
      <c r="X436" s="119"/>
      <c r="Y436"/>
      <c r="Z436" s="9"/>
      <c r="AA436"/>
      <c r="AB436" s="9"/>
      <c r="AC436"/>
      <c r="AD436"/>
      <c r="AE436"/>
      <c r="AF436"/>
      <c r="AG436"/>
      <c r="AH436"/>
      <c r="AI436"/>
      <c r="AJ436" s="9"/>
      <c r="AK436"/>
      <c r="AL436"/>
      <c r="AM436"/>
      <c r="AN436"/>
    </row>
    <row r="437" spans="1:40" ht="15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1"/>
      <c r="S437"/>
      <c r="T437" s="9"/>
      <c r="U437" s="119"/>
      <c r="V437" s="119"/>
      <c r="W437" s="119"/>
      <c r="X437" s="119"/>
      <c r="Y437"/>
      <c r="Z437" s="9"/>
      <c r="AA437"/>
      <c r="AB437" s="9"/>
      <c r="AC437"/>
      <c r="AD437"/>
      <c r="AE437"/>
      <c r="AF437"/>
      <c r="AG437"/>
      <c r="AH437"/>
      <c r="AI437"/>
      <c r="AJ437" s="9"/>
      <c r="AK437"/>
      <c r="AL437"/>
      <c r="AM437"/>
      <c r="AN437"/>
    </row>
    <row r="438" spans="1:40" ht="15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1"/>
      <c r="S438"/>
      <c r="T438" s="9"/>
      <c r="U438" s="119"/>
      <c r="V438" s="119"/>
      <c r="W438" s="119"/>
      <c r="X438" s="119"/>
      <c r="Y438"/>
      <c r="Z438" s="9"/>
      <c r="AA438"/>
      <c r="AB438" s="9"/>
      <c r="AC438"/>
      <c r="AD438"/>
      <c r="AE438"/>
      <c r="AF438"/>
      <c r="AG438"/>
      <c r="AH438"/>
      <c r="AI438"/>
      <c r="AJ438" s="9"/>
      <c r="AK438"/>
      <c r="AL438"/>
      <c r="AM438"/>
      <c r="AN438"/>
    </row>
    <row r="439" spans="1:40" ht="15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1"/>
      <c r="S439"/>
      <c r="T439" s="9"/>
      <c r="U439" s="119"/>
      <c r="V439" s="119"/>
      <c r="W439" s="119"/>
      <c r="X439" s="119"/>
      <c r="Y439"/>
      <c r="Z439" s="9"/>
      <c r="AA439"/>
      <c r="AB439" s="9"/>
      <c r="AC439"/>
      <c r="AD439"/>
      <c r="AE439"/>
      <c r="AF439"/>
      <c r="AG439"/>
      <c r="AH439"/>
      <c r="AI439"/>
      <c r="AJ439" s="9"/>
      <c r="AK439"/>
      <c r="AL439"/>
      <c r="AM439"/>
      <c r="AN439"/>
    </row>
    <row r="440" spans="1:40" ht="15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1"/>
      <c r="S440"/>
      <c r="T440" s="9"/>
      <c r="U440" s="119"/>
      <c r="V440" s="119"/>
      <c r="W440" s="119"/>
      <c r="X440" s="119"/>
      <c r="Y440"/>
      <c r="Z440" s="9"/>
      <c r="AA440"/>
      <c r="AB440" s="9"/>
      <c r="AC440"/>
      <c r="AD440"/>
      <c r="AE440"/>
      <c r="AF440"/>
      <c r="AG440"/>
      <c r="AH440"/>
      <c r="AI440"/>
      <c r="AJ440" s="9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1"/>
      <c r="S441"/>
      <c r="T441" s="9"/>
      <c r="U441" s="119"/>
      <c r="V441" s="119"/>
      <c r="W441" s="119"/>
      <c r="X441" s="119"/>
      <c r="Y441"/>
      <c r="Z441" s="9"/>
      <c r="AA441"/>
      <c r="AB441" s="9"/>
      <c r="AC441"/>
      <c r="AD441"/>
      <c r="AE441"/>
      <c r="AF441"/>
      <c r="AG441"/>
      <c r="AH441"/>
      <c r="AI441"/>
      <c r="AJ441" s="9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1"/>
      <c r="S442"/>
      <c r="T442" s="9"/>
      <c r="U442" s="119"/>
      <c r="V442" s="119"/>
      <c r="W442" s="119"/>
      <c r="X442" s="119"/>
      <c r="Y442"/>
      <c r="Z442" s="9"/>
      <c r="AA442"/>
      <c r="AB442" s="9"/>
      <c r="AC442"/>
      <c r="AD442"/>
      <c r="AE442"/>
      <c r="AF442"/>
      <c r="AG442"/>
      <c r="AH442"/>
      <c r="AI442"/>
      <c r="AJ442" s="9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1"/>
      <c r="S443"/>
      <c r="T443" s="9"/>
      <c r="U443" s="119"/>
      <c r="V443" s="119"/>
      <c r="W443" s="119"/>
      <c r="X443" s="119"/>
      <c r="Y443"/>
      <c r="Z443" s="9"/>
      <c r="AA443"/>
      <c r="AB443" s="9"/>
      <c r="AC443"/>
      <c r="AD443"/>
      <c r="AE443"/>
      <c r="AF443"/>
      <c r="AG443"/>
      <c r="AH443"/>
      <c r="AI443"/>
      <c r="AJ443" s="9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1"/>
      <c r="S444"/>
      <c r="T444" s="9"/>
      <c r="U444" s="119"/>
      <c r="V444" s="119"/>
      <c r="W444" s="119"/>
      <c r="X444" s="119"/>
      <c r="Y444"/>
      <c r="Z444" s="9"/>
      <c r="AA444"/>
      <c r="AB444" s="9"/>
      <c r="AC444"/>
      <c r="AD444"/>
      <c r="AE444"/>
      <c r="AF444"/>
      <c r="AG444"/>
      <c r="AH444"/>
      <c r="AI444"/>
      <c r="AJ444" s="9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1"/>
      <c r="S445"/>
      <c r="T445" s="9"/>
      <c r="U445" s="119"/>
      <c r="V445" s="119"/>
      <c r="W445" s="119"/>
      <c r="X445" s="119"/>
      <c r="Y445"/>
      <c r="Z445" s="9"/>
      <c r="AA445"/>
      <c r="AB445" s="9"/>
      <c r="AC445"/>
      <c r="AD445"/>
      <c r="AE445"/>
      <c r="AF445"/>
      <c r="AG445"/>
      <c r="AH445"/>
      <c r="AI445"/>
      <c r="AJ445" s="9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1"/>
      <c r="S446"/>
      <c r="T446" s="9"/>
      <c r="U446" s="119"/>
      <c r="V446" s="119"/>
      <c r="W446" s="119"/>
      <c r="X446" s="119"/>
      <c r="Y446"/>
      <c r="Z446" s="9"/>
      <c r="AA446"/>
      <c r="AB446" s="9"/>
      <c r="AC446"/>
      <c r="AD446"/>
      <c r="AE446"/>
      <c r="AF446"/>
      <c r="AG446"/>
      <c r="AH446"/>
      <c r="AI446"/>
      <c r="AJ446" s="9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1"/>
      <c r="S447"/>
      <c r="T447" s="9"/>
      <c r="U447" s="119"/>
      <c r="V447" s="119"/>
      <c r="W447" s="119"/>
      <c r="X447" s="119"/>
      <c r="Y447"/>
      <c r="Z447" s="9"/>
      <c r="AA447"/>
      <c r="AB447" s="9"/>
      <c r="AC447"/>
      <c r="AD447"/>
      <c r="AE447"/>
      <c r="AF447"/>
      <c r="AG447"/>
      <c r="AH447"/>
      <c r="AI447"/>
      <c r="AJ447" s="9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1"/>
      <c r="S448"/>
      <c r="T448" s="9"/>
      <c r="U448" s="119"/>
      <c r="V448" s="119"/>
      <c r="W448" s="119"/>
      <c r="X448" s="119"/>
      <c r="Y448"/>
      <c r="Z448" s="9"/>
      <c r="AA448"/>
      <c r="AB448" s="9"/>
      <c r="AC448"/>
      <c r="AD448"/>
      <c r="AE448"/>
      <c r="AF448"/>
      <c r="AG448"/>
      <c r="AH448"/>
      <c r="AI448"/>
      <c r="AJ448" s="9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1"/>
      <c r="S449"/>
      <c r="T449" s="9"/>
      <c r="U449" s="119"/>
      <c r="V449" s="119"/>
      <c r="W449" s="119"/>
      <c r="X449" s="119"/>
      <c r="Y449"/>
      <c r="Z449" s="9"/>
      <c r="AA449"/>
      <c r="AB449" s="9"/>
      <c r="AC449"/>
      <c r="AD449"/>
      <c r="AE449"/>
      <c r="AF449"/>
      <c r="AG449"/>
      <c r="AH449"/>
      <c r="AI449"/>
      <c r="AJ449" s="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1"/>
      <c r="S450"/>
      <c r="T450" s="9"/>
      <c r="U450" s="119"/>
      <c r="V450" s="119"/>
      <c r="W450" s="119"/>
      <c r="X450" s="119"/>
      <c r="Y450"/>
      <c r="Z450" s="9"/>
      <c r="AA450"/>
      <c r="AB450" s="9"/>
      <c r="AC450"/>
      <c r="AD450"/>
      <c r="AE450"/>
      <c r="AF450"/>
      <c r="AG450"/>
      <c r="AH450"/>
      <c r="AI450"/>
      <c r="AJ450" s="9"/>
      <c r="AK450"/>
      <c r="AL450"/>
      <c r="AM450"/>
      <c r="AN450"/>
    </row>
    <row r="451" spans="1:40" x14ac:dyDescent="0.2">
      <c r="D451" s="9"/>
      <c r="E451" s="97"/>
      <c r="F451" s="99"/>
      <c r="I451" s="30"/>
      <c r="J451" s="31"/>
      <c r="Z451" s="9"/>
    </row>
    <row r="460" spans="1:40" x14ac:dyDescent="0.2">
      <c r="D460" s="9"/>
    </row>
  </sheetData>
  <sheetProtection algorithmName="SHA-512" hashValue="DGFfhPsoBT95duX0dvus20tPyzmnV1+Bpx0Wy7ubreRct3Dsd02gCrewIAwp+07TVhaL+nnCYtmdK5RmKVbZzA==" saltValue="J471GN2daSt+vVuLj/A15A==" spinCount="100000" sheet="1" objects="1" scenarios="1" formatColumns="0" formatRows="0"/>
  <mergeCells count="64">
    <mergeCell ref="I10:J10"/>
    <mergeCell ref="G10:H10"/>
    <mergeCell ref="E10:F10"/>
    <mergeCell ref="AC4:AE4"/>
    <mergeCell ref="AC5:AE5"/>
    <mergeCell ref="P7:S7"/>
    <mergeCell ref="E8:F8"/>
    <mergeCell ref="G8:H8"/>
    <mergeCell ref="Q8:R8"/>
    <mergeCell ref="K8:L8"/>
    <mergeCell ref="P4:S4"/>
    <mergeCell ref="P5:S5"/>
    <mergeCell ref="P6:S6"/>
    <mergeCell ref="W8:X8"/>
    <mergeCell ref="U8:V8"/>
    <mergeCell ref="AA9:AB9"/>
    <mergeCell ref="U9:V9"/>
    <mergeCell ref="W9:X9"/>
    <mergeCell ref="Y9:Z9"/>
    <mergeCell ref="AA10:AB10"/>
    <mergeCell ref="Y10:Z10"/>
    <mergeCell ref="W10:X10"/>
    <mergeCell ref="U10:V10"/>
    <mergeCell ref="C8:D8"/>
    <mergeCell ref="V4:AA4"/>
    <mergeCell ref="V7:AA7"/>
    <mergeCell ref="V6:AA6"/>
    <mergeCell ref="V5:AA5"/>
    <mergeCell ref="O8:P8"/>
    <mergeCell ref="Y8:Z8"/>
    <mergeCell ref="AA8:AB8"/>
    <mergeCell ref="I8:J8"/>
    <mergeCell ref="S8:T8"/>
    <mergeCell ref="AK8:AL8"/>
    <mergeCell ref="AM10:AN10"/>
    <mergeCell ref="AG8:AH8"/>
    <mergeCell ref="AI8:AJ8"/>
    <mergeCell ref="AC10:AD10"/>
    <mergeCell ref="AK10:AL10"/>
    <mergeCell ref="AI10:AJ10"/>
    <mergeCell ref="AG10:AH10"/>
    <mergeCell ref="AE10:AF10"/>
    <mergeCell ref="AC9:AD9"/>
    <mergeCell ref="AG9:AL9"/>
    <mergeCell ref="AM9:AN9"/>
    <mergeCell ref="AE9:AF9"/>
    <mergeCell ref="AE8:AF8"/>
    <mergeCell ref="AC8:AD8"/>
    <mergeCell ref="A85:A92"/>
    <mergeCell ref="A110:A118"/>
    <mergeCell ref="A1:B2"/>
    <mergeCell ref="C10:D10"/>
    <mergeCell ref="O1:S1"/>
    <mergeCell ref="O2:S2"/>
    <mergeCell ref="S10:T10"/>
    <mergeCell ref="Q10:R10"/>
    <mergeCell ref="O10:P10"/>
    <mergeCell ref="M10:N10"/>
    <mergeCell ref="K10:L10"/>
    <mergeCell ref="O9:P9"/>
    <mergeCell ref="C9:N9"/>
    <mergeCell ref="M8:N8"/>
    <mergeCell ref="Q9:R9"/>
    <mergeCell ref="S9:T9"/>
  </mergeCells>
  <conditionalFormatting sqref="W9:X10">
    <cfRule type="expression" dxfId="377" priority="59099">
      <formula>$W$9="Renfort avant"</formula>
    </cfRule>
    <cfRule type="expression" dxfId="376" priority="59100">
      <formula>$W$9="Renfort arrière"</formula>
    </cfRule>
    <cfRule type="expression" dxfId="375" priority="59101">
      <formula>$W$9="Renfort chaudières"</formula>
    </cfRule>
  </conditionalFormatting>
  <conditionalFormatting sqref="P430">
    <cfRule type="cellIs" dxfId="94" priority="40" operator="notBetween">
      <formula>-8</formula>
      <formula>80</formula>
    </cfRule>
  </conditionalFormatting>
  <conditionalFormatting sqref="O405:P408">
    <cfRule type="cellIs" dxfId="93" priority="39" operator="lessThan">
      <formula>0</formula>
    </cfRule>
  </conditionalFormatting>
  <conditionalFormatting sqref="Q405:R406 Q408:R408">
    <cfRule type="cellIs" dxfId="92" priority="36" operator="lessThan">
      <formula>0</formula>
    </cfRule>
  </conditionalFormatting>
  <conditionalFormatting sqref="R430">
    <cfRule type="cellIs" dxfId="91" priority="37" operator="lessThan">
      <formula>-9</formula>
    </cfRule>
    <cfRule type="cellIs" dxfId="90" priority="38" operator="notBetween">
      <formula>-8</formula>
      <formula>80</formula>
    </cfRule>
  </conditionalFormatting>
  <conditionalFormatting sqref="T430">
    <cfRule type="cellIs" dxfId="89" priority="35" operator="notBetween">
      <formula>-8</formula>
      <formula>80</formula>
    </cfRule>
  </conditionalFormatting>
  <conditionalFormatting sqref="S405:T408">
    <cfRule type="cellIs" dxfId="88" priority="34" operator="lessThan">
      <formula>0</formula>
    </cfRule>
  </conditionalFormatting>
  <conditionalFormatting sqref="U407:V407">
    <cfRule type="cellIs" dxfId="87" priority="31" operator="lessThan">
      <formula>0</formula>
    </cfRule>
  </conditionalFormatting>
  <conditionalFormatting sqref="V405:V406 V408">
    <cfRule type="cellIs" dxfId="86" priority="32" operator="lessThan">
      <formula>0</formula>
    </cfRule>
  </conditionalFormatting>
  <conditionalFormatting sqref="V430">
    <cfRule type="cellIs" dxfId="85" priority="33" operator="notBetween">
      <formula>-8</formula>
      <formula>80</formula>
    </cfRule>
  </conditionalFormatting>
  <conditionalFormatting sqref="W405:X408">
    <cfRule type="cellIs" dxfId="84" priority="29" operator="lessThan">
      <formula>0</formula>
    </cfRule>
  </conditionalFormatting>
  <conditionalFormatting sqref="X430">
    <cfRule type="cellIs" dxfId="83" priority="30" operator="notBetween">
      <formula>-8</formula>
      <formula>24</formula>
    </cfRule>
  </conditionalFormatting>
  <conditionalFormatting sqref="Z430">
    <cfRule type="cellIs" dxfId="82" priority="28" operator="notBetween">
      <formula>-8</formula>
      <formula>80</formula>
    </cfRule>
  </conditionalFormatting>
  <conditionalFormatting sqref="Y405:Z408">
    <cfRule type="cellIs" dxfId="81" priority="27" operator="lessThan">
      <formula>0</formula>
    </cfRule>
  </conditionalFormatting>
  <conditionalFormatting sqref="AA405:AB408">
    <cfRule type="cellIs" dxfId="80" priority="26" operator="lessThan">
      <formula>0</formula>
    </cfRule>
  </conditionalFormatting>
  <conditionalFormatting sqref="AB430">
    <cfRule type="cellIs" dxfId="79" priority="24" operator="lessThan">
      <formula>-9</formula>
    </cfRule>
    <cfRule type="cellIs" dxfId="78" priority="25" operator="notBetween">
      <formula>-8</formula>
      <formula>80</formula>
    </cfRule>
  </conditionalFormatting>
  <conditionalFormatting sqref="AC405:AD408">
    <cfRule type="cellIs" dxfId="77" priority="22" operator="lessThan">
      <formula>0</formula>
    </cfRule>
  </conditionalFormatting>
  <conditionalFormatting sqref="AD430">
    <cfRule type="cellIs" dxfId="76" priority="23" operator="notBetween">
      <formula>-8</formula>
      <formula>24</formula>
    </cfRule>
  </conditionalFormatting>
  <conditionalFormatting sqref="AF430">
    <cfRule type="cellIs" dxfId="75" priority="21" operator="notBetween">
      <formula>-8</formula>
      <formula>80</formula>
    </cfRule>
  </conditionalFormatting>
  <conditionalFormatting sqref="AE405:AF408">
    <cfRule type="cellIs" dxfId="74" priority="20" operator="lessThan">
      <formula>0</formula>
    </cfRule>
  </conditionalFormatting>
  <conditionalFormatting sqref="AG405:AJ408">
    <cfRule type="cellIs" dxfId="73" priority="17" operator="lessThan">
      <formula>0</formula>
    </cfRule>
  </conditionalFormatting>
  <conditionalFormatting sqref="AH430">
    <cfRule type="cellIs" dxfId="72" priority="19" operator="notBetween">
      <formula>-8</formula>
      <formula>80</formula>
    </cfRule>
  </conditionalFormatting>
  <conditionalFormatting sqref="AJ430">
    <cfRule type="cellIs" dxfId="71" priority="18" operator="notBetween">
      <formula>-8</formula>
      <formula>80</formula>
    </cfRule>
  </conditionalFormatting>
  <conditionalFormatting sqref="AK405:AN408">
    <cfRule type="cellIs" dxfId="70" priority="14" operator="lessThan">
      <formula>0</formula>
    </cfRule>
  </conditionalFormatting>
  <conditionalFormatting sqref="AL430">
    <cfRule type="cellIs" dxfId="69" priority="16" operator="notBetween">
      <formula>-8</formula>
      <formula>80</formula>
    </cfRule>
  </conditionalFormatting>
  <conditionalFormatting sqref="AN430">
    <cfRule type="cellIs" dxfId="68" priority="15" operator="notBetween">
      <formula>-8</formula>
      <formula>24</formula>
    </cfRule>
  </conditionalFormatting>
  <conditionalFormatting sqref="C405:D408">
    <cfRule type="cellIs" dxfId="67" priority="11" operator="lessThan">
      <formula>0</formula>
    </cfRule>
  </conditionalFormatting>
  <conditionalFormatting sqref="D430">
    <cfRule type="cellIs" dxfId="66" priority="12" operator="lessThan">
      <formula>-9</formula>
    </cfRule>
    <cfRule type="cellIs" dxfId="65" priority="13" operator="notBetween">
      <formula>-8</formula>
      <formula>80</formula>
    </cfRule>
  </conditionalFormatting>
  <conditionalFormatting sqref="F430">
    <cfRule type="cellIs" dxfId="64" priority="10" operator="notBetween">
      <formula>-8</formula>
      <formula>80</formula>
    </cfRule>
  </conditionalFormatting>
  <conditionalFormatting sqref="F405:F408">
    <cfRule type="cellIs" dxfId="63" priority="9" operator="lessThan">
      <formula>0</formula>
    </cfRule>
  </conditionalFormatting>
  <conditionalFormatting sqref="H430">
    <cfRule type="cellIs" dxfId="62" priority="8" operator="notBetween">
      <formula>-8</formula>
      <formula>80</formula>
    </cfRule>
  </conditionalFormatting>
  <conditionalFormatting sqref="G405:H408">
    <cfRule type="cellIs" dxfId="61" priority="7" operator="lessThan">
      <formula>0</formula>
    </cfRule>
  </conditionalFormatting>
  <conditionalFormatting sqref="J430">
    <cfRule type="cellIs" dxfId="60" priority="6" operator="notBetween">
      <formula>-8</formula>
      <formula>80</formula>
    </cfRule>
  </conditionalFormatting>
  <conditionalFormatting sqref="I405:J408">
    <cfRule type="cellIs" dxfId="59" priority="5" operator="lessThan">
      <formula>0</formula>
    </cfRule>
  </conditionalFormatting>
  <conditionalFormatting sqref="K405:L408">
    <cfRule type="cellIs" dxfId="58" priority="3" operator="lessThan">
      <formula>0</formula>
    </cfRule>
  </conditionalFormatting>
  <conditionalFormatting sqref="L430">
    <cfRule type="cellIs" dxfId="57" priority="4" operator="notBetween">
      <formula>-8</formula>
      <formula>80</formula>
    </cfRule>
  </conditionalFormatting>
  <conditionalFormatting sqref="M405:N408">
    <cfRule type="cellIs" dxfId="56" priority="1" operator="lessThan">
      <formula>0</formula>
    </cfRule>
  </conditionalFormatting>
  <conditionalFormatting sqref="N430">
    <cfRule type="cellIs" dxfId="55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>
    <tabColor theme="9"/>
    <pageSetUpPr fitToPage="1"/>
  </sheetPr>
  <dimension ref="A1:AN460"/>
  <sheetViews>
    <sheetView showGridLines="0" zoomScaleNormal="100" workbookViewId="0">
      <pane xSplit="2" ySplit="10" topLeftCell="C244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2578125" defaultRowHeight="12.75" outlineLevelRow="1" outlineLevelCol="1" x14ac:dyDescent="0.2"/>
  <cols>
    <col min="1" max="2" width="6.42578125" style="17" customWidth="1"/>
    <col min="3" max="11" width="7" style="17" hidden="1" customWidth="1" outlineLevel="1"/>
    <col min="12" max="12" width="8.85546875" style="17" hidden="1" customWidth="1" outlineLevel="1"/>
    <col min="13" max="14" width="7" style="17" hidden="1" customWidth="1" outlineLevel="1"/>
    <col min="15" max="15" width="8.7109375" style="17" customWidth="1" collapsed="1"/>
    <col min="16" max="20" width="8.7109375" style="17" customWidth="1"/>
    <col min="21" max="21" width="8.7109375" style="8" customWidth="1"/>
    <col min="22" max="38" width="8.7109375" style="17" customWidth="1"/>
    <col min="39" max="39" width="8.7109375" style="8" customWidth="1"/>
    <col min="40" max="40" width="8.7109375" style="17" customWidth="1"/>
    <col min="41" max="16384" width="11.42578125" style="17"/>
  </cols>
  <sheetData>
    <row r="1" spans="1:40" ht="15" customHeight="1" outlineLevel="1" x14ac:dyDescent="0.25">
      <c r="A1" s="319" t="s">
        <v>129</v>
      </c>
      <c r="B1" s="320"/>
      <c r="O1" s="350" t="s">
        <v>269</v>
      </c>
      <c r="P1" s="351"/>
      <c r="Q1" s="351"/>
      <c r="R1" s="351"/>
      <c r="S1" s="352"/>
      <c r="U1" s="17"/>
    </row>
    <row r="2" spans="1:40" ht="15.75" customHeight="1" outlineLevel="1" thickBot="1" x14ac:dyDescent="0.25">
      <c r="A2" s="321"/>
      <c r="B2" s="322"/>
      <c r="O2" s="354">
        <f>Shift1!O2</f>
        <v>46293.697233796294</v>
      </c>
      <c r="P2" s="355"/>
      <c r="Q2" s="355"/>
      <c r="R2" s="355"/>
      <c r="S2" s="356"/>
      <c r="U2" s="17"/>
    </row>
    <row r="3" spans="1:40" outlineLevel="1" x14ac:dyDescent="0.2">
      <c r="U3" s="17"/>
    </row>
    <row r="4" spans="1:40" outlineLevel="1" x14ac:dyDescent="0.2">
      <c r="O4" s="95" t="s">
        <v>85</v>
      </c>
      <c r="P4" s="323" t="s">
        <v>107</v>
      </c>
      <c r="Q4" s="323"/>
      <c r="R4" s="323"/>
      <c r="S4" s="323"/>
      <c r="U4" s="4" t="s">
        <v>108</v>
      </c>
      <c r="V4" s="326" t="s">
        <v>109</v>
      </c>
      <c r="W4" s="327"/>
      <c r="X4" s="327"/>
      <c r="Y4" s="327"/>
      <c r="Z4" s="327"/>
      <c r="AA4" s="328"/>
      <c r="AB4" s="96" t="s">
        <v>90</v>
      </c>
      <c r="AC4" s="308" t="s">
        <v>110</v>
      </c>
      <c r="AD4" s="309"/>
      <c r="AE4" s="310"/>
    </row>
    <row r="5" spans="1:40" outlineLevel="1" x14ac:dyDescent="0.2">
      <c r="O5" s="5" t="s">
        <v>87</v>
      </c>
      <c r="P5" s="323" t="s">
        <v>111</v>
      </c>
      <c r="Q5" s="323"/>
      <c r="R5" s="323"/>
      <c r="S5" s="323"/>
      <c r="U5" s="5" t="s">
        <v>86</v>
      </c>
      <c r="V5" s="308" t="s">
        <v>112</v>
      </c>
      <c r="W5" s="309"/>
      <c r="X5" s="309"/>
      <c r="Y5" s="309"/>
      <c r="Z5" s="309"/>
      <c r="AA5" s="310"/>
      <c r="AB5" s="96" t="s">
        <v>113</v>
      </c>
      <c r="AC5" s="308" t="s">
        <v>114</v>
      </c>
      <c r="AD5" s="309"/>
      <c r="AE5" s="310"/>
    </row>
    <row r="6" spans="1:40" outlineLevel="1" x14ac:dyDescent="0.2">
      <c r="O6" s="5" t="s">
        <v>89</v>
      </c>
      <c r="P6" s="308" t="s">
        <v>115</v>
      </c>
      <c r="Q6" s="309"/>
      <c r="R6" s="309"/>
      <c r="S6" s="310"/>
      <c r="U6" s="95" t="s">
        <v>271</v>
      </c>
      <c r="V6" s="308" t="s">
        <v>117</v>
      </c>
      <c r="W6" s="309"/>
      <c r="X6" s="309"/>
      <c r="Y6" s="309"/>
      <c r="Z6" s="309"/>
      <c r="AA6" s="310"/>
      <c r="AB6" s="262" t="s">
        <v>467</v>
      </c>
      <c r="AC6" s="263" t="s">
        <v>635</v>
      </c>
      <c r="AD6" s="95"/>
      <c r="AE6" s="95"/>
    </row>
    <row r="7" spans="1:40" outlineLevel="1" x14ac:dyDescent="0.2">
      <c r="O7" s="5" t="s">
        <v>88</v>
      </c>
      <c r="P7" s="323" t="s">
        <v>118</v>
      </c>
      <c r="Q7" s="323"/>
      <c r="R7" s="323"/>
      <c r="S7" s="323"/>
      <c r="U7" s="95" t="s">
        <v>91</v>
      </c>
      <c r="V7" s="308" t="s">
        <v>119</v>
      </c>
      <c r="W7" s="309"/>
      <c r="X7" s="309"/>
      <c r="Y7" s="309"/>
      <c r="Z7" s="309"/>
      <c r="AA7" s="310"/>
    </row>
    <row r="8" spans="1:40" outlineLevel="1" x14ac:dyDescent="0.2">
      <c r="C8" s="291"/>
      <c r="D8" s="291"/>
      <c r="E8" s="291"/>
      <c r="F8" s="291"/>
      <c r="G8" s="291"/>
      <c r="H8" s="291"/>
      <c r="I8" s="325"/>
      <c r="J8" s="325"/>
      <c r="K8" s="291"/>
      <c r="L8" s="291"/>
      <c r="M8" s="291"/>
      <c r="N8" s="291"/>
      <c r="O8" s="291"/>
      <c r="P8" s="291"/>
      <c r="Q8" s="291"/>
      <c r="R8" s="291"/>
      <c r="S8" s="358"/>
      <c r="T8" s="291"/>
      <c r="U8" s="291"/>
      <c r="V8" s="291"/>
      <c r="W8" s="291"/>
      <c r="X8" s="291"/>
      <c r="Y8" s="291"/>
      <c r="Z8" s="291"/>
      <c r="AA8" s="291"/>
      <c r="AB8" s="291"/>
      <c r="AC8" s="325"/>
      <c r="AD8" s="325"/>
      <c r="AE8" s="325"/>
      <c r="AF8" s="325"/>
      <c r="AG8" s="291"/>
      <c r="AH8" s="291"/>
      <c r="AI8" s="291"/>
      <c r="AJ8" s="291"/>
      <c r="AK8" s="291"/>
      <c r="AL8" s="291"/>
    </row>
    <row r="9" spans="1:40" x14ac:dyDescent="0.2">
      <c r="C9" s="324" t="s">
        <v>232</v>
      </c>
      <c r="D9" s="324"/>
      <c r="E9" s="324"/>
      <c r="F9" s="324"/>
      <c r="G9" s="324"/>
      <c r="H9" s="324"/>
      <c r="I9" s="324"/>
      <c r="J9" s="324"/>
      <c r="K9" s="324"/>
      <c r="L9" s="324"/>
      <c r="M9" s="324"/>
      <c r="N9" s="324"/>
      <c r="O9" s="304" t="s">
        <v>57</v>
      </c>
      <c r="P9" s="303"/>
      <c r="Q9" s="304" t="s">
        <v>58</v>
      </c>
      <c r="R9" s="303"/>
      <c r="S9" s="304" t="s">
        <v>59</v>
      </c>
      <c r="T9" s="303"/>
      <c r="U9" s="348" t="s">
        <v>270</v>
      </c>
      <c r="V9" s="349"/>
      <c r="W9" s="348" t="s">
        <v>270</v>
      </c>
      <c r="X9" s="349"/>
      <c r="Y9" s="313" t="s">
        <v>60</v>
      </c>
      <c r="Z9" s="314"/>
      <c r="AA9" s="313" t="s">
        <v>61</v>
      </c>
      <c r="AB9" s="314"/>
      <c r="AC9" s="313" t="s">
        <v>57</v>
      </c>
      <c r="AD9" s="314"/>
      <c r="AE9" s="313" t="s">
        <v>57</v>
      </c>
      <c r="AF9" s="314"/>
      <c r="AG9" s="297" t="s">
        <v>62</v>
      </c>
      <c r="AH9" s="298"/>
      <c r="AI9" s="298"/>
      <c r="AJ9" s="298"/>
      <c r="AK9" s="298"/>
      <c r="AL9" s="299"/>
      <c r="AM9" s="348"/>
      <c r="AN9" s="357"/>
    </row>
    <row r="10" spans="1:40" x14ac:dyDescent="0.2">
      <c r="C10" s="290" t="s">
        <v>229</v>
      </c>
      <c r="D10" s="290"/>
      <c r="E10" s="290"/>
      <c r="F10" s="290"/>
      <c r="G10" s="290" t="s">
        <v>50</v>
      </c>
      <c r="H10" s="290"/>
      <c r="I10" s="290" t="s">
        <v>124</v>
      </c>
      <c r="J10" s="290"/>
      <c r="K10" s="290" t="s">
        <v>51</v>
      </c>
      <c r="L10" s="290"/>
      <c r="M10" s="290" t="s">
        <v>230</v>
      </c>
      <c r="N10" s="290"/>
      <c r="O10" s="289"/>
      <c r="P10" s="289"/>
      <c r="Q10" s="289" t="s">
        <v>471</v>
      </c>
      <c r="R10" s="289"/>
      <c r="S10" s="289" t="s">
        <v>77</v>
      </c>
      <c r="T10" s="289"/>
      <c r="U10" s="288" t="s">
        <v>479</v>
      </c>
      <c r="V10" s="288"/>
      <c r="W10" s="288" t="s">
        <v>720</v>
      </c>
      <c r="X10" s="288"/>
      <c r="Y10" s="294" t="s">
        <v>478</v>
      </c>
      <c r="Z10" s="294"/>
      <c r="AA10" s="294" t="s">
        <v>244</v>
      </c>
      <c r="AB10" s="294"/>
      <c r="AC10" s="294" t="s">
        <v>79</v>
      </c>
      <c r="AD10" s="294"/>
      <c r="AE10" s="294" t="s">
        <v>236</v>
      </c>
      <c r="AF10" s="294"/>
      <c r="AG10" s="296" t="s">
        <v>242</v>
      </c>
      <c r="AH10" s="296"/>
      <c r="AI10" s="296" t="s">
        <v>469</v>
      </c>
      <c r="AJ10" s="296"/>
      <c r="AK10" s="296" t="s">
        <v>475</v>
      </c>
      <c r="AL10" s="296"/>
      <c r="AM10" s="290"/>
      <c r="AN10" s="290"/>
    </row>
    <row r="11" spans="1:40" ht="12.7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/>
      <c r="P11" s="147"/>
      <c r="Q11" s="86" t="s">
        <v>277</v>
      </c>
      <c r="R11" s="147"/>
      <c r="S11" s="86" t="s">
        <v>282</v>
      </c>
      <c r="T11" s="147" t="s">
        <v>281</v>
      </c>
      <c r="U11" s="86" t="s">
        <v>282</v>
      </c>
      <c r="V11" s="147" t="s">
        <v>22</v>
      </c>
      <c r="W11" s="86" t="s">
        <v>82</v>
      </c>
      <c r="X11" s="147" t="s">
        <v>85</v>
      </c>
      <c r="Y11" s="86" t="s">
        <v>276</v>
      </c>
      <c r="Z11" s="149" t="s">
        <v>277</v>
      </c>
      <c r="AA11" s="86" t="s">
        <v>278</v>
      </c>
      <c r="AB11" s="147"/>
      <c r="AC11" s="86" t="s">
        <v>83</v>
      </c>
      <c r="AD11" s="147" t="s">
        <v>90</v>
      </c>
      <c r="AE11" s="86" t="s">
        <v>298</v>
      </c>
      <c r="AF11" s="147" t="s">
        <v>278</v>
      </c>
      <c r="AG11" s="86" t="s">
        <v>83</v>
      </c>
      <c r="AH11" s="147" t="s">
        <v>90</v>
      </c>
      <c r="AI11" s="86" t="s">
        <v>298</v>
      </c>
      <c r="AJ11" s="147" t="s">
        <v>88</v>
      </c>
      <c r="AK11" s="86" t="s">
        <v>276</v>
      </c>
      <c r="AL11" s="147" t="s">
        <v>22</v>
      </c>
      <c r="AM11" s="86"/>
      <c r="AN11" s="147"/>
    </row>
    <row r="12" spans="1:40" ht="12.75" customHeight="1" x14ac:dyDescent="0.25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/>
      <c r="P12" s="148"/>
      <c r="Q12" s="85" t="s">
        <v>82</v>
      </c>
      <c r="R12" s="148"/>
      <c r="S12" s="85" t="s">
        <v>282</v>
      </c>
      <c r="T12" s="148" t="s">
        <v>87</v>
      </c>
      <c r="U12" s="85" t="s">
        <v>282</v>
      </c>
      <c r="V12" s="148" t="s">
        <v>87</v>
      </c>
      <c r="W12" s="85" t="s">
        <v>278</v>
      </c>
      <c r="X12" s="148"/>
      <c r="Y12" s="85" t="s">
        <v>277</v>
      </c>
      <c r="Z12" s="154"/>
      <c r="AA12" s="85" t="s">
        <v>278</v>
      </c>
      <c r="AB12" s="148"/>
      <c r="AC12" s="85" t="s">
        <v>83</v>
      </c>
      <c r="AD12" s="148" t="s">
        <v>85</v>
      </c>
      <c r="AE12" s="85" t="s">
        <v>298</v>
      </c>
      <c r="AF12" s="148" t="s">
        <v>278</v>
      </c>
      <c r="AG12" s="85" t="s">
        <v>83</v>
      </c>
      <c r="AH12" s="148" t="s">
        <v>494</v>
      </c>
      <c r="AI12" s="85" t="s">
        <v>298</v>
      </c>
      <c r="AJ12" s="148" t="s">
        <v>85</v>
      </c>
      <c r="AK12" s="85" t="s">
        <v>83</v>
      </c>
      <c r="AL12" s="148" t="s">
        <v>494</v>
      </c>
      <c r="AM12" s="85"/>
      <c r="AN12" s="148"/>
    </row>
    <row r="13" spans="1:40" ht="12.7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/>
      <c r="P13" s="147"/>
      <c r="Q13" s="232" t="s">
        <v>82</v>
      </c>
      <c r="R13" s="147"/>
      <c r="S13" s="232" t="s">
        <v>278</v>
      </c>
      <c r="T13" s="147"/>
      <c r="U13" s="232" t="s">
        <v>278</v>
      </c>
      <c r="V13" s="147"/>
      <c r="W13" s="232" t="s">
        <v>278</v>
      </c>
      <c r="X13" s="147"/>
      <c r="Y13" s="232" t="s">
        <v>277</v>
      </c>
      <c r="Z13" s="149"/>
      <c r="AA13" s="232" t="s">
        <v>278</v>
      </c>
      <c r="AB13" s="147"/>
      <c r="AC13" s="232" t="s">
        <v>278</v>
      </c>
      <c r="AD13" s="147"/>
      <c r="AE13" s="232" t="s">
        <v>278</v>
      </c>
      <c r="AF13" s="147"/>
      <c r="AG13" s="232" t="s">
        <v>278</v>
      </c>
      <c r="AH13" s="147"/>
      <c r="AI13" s="232" t="s">
        <v>278</v>
      </c>
      <c r="AJ13" s="147"/>
      <c r="AK13" s="232" t="s">
        <v>278</v>
      </c>
      <c r="AL13" s="147"/>
      <c r="AM13" s="232"/>
      <c r="AN13" s="147"/>
    </row>
    <row r="14" spans="1:40" ht="12.7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/>
      <c r="P14" s="149"/>
      <c r="Q14" s="19" t="s">
        <v>82</v>
      </c>
      <c r="R14" s="149"/>
      <c r="S14" s="19" t="s">
        <v>278</v>
      </c>
      <c r="T14" s="149"/>
      <c r="U14" s="19" t="s">
        <v>278</v>
      </c>
      <c r="V14" s="149"/>
      <c r="W14" s="19" t="s">
        <v>278</v>
      </c>
      <c r="X14" s="149"/>
      <c r="Y14" s="19" t="s">
        <v>277</v>
      </c>
      <c r="Z14" s="149"/>
      <c r="AA14" s="19" t="s">
        <v>278</v>
      </c>
      <c r="AB14" s="149"/>
      <c r="AC14" s="19" t="s">
        <v>278</v>
      </c>
      <c r="AD14" s="149"/>
      <c r="AE14" s="19" t="s">
        <v>278</v>
      </c>
      <c r="AF14" s="149"/>
      <c r="AG14" s="19" t="s">
        <v>278</v>
      </c>
      <c r="AH14" s="149"/>
      <c r="AI14" s="19" t="s">
        <v>278</v>
      </c>
      <c r="AJ14" s="149"/>
      <c r="AK14" s="19" t="s">
        <v>278</v>
      </c>
      <c r="AL14" s="149"/>
      <c r="AM14" s="19"/>
      <c r="AN14" s="149"/>
    </row>
    <row r="15" spans="1:40" ht="12.75" customHeight="1" x14ac:dyDescent="0.25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/>
      <c r="P15" s="148"/>
      <c r="Q15" s="233" t="s">
        <v>298</v>
      </c>
      <c r="R15" s="148"/>
      <c r="S15" s="233" t="s">
        <v>276</v>
      </c>
      <c r="T15" s="148" t="s">
        <v>85</v>
      </c>
      <c r="U15" s="233" t="s">
        <v>276</v>
      </c>
      <c r="V15" s="148"/>
      <c r="W15" s="233" t="s">
        <v>282</v>
      </c>
      <c r="X15" s="148" t="s">
        <v>88</v>
      </c>
      <c r="Y15" s="233" t="s">
        <v>82</v>
      </c>
      <c r="Z15" s="154" t="s">
        <v>494</v>
      </c>
      <c r="AA15" s="233" t="s">
        <v>276</v>
      </c>
      <c r="AB15" s="148"/>
      <c r="AC15" s="233" t="s">
        <v>276</v>
      </c>
      <c r="AD15" s="148" t="s">
        <v>515</v>
      </c>
      <c r="AE15" s="233" t="s">
        <v>276</v>
      </c>
      <c r="AF15" s="148"/>
      <c r="AG15" s="233" t="s">
        <v>276</v>
      </c>
      <c r="AH15" s="148" t="s">
        <v>494</v>
      </c>
      <c r="AI15" s="233" t="s">
        <v>276</v>
      </c>
      <c r="AJ15" s="148"/>
      <c r="AK15" s="233" t="s">
        <v>276</v>
      </c>
      <c r="AL15" s="148"/>
      <c r="AM15" s="233"/>
      <c r="AN15" s="148"/>
    </row>
    <row r="16" spans="1:40" ht="12.75" customHeight="1" x14ac:dyDescent="0.25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/>
      <c r="P16" s="148"/>
      <c r="Q16" s="85" t="s">
        <v>298</v>
      </c>
      <c r="R16" s="148"/>
      <c r="S16" s="85" t="s">
        <v>276</v>
      </c>
      <c r="T16" s="148" t="s">
        <v>85</v>
      </c>
      <c r="U16" s="85" t="s">
        <v>276</v>
      </c>
      <c r="V16" s="148"/>
      <c r="W16" s="85" t="s">
        <v>282</v>
      </c>
      <c r="X16" s="148" t="s">
        <v>85</v>
      </c>
      <c r="Y16" s="85" t="s">
        <v>82</v>
      </c>
      <c r="Z16" s="154" t="s">
        <v>527</v>
      </c>
      <c r="AA16" s="85" t="s">
        <v>276</v>
      </c>
      <c r="AB16" s="148"/>
      <c r="AC16" s="85" t="s">
        <v>276</v>
      </c>
      <c r="AD16" s="148"/>
      <c r="AE16" s="85" t="s">
        <v>276</v>
      </c>
      <c r="AF16" s="148" t="s">
        <v>492</v>
      </c>
      <c r="AG16" s="85" t="s">
        <v>276</v>
      </c>
      <c r="AH16" s="148" t="s">
        <v>494</v>
      </c>
      <c r="AI16" s="85" t="s">
        <v>276</v>
      </c>
      <c r="AJ16" s="148"/>
      <c r="AK16" s="85" t="s">
        <v>276</v>
      </c>
      <c r="AL16" s="148" t="s">
        <v>277</v>
      </c>
      <c r="AM16" s="85"/>
      <c r="AN16" s="148"/>
    </row>
    <row r="17" spans="1:40" ht="12.75" customHeight="1" x14ac:dyDescent="0.25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/>
      <c r="P17" s="148"/>
      <c r="Q17" s="85" t="s">
        <v>276</v>
      </c>
      <c r="R17" s="148"/>
      <c r="S17" s="85" t="s">
        <v>276</v>
      </c>
      <c r="T17" s="148" t="s">
        <v>286</v>
      </c>
      <c r="U17" s="85" t="s">
        <v>277</v>
      </c>
      <c r="V17" s="148"/>
      <c r="W17" s="85" t="s">
        <v>282</v>
      </c>
      <c r="X17" s="148" t="s">
        <v>85</v>
      </c>
      <c r="Y17" s="85" t="s">
        <v>278</v>
      </c>
      <c r="Z17" s="154" t="s">
        <v>283</v>
      </c>
      <c r="AA17" s="85" t="s">
        <v>277</v>
      </c>
      <c r="AB17" s="148"/>
      <c r="AC17" s="85" t="s">
        <v>277</v>
      </c>
      <c r="AD17" s="148"/>
      <c r="AE17" s="85" t="s">
        <v>277</v>
      </c>
      <c r="AF17" s="148" t="s">
        <v>492</v>
      </c>
      <c r="AG17" s="85" t="s">
        <v>277</v>
      </c>
      <c r="AH17" s="148" t="s">
        <v>494</v>
      </c>
      <c r="AI17" s="85" t="s">
        <v>506</v>
      </c>
      <c r="AJ17" s="148" t="s">
        <v>286</v>
      </c>
      <c r="AK17" s="85" t="s">
        <v>277</v>
      </c>
      <c r="AL17" s="148"/>
      <c r="AM17" s="85"/>
      <c r="AN17" s="148"/>
    </row>
    <row r="18" spans="1:40" ht="12.75" customHeight="1" x14ac:dyDescent="0.25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/>
      <c r="P18" s="148"/>
      <c r="Q18" s="85" t="s">
        <v>276</v>
      </c>
      <c r="R18" s="148"/>
      <c r="S18" s="85" t="s">
        <v>277</v>
      </c>
      <c r="T18" s="148" t="s">
        <v>286</v>
      </c>
      <c r="U18" s="85" t="s">
        <v>277</v>
      </c>
      <c r="V18" s="148" t="s">
        <v>518</v>
      </c>
      <c r="W18" s="85" t="s">
        <v>278</v>
      </c>
      <c r="X18" s="148"/>
      <c r="Y18" s="85" t="s">
        <v>278</v>
      </c>
      <c r="Z18" s="154"/>
      <c r="AA18" s="85" t="s">
        <v>277</v>
      </c>
      <c r="AB18" s="148"/>
      <c r="AC18" s="85" t="s">
        <v>277</v>
      </c>
      <c r="AD18" s="148"/>
      <c r="AE18" s="85" t="s">
        <v>277</v>
      </c>
      <c r="AF18" s="148" t="s">
        <v>492</v>
      </c>
      <c r="AG18" s="85" t="s">
        <v>277</v>
      </c>
      <c r="AH18" s="148" t="s">
        <v>494</v>
      </c>
      <c r="AI18" s="85" t="s">
        <v>277</v>
      </c>
      <c r="AJ18" s="148"/>
      <c r="AK18" s="85" t="s">
        <v>277</v>
      </c>
      <c r="AL18" s="148" t="s">
        <v>502</v>
      </c>
      <c r="AM18" s="85"/>
      <c r="AN18" s="148"/>
    </row>
    <row r="19" spans="1:40" ht="12.75" customHeight="1" x14ac:dyDescent="0.25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/>
      <c r="P19" s="148"/>
      <c r="Q19" s="85" t="s">
        <v>277</v>
      </c>
      <c r="R19" s="148"/>
      <c r="S19" s="85" t="s">
        <v>82</v>
      </c>
      <c r="T19" s="148" t="s">
        <v>468</v>
      </c>
      <c r="U19" s="85" t="s">
        <v>82</v>
      </c>
      <c r="V19" s="148"/>
      <c r="W19" s="85" t="s">
        <v>278</v>
      </c>
      <c r="X19" s="148"/>
      <c r="Y19" s="85" t="s">
        <v>276</v>
      </c>
      <c r="Z19" s="154"/>
      <c r="AA19" s="85" t="s">
        <v>82</v>
      </c>
      <c r="AB19" s="148"/>
      <c r="AC19" s="85" t="s">
        <v>82</v>
      </c>
      <c r="AD19" s="148"/>
      <c r="AE19" s="85" t="s">
        <v>82</v>
      </c>
      <c r="AF19" s="148" t="s">
        <v>492</v>
      </c>
      <c r="AG19" s="85" t="s">
        <v>82</v>
      </c>
      <c r="AH19" s="148"/>
      <c r="AI19" s="85" t="s">
        <v>82</v>
      </c>
      <c r="AJ19" s="148" t="s">
        <v>506</v>
      </c>
      <c r="AK19" s="85" t="s">
        <v>82</v>
      </c>
      <c r="AL19" s="148" t="s">
        <v>502</v>
      </c>
      <c r="AM19" s="85"/>
      <c r="AN19" s="148"/>
    </row>
    <row r="20" spans="1:40" ht="12.75" customHeight="1" x14ac:dyDescent="0.25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/>
      <c r="P20" s="147"/>
      <c r="Q20" s="232" t="s">
        <v>277</v>
      </c>
      <c r="R20" s="147" t="s">
        <v>85</v>
      </c>
      <c r="S20" s="232" t="s">
        <v>82</v>
      </c>
      <c r="T20" s="147"/>
      <c r="U20" s="232" t="s">
        <v>82</v>
      </c>
      <c r="V20" s="147"/>
      <c r="W20" s="232" t="s">
        <v>278</v>
      </c>
      <c r="X20" s="147"/>
      <c r="Y20" s="232" t="s">
        <v>276</v>
      </c>
      <c r="Z20" s="149" t="s">
        <v>518</v>
      </c>
      <c r="AA20" s="232" t="s">
        <v>82</v>
      </c>
      <c r="AB20" s="147"/>
      <c r="AC20" s="232" t="s">
        <v>82</v>
      </c>
      <c r="AD20" s="147" t="s">
        <v>85</v>
      </c>
      <c r="AE20" s="232" t="s">
        <v>82</v>
      </c>
      <c r="AF20" s="147" t="s">
        <v>492</v>
      </c>
      <c r="AG20" s="232" t="s">
        <v>82</v>
      </c>
      <c r="AH20" s="147"/>
      <c r="AI20" s="232" t="s">
        <v>82</v>
      </c>
      <c r="AJ20" s="147"/>
      <c r="AK20" s="232" t="s">
        <v>82</v>
      </c>
      <c r="AL20" s="147" t="s">
        <v>502</v>
      </c>
      <c r="AM20" s="232"/>
      <c r="AN20" s="147"/>
    </row>
    <row r="21" spans="1:40" ht="12.75" customHeight="1" x14ac:dyDescent="0.2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/>
      <c r="P21" s="149"/>
      <c r="Q21" s="19" t="s">
        <v>277</v>
      </c>
      <c r="R21" s="149"/>
      <c r="S21" s="19" t="s">
        <v>82</v>
      </c>
      <c r="T21" s="149" t="s">
        <v>492</v>
      </c>
      <c r="U21" s="19" t="s">
        <v>82</v>
      </c>
      <c r="V21" s="149"/>
      <c r="W21" s="19" t="s">
        <v>278</v>
      </c>
      <c r="X21" s="149"/>
      <c r="Y21" s="19" t="s">
        <v>276</v>
      </c>
      <c r="Z21" s="149"/>
      <c r="AA21" s="19" t="s">
        <v>82</v>
      </c>
      <c r="AB21" s="149"/>
      <c r="AC21" s="19" t="s">
        <v>82</v>
      </c>
      <c r="AD21" s="149"/>
      <c r="AE21" s="19" t="s">
        <v>82</v>
      </c>
      <c r="AF21" s="149" t="s">
        <v>492</v>
      </c>
      <c r="AG21" s="19" t="s">
        <v>82</v>
      </c>
      <c r="AH21" s="149"/>
      <c r="AI21" s="19" t="s">
        <v>82</v>
      </c>
      <c r="AJ21" s="149" t="s">
        <v>506</v>
      </c>
      <c r="AK21" s="19" t="s">
        <v>82</v>
      </c>
      <c r="AL21" s="149" t="s">
        <v>502</v>
      </c>
      <c r="AM21" s="19"/>
      <c r="AN21" s="149"/>
    </row>
    <row r="22" spans="1:40" ht="12.75" customHeight="1" x14ac:dyDescent="0.25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/>
      <c r="P22" s="148"/>
      <c r="Q22" s="233" t="s">
        <v>82</v>
      </c>
      <c r="R22" s="148" t="s">
        <v>83</v>
      </c>
      <c r="S22" s="233" t="s">
        <v>278</v>
      </c>
      <c r="T22" s="148" t="s">
        <v>492</v>
      </c>
      <c r="U22" s="233" t="s">
        <v>278</v>
      </c>
      <c r="V22" s="148"/>
      <c r="W22" s="233" t="s">
        <v>276</v>
      </c>
      <c r="X22" s="148" t="s">
        <v>292</v>
      </c>
      <c r="Y22" s="233" t="s">
        <v>277</v>
      </c>
      <c r="Z22" s="154" t="s">
        <v>288</v>
      </c>
      <c r="AA22" s="233" t="s">
        <v>278</v>
      </c>
      <c r="AB22" s="148" t="s">
        <v>82</v>
      </c>
      <c r="AC22" s="233" t="s">
        <v>278</v>
      </c>
      <c r="AD22" s="148" t="s">
        <v>82</v>
      </c>
      <c r="AE22" s="233" t="s">
        <v>278</v>
      </c>
      <c r="AF22" s="148"/>
      <c r="AG22" s="233" t="s">
        <v>278</v>
      </c>
      <c r="AH22" s="148"/>
      <c r="AI22" s="233" t="s">
        <v>278</v>
      </c>
      <c r="AJ22" s="148"/>
      <c r="AK22" s="233" t="s">
        <v>278</v>
      </c>
      <c r="AL22" s="148"/>
      <c r="AM22" s="233"/>
      <c r="AN22" s="148"/>
    </row>
    <row r="23" spans="1:40" ht="12.75" customHeight="1" x14ac:dyDescent="0.25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/>
      <c r="P23" s="148"/>
      <c r="Q23" s="85" t="s">
        <v>82</v>
      </c>
      <c r="R23" s="148"/>
      <c r="S23" s="85" t="s">
        <v>278</v>
      </c>
      <c r="T23" s="148" t="s">
        <v>492</v>
      </c>
      <c r="U23" s="85" t="s">
        <v>278</v>
      </c>
      <c r="V23" s="148"/>
      <c r="W23" s="85" t="s">
        <v>276</v>
      </c>
      <c r="X23" s="148"/>
      <c r="Y23" s="85" t="s">
        <v>277</v>
      </c>
      <c r="Z23" s="154" t="s">
        <v>466</v>
      </c>
      <c r="AA23" s="85" t="s">
        <v>278</v>
      </c>
      <c r="AB23" s="148"/>
      <c r="AC23" s="85" t="s">
        <v>278</v>
      </c>
      <c r="AD23" s="148"/>
      <c r="AE23" s="85" t="s">
        <v>278</v>
      </c>
      <c r="AF23" s="148"/>
      <c r="AG23" s="85" t="s">
        <v>278</v>
      </c>
      <c r="AH23" s="148"/>
      <c r="AI23" s="85" t="s">
        <v>278</v>
      </c>
      <c r="AJ23" s="148"/>
      <c r="AK23" s="85" t="s">
        <v>278</v>
      </c>
      <c r="AL23" s="148"/>
      <c r="AM23" s="85"/>
      <c r="AN23" s="148"/>
    </row>
    <row r="24" spans="1:40" ht="12.75" customHeight="1" x14ac:dyDescent="0.25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/>
      <c r="P24" s="148"/>
      <c r="Q24" s="85" t="s">
        <v>278</v>
      </c>
      <c r="R24" s="148"/>
      <c r="S24" s="85" t="s">
        <v>276</v>
      </c>
      <c r="T24" s="148" t="s">
        <v>492</v>
      </c>
      <c r="U24" s="85" t="s">
        <v>276</v>
      </c>
      <c r="V24" s="148"/>
      <c r="W24" s="85" t="s">
        <v>277</v>
      </c>
      <c r="X24" s="148" t="s">
        <v>288</v>
      </c>
      <c r="Y24" s="85" t="s">
        <v>277</v>
      </c>
      <c r="Z24" s="154" t="s">
        <v>496</v>
      </c>
      <c r="AA24" s="85" t="s">
        <v>276</v>
      </c>
      <c r="AB24" s="148"/>
      <c r="AC24" s="85" t="s">
        <v>276</v>
      </c>
      <c r="AD24" s="148"/>
      <c r="AE24" s="85" t="s">
        <v>84</v>
      </c>
      <c r="AF24" s="148" t="s">
        <v>296</v>
      </c>
      <c r="AG24" s="85" t="s">
        <v>84</v>
      </c>
      <c r="AH24" s="148" t="s">
        <v>296</v>
      </c>
      <c r="AI24" s="85" t="s">
        <v>276</v>
      </c>
      <c r="AJ24" s="148" t="s">
        <v>506</v>
      </c>
      <c r="AK24" s="85" t="s">
        <v>276</v>
      </c>
      <c r="AL24" s="148" t="s">
        <v>502</v>
      </c>
      <c r="AM24" s="85"/>
      <c r="AN24" s="148"/>
    </row>
    <row r="25" spans="1:40" ht="12.75" customHeight="1" x14ac:dyDescent="0.25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/>
      <c r="P25" s="148"/>
      <c r="Q25" s="85" t="s">
        <v>278</v>
      </c>
      <c r="R25" s="148"/>
      <c r="S25" s="85" t="s">
        <v>277</v>
      </c>
      <c r="T25" s="148" t="s">
        <v>492</v>
      </c>
      <c r="U25" s="85" t="s">
        <v>276</v>
      </c>
      <c r="V25" s="148"/>
      <c r="W25" s="85" t="s">
        <v>277</v>
      </c>
      <c r="X25" s="148" t="s">
        <v>484</v>
      </c>
      <c r="Y25" s="85" t="s">
        <v>539</v>
      </c>
      <c r="Z25" s="154" t="s">
        <v>284</v>
      </c>
      <c r="AA25" s="85" t="s">
        <v>276</v>
      </c>
      <c r="AB25" s="148"/>
      <c r="AC25" s="85" t="s">
        <v>276</v>
      </c>
      <c r="AD25" s="148"/>
      <c r="AE25" s="85" t="s">
        <v>538</v>
      </c>
      <c r="AF25" s="148" t="s">
        <v>284</v>
      </c>
      <c r="AG25" s="85" t="s">
        <v>276</v>
      </c>
      <c r="AH25" s="148"/>
      <c r="AI25" s="85" t="s">
        <v>276</v>
      </c>
      <c r="AJ25" s="148"/>
      <c r="AK25" s="85" t="s">
        <v>276</v>
      </c>
      <c r="AL25" s="148" t="s">
        <v>502</v>
      </c>
      <c r="AM25" s="85"/>
      <c r="AN25" s="148"/>
    </row>
    <row r="26" spans="1:40" ht="12.75" customHeight="1" x14ac:dyDescent="0.25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/>
      <c r="P26" s="148"/>
      <c r="Q26" s="85" t="s">
        <v>276</v>
      </c>
      <c r="R26" s="148"/>
      <c r="S26" s="85" t="s">
        <v>277</v>
      </c>
      <c r="T26" s="148" t="s">
        <v>492</v>
      </c>
      <c r="U26" s="85" t="s">
        <v>277</v>
      </c>
      <c r="V26" s="148"/>
      <c r="W26" s="85" t="s">
        <v>82</v>
      </c>
      <c r="X26" s="148"/>
      <c r="Y26" s="85" t="s">
        <v>278</v>
      </c>
      <c r="Z26" s="154"/>
      <c r="AA26" s="85" t="s">
        <v>277</v>
      </c>
      <c r="AB26" s="148"/>
      <c r="AC26" s="85" t="s">
        <v>277</v>
      </c>
      <c r="AD26" s="148"/>
      <c r="AE26" s="85" t="s">
        <v>277</v>
      </c>
      <c r="AF26" s="148"/>
      <c r="AG26" s="85" t="s">
        <v>277</v>
      </c>
      <c r="AH26" s="148"/>
      <c r="AI26" s="85" t="s">
        <v>277</v>
      </c>
      <c r="AJ26" s="148"/>
      <c r="AK26" s="85" t="s">
        <v>538</v>
      </c>
      <c r="AL26" s="148" t="s">
        <v>502</v>
      </c>
      <c r="AM26" s="85"/>
      <c r="AN26" s="148"/>
    </row>
    <row r="27" spans="1:40" ht="12.75" customHeight="1" x14ac:dyDescent="0.25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/>
      <c r="P27" s="147"/>
      <c r="Q27" s="232" t="s">
        <v>276</v>
      </c>
      <c r="R27" s="147"/>
      <c r="S27" s="232" t="s">
        <v>277</v>
      </c>
      <c r="T27" s="147" t="s">
        <v>492</v>
      </c>
      <c r="U27" s="232" t="s">
        <v>277</v>
      </c>
      <c r="V27" s="147"/>
      <c r="W27" s="232" t="s">
        <v>82</v>
      </c>
      <c r="X27" s="147" t="s">
        <v>286</v>
      </c>
      <c r="Y27" s="232" t="s">
        <v>278</v>
      </c>
      <c r="Z27" s="149"/>
      <c r="AA27" s="232" t="s">
        <v>277</v>
      </c>
      <c r="AB27" s="147" t="s">
        <v>89</v>
      </c>
      <c r="AC27" s="232" t="s">
        <v>277</v>
      </c>
      <c r="AD27" s="147"/>
      <c r="AE27" s="232" t="s">
        <v>277</v>
      </c>
      <c r="AF27" s="147"/>
      <c r="AG27" s="232" t="s">
        <v>277</v>
      </c>
      <c r="AH27" s="147"/>
      <c r="AI27" s="232" t="s">
        <v>277</v>
      </c>
      <c r="AJ27" s="147" t="s">
        <v>506</v>
      </c>
      <c r="AK27" s="232" t="s">
        <v>277</v>
      </c>
      <c r="AL27" s="147" t="s">
        <v>502</v>
      </c>
      <c r="AM27" s="232"/>
      <c r="AN27" s="147"/>
    </row>
    <row r="28" spans="1:40" ht="12.75" customHeight="1" x14ac:dyDescent="0.2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/>
      <c r="P28" s="149"/>
      <c r="Q28" s="19" t="s">
        <v>276</v>
      </c>
      <c r="R28" s="149"/>
      <c r="S28" s="19" t="s">
        <v>277</v>
      </c>
      <c r="T28" s="149" t="s">
        <v>492</v>
      </c>
      <c r="U28" s="19" t="s">
        <v>277</v>
      </c>
      <c r="V28" s="149"/>
      <c r="W28" s="19" t="s">
        <v>82</v>
      </c>
      <c r="X28" s="149" t="s">
        <v>85</v>
      </c>
      <c r="Y28" s="19" t="s">
        <v>278</v>
      </c>
      <c r="Z28" s="149"/>
      <c r="AA28" s="19" t="s">
        <v>277</v>
      </c>
      <c r="AB28" s="149"/>
      <c r="AC28" s="19" t="s">
        <v>277</v>
      </c>
      <c r="AD28" s="149"/>
      <c r="AE28" s="19" t="s">
        <v>277</v>
      </c>
      <c r="AF28" s="149"/>
      <c r="AG28" s="19" t="s">
        <v>277</v>
      </c>
      <c r="AH28" s="149"/>
      <c r="AI28" s="19" t="s">
        <v>277</v>
      </c>
      <c r="AJ28" s="149" t="s">
        <v>506</v>
      </c>
      <c r="AK28" s="19" t="s">
        <v>277</v>
      </c>
      <c r="AL28" s="149"/>
      <c r="AM28" s="19"/>
      <c r="AN28" s="149"/>
    </row>
    <row r="29" spans="1:40" ht="12.75" customHeight="1" x14ac:dyDescent="0.25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/>
      <c r="P29" s="148"/>
      <c r="Q29" s="233" t="s">
        <v>277</v>
      </c>
      <c r="R29" s="148"/>
      <c r="S29" s="233" t="s">
        <v>82</v>
      </c>
      <c r="T29" s="148" t="s">
        <v>492</v>
      </c>
      <c r="U29" s="233" t="s">
        <v>82</v>
      </c>
      <c r="V29" s="148"/>
      <c r="W29" s="233" t="s">
        <v>278</v>
      </c>
      <c r="X29" s="148"/>
      <c r="Y29" s="233" t="s">
        <v>83</v>
      </c>
      <c r="Z29" s="154"/>
      <c r="AA29" s="233" t="s">
        <v>82</v>
      </c>
      <c r="AB29" s="148" t="s">
        <v>276</v>
      </c>
      <c r="AC29" s="233" t="s">
        <v>82</v>
      </c>
      <c r="AD29" s="148"/>
      <c r="AE29" s="233" t="s">
        <v>82</v>
      </c>
      <c r="AF29" s="148" t="s">
        <v>499</v>
      </c>
      <c r="AG29" s="233" t="s">
        <v>82</v>
      </c>
      <c r="AH29" s="148"/>
      <c r="AI29" s="233" t="s">
        <v>82</v>
      </c>
      <c r="AJ29" s="148" t="s">
        <v>506</v>
      </c>
      <c r="AK29" s="233" t="s">
        <v>82</v>
      </c>
      <c r="AL29" s="148" t="s">
        <v>502</v>
      </c>
      <c r="AM29" s="233"/>
      <c r="AN29" s="148"/>
    </row>
    <row r="30" spans="1:40" ht="12.75" customHeight="1" x14ac:dyDescent="0.25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/>
      <c r="P30" s="148"/>
      <c r="Q30" s="85" t="s">
        <v>277</v>
      </c>
      <c r="R30" s="148" t="s">
        <v>484</v>
      </c>
      <c r="S30" s="85" t="s">
        <v>82</v>
      </c>
      <c r="T30" s="148" t="s">
        <v>492</v>
      </c>
      <c r="U30" s="85" t="s">
        <v>82</v>
      </c>
      <c r="V30" s="148" t="s">
        <v>498</v>
      </c>
      <c r="W30" s="85" t="s">
        <v>278</v>
      </c>
      <c r="X30" s="148"/>
      <c r="Y30" s="85" t="s">
        <v>83</v>
      </c>
      <c r="Z30" s="154" t="s">
        <v>276</v>
      </c>
      <c r="AA30" s="85" t="s">
        <v>82</v>
      </c>
      <c r="AB30" s="148" t="s">
        <v>276</v>
      </c>
      <c r="AC30" s="85" t="s">
        <v>82</v>
      </c>
      <c r="AD30" s="148"/>
      <c r="AE30" s="85" t="s">
        <v>82</v>
      </c>
      <c r="AF30" s="148" t="s">
        <v>499</v>
      </c>
      <c r="AG30" s="85" t="s">
        <v>82</v>
      </c>
      <c r="AH30" s="148"/>
      <c r="AI30" s="85" t="s">
        <v>82</v>
      </c>
      <c r="AJ30" s="148" t="s">
        <v>85</v>
      </c>
      <c r="AK30" s="85" t="s">
        <v>82</v>
      </c>
      <c r="AL30" s="148" t="s">
        <v>502</v>
      </c>
      <c r="AM30" s="85"/>
      <c r="AN30" s="148"/>
    </row>
    <row r="31" spans="1:40" ht="12.75" customHeight="1" x14ac:dyDescent="0.25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/>
      <c r="P31" s="148"/>
      <c r="Q31" s="85" t="s">
        <v>82</v>
      </c>
      <c r="R31" s="148"/>
      <c r="S31" s="85" t="s">
        <v>278</v>
      </c>
      <c r="T31" s="148" t="s">
        <v>492</v>
      </c>
      <c r="U31" s="85" t="s">
        <v>278</v>
      </c>
      <c r="V31" s="148"/>
      <c r="W31" s="85" t="s">
        <v>276</v>
      </c>
      <c r="X31" s="148"/>
      <c r="Y31" s="85" t="s">
        <v>83</v>
      </c>
      <c r="Z31" s="154" t="s">
        <v>277</v>
      </c>
      <c r="AA31" s="85" t="s">
        <v>278</v>
      </c>
      <c r="AB31" s="148"/>
      <c r="AC31" s="85" t="s">
        <v>278</v>
      </c>
      <c r="AD31" s="148"/>
      <c r="AE31" s="85" t="s">
        <v>278</v>
      </c>
      <c r="AF31" s="148"/>
      <c r="AG31" s="85" t="s">
        <v>278</v>
      </c>
      <c r="AH31" s="148"/>
      <c r="AI31" s="85" t="s">
        <v>277</v>
      </c>
      <c r="AJ31" s="148" t="s">
        <v>500</v>
      </c>
      <c r="AK31" s="85" t="s">
        <v>278</v>
      </c>
      <c r="AL31" s="148"/>
      <c r="AM31" s="85"/>
      <c r="AN31" s="148"/>
    </row>
    <row r="32" spans="1:40" ht="12.75" customHeight="1" x14ac:dyDescent="0.25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/>
      <c r="P32" s="148"/>
      <c r="Q32" s="85" t="s">
        <v>82</v>
      </c>
      <c r="R32" s="148"/>
      <c r="S32" s="85" t="s">
        <v>278</v>
      </c>
      <c r="T32" s="148" t="s">
        <v>492</v>
      </c>
      <c r="U32" s="85" t="s">
        <v>278</v>
      </c>
      <c r="V32" s="148"/>
      <c r="W32" s="85" t="s">
        <v>276</v>
      </c>
      <c r="X32" s="148"/>
      <c r="Y32" s="85" t="s">
        <v>278</v>
      </c>
      <c r="Z32" s="154"/>
      <c r="AA32" s="85" t="s">
        <v>278</v>
      </c>
      <c r="AB32" s="148"/>
      <c r="AC32" s="85" t="s">
        <v>278</v>
      </c>
      <c r="AD32" s="148"/>
      <c r="AE32" s="85" t="s">
        <v>278</v>
      </c>
      <c r="AF32" s="148"/>
      <c r="AG32" s="85" t="s">
        <v>278</v>
      </c>
      <c r="AH32" s="148"/>
      <c r="AI32" s="85" t="s">
        <v>278</v>
      </c>
      <c r="AJ32" s="148"/>
      <c r="AK32" s="85" t="s">
        <v>278</v>
      </c>
      <c r="AL32" s="148"/>
      <c r="AM32" s="85"/>
      <c r="AN32" s="148"/>
    </row>
    <row r="33" spans="1:40" ht="12.75" customHeight="1" x14ac:dyDescent="0.25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/>
      <c r="P33" s="148"/>
      <c r="Q33" s="85" t="s">
        <v>278</v>
      </c>
      <c r="R33" s="148"/>
      <c r="S33" s="85" t="s">
        <v>276</v>
      </c>
      <c r="T33" s="148" t="s">
        <v>492</v>
      </c>
      <c r="U33" s="85" t="s">
        <v>276</v>
      </c>
      <c r="V33" s="148"/>
      <c r="W33" s="85" t="s">
        <v>277</v>
      </c>
      <c r="X33" s="148" t="s">
        <v>86</v>
      </c>
      <c r="Y33" s="85" t="s">
        <v>278</v>
      </c>
      <c r="Z33" s="154"/>
      <c r="AA33" s="85" t="s">
        <v>276</v>
      </c>
      <c r="AB33" s="148"/>
      <c r="AC33" s="85" t="s">
        <v>276</v>
      </c>
      <c r="AD33" s="148" t="s">
        <v>522</v>
      </c>
      <c r="AE33" s="85" t="s">
        <v>276</v>
      </c>
      <c r="AF33" s="148"/>
      <c r="AG33" s="85" t="s">
        <v>276</v>
      </c>
      <c r="AH33" s="148"/>
      <c r="AI33" s="85" t="s">
        <v>276</v>
      </c>
      <c r="AJ33" s="148" t="s">
        <v>506</v>
      </c>
      <c r="AK33" s="85" t="s">
        <v>276</v>
      </c>
      <c r="AL33" s="148" t="s">
        <v>502</v>
      </c>
      <c r="AM33" s="85"/>
      <c r="AN33" s="148"/>
    </row>
    <row r="34" spans="1:40" ht="12.75" customHeight="1" x14ac:dyDescent="0.2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/>
      <c r="P34" s="149"/>
      <c r="Q34" s="19" t="s">
        <v>278</v>
      </c>
      <c r="R34" s="149"/>
      <c r="S34" s="19" t="s">
        <v>276</v>
      </c>
      <c r="T34" s="149" t="s">
        <v>492</v>
      </c>
      <c r="U34" s="19" t="s">
        <v>276</v>
      </c>
      <c r="V34" s="149"/>
      <c r="W34" s="19" t="s">
        <v>277</v>
      </c>
      <c r="X34" s="149"/>
      <c r="Y34" s="19" t="s">
        <v>278</v>
      </c>
      <c r="Z34" s="149"/>
      <c r="AA34" s="19" t="s">
        <v>276</v>
      </c>
      <c r="AB34" s="149"/>
      <c r="AC34" s="19" t="s">
        <v>276</v>
      </c>
      <c r="AD34" s="149" t="s">
        <v>522</v>
      </c>
      <c r="AE34" s="19" t="s">
        <v>276</v>
      </c>
      <c r="AF34" s="149"/>
      <c r="AG34" s="19" t="s">
        <v>276</v>
      </c>
      <c r="AH34" s="149"/>
      <c r="AI34" s="19" t="s">
        <v>276</v>
      </c>
      <c r="AJ34" s="149" t="s">
        <v>288</v>
      </c>
      <c r="AK34" s="19" t="s">
        <v>276</v>
      </c>
      <c r="AL34" s="149" t="s">
        <v>502</v>
      </c>
      <c r="AM34" s="19"/>
      <c r="AN34" s="149"/>
    </row>
    <row r="35" spans="1:40" ht="12.75" customHeight="1" x14ac:dyDescent="0.2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/>
      <c r="P35" s="149"/>
      <c r="Q35" s="19" t="s">
        <v>278</v>
      </c>
      <c r="R35" s="149"/>
      <c r="S35" s="19" t="s">
        <v>276</v>
      </c>
      <c r="T35" s="149" t="s">
        <v>492</v>
      </c>
      <c r="U35" s="19" t="s">
        <v>276</v>
      </c>
      <c r="V35" s="149"/>
      <c r="W35" s="19" t="s">
        <v>277</v>
      </c>
      <c r="X35" s="149" t="s">
        <v>85</v>
      </c>
      <c r="Y35" s="19" t="s">
        <v>278</v>
      </c>
      <c r="Z35" s="149"/>
      <c r="AA35" s="19" t="s">
        <v>276</v>
      </c>
      <c r="AB35" s="149"/>
      <c r="AC35" s="19" t="s">
        <v>276</v>
      </c>
      <c r="AD35" s="149" t="s">
        <v>522</v>
      </c>
      <c r="AE35" s="19" t="s">
        <v>276</v>
      </c>
      <c r="AF35" s="149"/>
      <c r="AG35" s="19" t="s">
        <v>553</v>
      </c>
      <c r="AH35" s="149" t="s">
        <v>284</v>
      </c>
      <c r="AI35" s="19" t="s">
        <v>276</v>
      </c>
      <c r="AJ35" s="149" t="s">
        <v>88</v>
      </c>
      <c r="AK35" s="19" t="s">
        <v>276</v>
      </c>
      <c r="AL35" s="149" t="s">
        <v>502</v>
      </c>
      <c r="AM35" s="19"/>
      <c r="AN35" s="149"/>
    </row>
    <row r="36" spans="1:40" ht="12.75" customHeight="1" x14ac:dyDescent="0.25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/>
      <c r="P36" s="148"/>
      <c r="Q36" s="233" t="s">
        <v>282</v>
      </c>
      <c r="R36" s="148" t="s">
        <v>84</v>
      </c>
      <c r="S36" s="233" t="s">
        <v>277</v>
      </c>
      <c r="T36" s="148" t="s">
        <v>492</v>
      </c>
      <c r="U36" s="233" t="s">
        <v>277</v>
      </c>
      <c r="V36" s="148" t="s">
        <v>498</v>
      </c>
      <c r="W36" s="233" t="s">
        <v>82</v>
      </c>
      <c r="X36" s="148" t="s">
        <v>492</v>
      </c>
      <c r="Y36" s="233" t="s">
        <v>540</v>
      </c>
      <c r="Z36" s="148" t="s">
        <v>284</v>
      </c>
      <c r="AA36" s="233" t="s">
        <v>277</v>
      </c>
      <c r="AB36" s="148" t="s">
        <v>276</v>
      </c>
      <c r="AC36" s="233" t="s">
        <v>277</v>
      </c>
      <c r="AD36" s="148"/>
      <c r="AE36" s="233" t="s">
        <v>277</v>
      </c>
      <c r="AF36" s="148" t="s">
        <v>502</v>
      </c>
      <c r="AG36" s="233" t="s">
        <v>277</v>
      </c>
      <c r="AH36" s="148"/>
      <c r="AI36" s="233" t="s">
        <v>500</v>
      </c>
      <c r="AJ36" s="148" t="s">
        <v>295</v>
      </c>
      <c r="AK36" s="233" t="s">
        <v>277</v>
      </c>
      <c r="AL36" s="148" t="s">
        <v>84</v>
      </c>
      <c r="AM36" s="233"/>
      <c r="AN36" s="148"/>
    </row>
    <row r="37" spans="1:40" ht="12.75" customHeight="1" x14ac:dyDescent="0.25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/>
      <c r="P37" s="148"/>
      <c r="Q37" s="85" t="s">
        <v>282</v>
      </c>
      <c r="R37" s="148" t="s">
        <v>84</v>
      </c>
      <c r="S37" s="85" t="s">
        <v>277</v>
      </c>
      <c r="T37" s="148" t="s">
        <v>468</v>
      </c>
      <c r="U37" s="85" t="s">
        <v>277</v>
      </c>
      <c r="V37" s="148" t="s">
        <v>498</v>
      </c>
      <c r="W37" s="85" t="s">
        <v>82</v>
      </c>
      <c r="X37" s="148" t="s">
        <v>554</v>
      </c>
      <c r="Y37" s="85" t="s">
        <v>276</v>
      </c>
      <c r="Z37" s="148" t="s">
        <v>466</v>
      </c>
      <c r="AA37" s="85" t="s">
        <v>277</v>
      </c>
      <c r="AB37" s="148" t="s">
        <v>276</v>
      </c>
      <c r="AC37" s="85" t="s">
        <v>277</v>
      </c>
      <c r="AD37" s="148"/>
      <c r="AE37" s="85" t="s">
        <v>277</v>
      </c>
      <c r="AF37" s="148" t="s">
        <v>502</v>
      </c>
      <c r="AG37" s="85" t="s">
        <v>277</v>
      </c>
      <c r="AH37" s="148"/>
      <c r="AI37" s="85" t="s">
        <v>277</v>
      </c>
      <c r="AJ37" s="148" t="s">
        <v>500</v>
      </c>
      <c r="AK37" s="85" t="s">
        <v>277</v>
      </c>
      <c r="AL37" s="148" t="s">
        <v>84</v>
      </c>
      <c r="AM37" s="85"/>
      <c r="AN37" s="148"/>
    </row>
    <row r="38" spans="1:40" ht="12.75" customHeight="1" x14ac:dyDescent="0.25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/>
      <c r="P38" s="148"/>
      <c r="Q38" s="85" t="s">
        <v>282</v>
      </c>
      <c r="R38" s="148" t="s">
        <v>84</v>
      </c>
      <c r="S38" s="85" t="s">
        <v>82</v>
      </c>
      <c r="T38" s="148" t="s">
        <v>492</v>
      </c>
      <c r="U38" s="85" t="s">
        <v>82</v>
      </c>
      <c r="V38" s="148" t="s">
        <v>498</v>
      </c>
      <c r="W38" s="85" t="s">
        <v>278</v>
      </c>
      <c r="X38" s="148" t="s">
        <v>277</v>
      </c>
      <c r="Y38" s="85" t="s">
        <v>277</v>
      </c>
      <c r="Z38" s="148"/>
      <c r="AA38" s="85" t="s">
        <v>82</v>
      </c>
      <c r="AB38" s="148" t="s">
        <v>276</v>
      </c>
      <c r="AC38" s="85" t="s">
        <v>82</v>
      </c>
      <c r="AD38" s="148"/>
      <c r="AE38" s="85" t="s">
        <v>82</v>
      </c>
      <c r="AF38" s="148" t="s">
        <v>502</v>
      </c>
      <c r="AG38" s="85" t="s">
        <v>82</v>
      </c>
      <c r="AH38" s="148"/>
      <c r="AI38" s="85" t="s">
        <v>82</v>
      </c>
      <c r="AJ38" s="148" t="s">
        <v>555</v>
      </c>
      <c r="AK38" s="85" t="s">
        <v>82</v>
      </c>
      <c r="AL38" s="148" t="s">
        <v>84</v>
      </c>
      <c r="AM38" s="85"/>
      <c r="AN38" s="148"/>
    </row>
    <row r="39" spans="1:40" ht="12.75" customHeight="1" x14ac:dyDescent="0.25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/>
      <c r="P39" s="148"/>
      <c r="Q39" s="85" t="s">
        <v>278</v>
      </c>
      <c r="R39" s="148"/>
      <c r="S39" s="85" t="s">
        <v>82</v>
      </c>
      <c r="T39" s="148" t="s">
        <v>492</v>
      </c>
      <c r="U39" s="85" t="s">
        <v>82</v>
      </c>
      <c r="V39" s="148" t="s">
        <v>492</v>
      </c>
      <c r="W39" s="85" t="s">
        <v>278</v>
      </c>
      <c r="X39" s="148"/>
      <c r="Y39" s="85" t="s">
        <v>277</v>
      </c>
      <c r="Z39" s="148" t="s">
        <v>545</v>
      </c>
      <c r="AA39" s="85" t="s">
        <v>82</v>
      </c>
      <c r="AB39" s="148" t="s">
        <v>276</v>
      </c>
      <c r="AC39" s="85" t="s">
        <v>82</v>
      </c>
      <c r="AD39" s="148"/>
      <c r="AE39" s="85" t="s">
        <v>82</v>
      </c>
      <c r="AF39" s="148" t="s">
        <v>466</v>
      </c>
      <c r="AG39" s="85" t="s">
        <v>82</v>
      </c>
      <c r="AH39" s="148"/>
      <c r="AI39" s="85" t="s">
        <v>82</v>
      </c>
      <c r="AJ39" s="148"/>
      <c r="AK39" s="85" t="s">
        <v>82</v>
      </c>
      <c r="AL39" s="148" t="s">
        <v>82</v>
      </c>
      <c r="AM39" s="85"/>
      <c r="AN39" s="148"/>
    </row>
    <row r="40" spans="1:40" ht="12.75" customHeight="1" x14ac:dyDescent="0.25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/>
      <c r="P40" s="148"/>
      <c r="Q40" s="85" t="s">
        <v>278</v>
      </c>
      <c r="R40" s="148"/>
      <c r="S40" s="85" t="s">
        <v>278</v>
      </c>
      <c r="T40" s="148"/>
      <c r="U40" s="85" t="s">
        <v>278</v>
      </c>
      <c r="V40" s="148"/>
      <c r="W40" s="85" t="s">
        <v>276</v>
      </c>
      <c r="X40" s="148"/>
      <c r="Y40" s="85" t="s">
        <v>82</v>
      </c>
      <c r="Z40" s="148" t="s">
        <v>283</v>
      </c>
      <c r="AA40" s="85" t="s">
        <v>278</v>
      </c>
      <c r="AB40" s="148"/>
      <c r="AC40" s="85" t="s">
        <v>278</v>
      </c>
      <c r="AD40" s="148"/>
      <c r="AE40" s="85" t="s">
        <v>278</v>
      </c>
      <c r="AF40" s="148"/>
      <c r="AG40" s="85" t="s">
        <v>278</v>
      </c>
      <c r="AH40" s="148"/>
      <c r="AI40" s="85" t="s">
        <v>278</v>
      </c>
      <c r="AJ40" s="148"/>
      <c r="AK40" s="85" t="s">
        <v>278</v>
      </c>
      <c r="AL40" s="148"/>
      <c r="AM40" s="85"/>
      <c r="AN40" s="148"/>
    </row>
    <row r="41" spans="1:40" ht="12.75" customHeight="1" thickBot="1" x14ac:dyDescent="0.3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/>
      <c r="P41" s="162"/>
      <c r="Q41" s="124" t="s">
        <v>278</v>
      </c>
      <c r="R41" s="162"/>
      <c r="S41" s="124" t="s">
        <v>278</v>
      </c>
      <c r="T41" s="162"/>
      <c r="U41" s="124" t="s">
        <v>278</v>
      </c>
      <c r="V41" s="162"/>
      <c r="W41" s="124" t="s">
        <v>276</v>
      </c>
      <c r="X41" s="162" t="s">
        <v>86</v>
      </c>
      <c r="Y41" s="124" t="s">
        <v>82</v>
      </c>
      <c r="Z41" s="254" t="s">
        <v>22</v>
      </c>
      <c r="AA41" s="124" t="s">
        <v>278</v>
      </c>
      <c r="AB41" s="162"/>
      <c r="AC41" s="124" t="s">
        <v>278</v>
      </c>
      <c r="AD41" s="162"/>
      <c r="AE41" s="124" t="s">
        <v>278</v>
      </c>
      <c r="AF41" s="162"/>
      <c r="AG41" s="124" t="s">
        <v>278</v>
      </c>
      <c r="AH41" s="162"/>
      <c r="AI41" s="124" t="s">
        <v>278</v>
      </c>
      <c r="AJ41" s="162"/>
      <c r="AK41" s="124" t="s">
        <v>278</v>
      </c>
      <c r="AL41" s="162"/>
      <c r="AM41" s="124"/>
      <c r="AN41" s="162"/>
    </row>
    <row r="42" spans="1:40" ht="12.75" customHeight="1" x14ac:dyDescent="0.25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/>
      <c r="P42" s="149"/>
      <c r="Q42" s="19" t="s">
        <v>278</v>
      </c>
      <c r="R42" s="149"/>
      <c r="S42" s="19" t="s">
        <v>278</v>
      </c>
      <c r="T42" s="149"/>
      <c r="U42" s="19" t="s">
        <v>278</v>
      </c>
      <c r="V42" s="149"/>
      <c r="W42" s="19" t="s">
        <v>276</v>
      </c>
      <c r="X42" s="149" t="s">
        <v>86</v>
      </c>
      <c r="Y42" s="19" t="s">
        <v>82</v>
      </c>
      <c r="Z42" s="156" t="s">
        <v>22</v>
      </c>
      <c r="AA42" s="19" t="s">
        <v>278</v>
      </c>
      <c r="AB42" s="149"/>
      <c r="AC42" s="19" t="s">
        <v>278</v>
      </c>
      <c r="AD42" s="149"/>
      <c r="AE42" s="19" t="s">
        <v>278</v>
      </c>
      <c r="AF42" s="149"/>
      <c r="AG42" s="19" t="s">
        <v>278</v>
      </c>
      <c r="AH42" s="149"/>
      <c r="AI42" s="19" t="s">
        <v>278</v>
      </c>
      <c r="AJ42" s="149"/>
      <c r="AK42" s="19" t="s">
        <v>278</v>
      </c>
      <c r="AL42" s="149"/>
      <c r="AM42" s="19"/>
      <c r="AN42" s="149"/>
    </row>
    <row r="43" spans="1:40" ht="12.75" customHeight="1" x14ac:dyDescent="0.25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/>
      <c r="P43" s="151"/>
      <c r="Q43" s="234" t="s">
        <v>276</v>
      </c>
      <c r="R43" s="151"/>
      <c r="S43" s="234" t="s">
        <v>282</v>
      </c>
      <c r="T43" s="151" t="s">
        <v>281</v>
      </c>
      <c r="U43" s="234" t="s">
        <v>282</v>
      </c>
      <c r="V43" s="151" t="s">
        <v>278</v>
      </c>
      <c r="W43" s="234" t="s">
        <v>277</v>
      </c>
      <c r="X43" s="151"/>
      <c r="Y43" s="234" t="s">
        <v>278</v>
      </c>
      <c r="Z43" s="151" t="s">
        <v>11</v>
      </c>
      <c r="AA43" s="234" t="s">
        <v>278</v>
      </c>
      <c r="AB43" s="151"/>
      <c r="AC43" s="234" t="s">
        <v>278</v>
      </c>
      <c r="AD43" s="151"/>
      <c r="AE43" s="234" t="s">
        <v>298</v>
      </c>
      <c r="AF43" s="151" t="s">
        <v>563</v>
      </c>
      <c r="AG43" s="234" t="s">
        <v>83</v>
      </c>
      <c r="AH43" s="151" t="s">
        <v>90</v>
      </c>
      <c r="AI43" s="234" t="s">
        <v>298</v>
      </c>
      <c r="AJ43" s="151" t="s">
        <v>16</v>
      </c>
      <c r="AK43" s="234" t="s">
        <v>278</v>
      </c>
      <c r="AL43" s="151"/>
      <c r="AM43" s="234"/>
      <c r="AN43" s="151"/>
    </row>
    <row r="44" spans="1:40" ht="12.75" customHeight="1" x14ac:dyDescent="0.25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/>
      <c r="P44" s="151"/>
      <c r="Q44" s="84" t="s">
        <v>276</v>
      </c>
      <c r="R44" s="151" t="s">
        <v>84</v>
      </c>
      <c r="S44" s="84" t="s">
        <v>282</v>
      </c>
      <c r="T44" s="151" t="s">
        <v>281</v>
      </c>
      <c r="U44" s="84" t="s">
        <v>282</v>
      </c>
      <c r="V44" s="151" t="s">
        <v>298</v>
      </c>
      <c r="W44" s="84" t="s">
        <v>277</v>
      </c>
      <c r="X44" s="151" t="s">
        <v>84</v>
      </c>
      <c r="Y44" s="84" t="s">
        <v>278</v>
      </c>
      <c r="Z44" s="151" t="s">
        <v>11</v>
      </c>
      <c r="AA44" s="84" t="s">
        <v>278</v>
      </c>
      <c r="AB44" s="151"/>
      <c r="AC44" s="84" t="s">
        <v>278</v>
      </c>
      <c r="AD44" s="151"/>
      <c r="AE44" s="84" t="s">
        <v>298</v>
      </c>
      <c r="AF44" s="151" t="s">
        <v>564</v>
      </c>
      <c r="AG44" s="84" t="s">
        <v>83</v>
      </c>
      <c r="AH44" s="151" t="s">
        <v>90</v>
      </c>
      <c r="AI44" s="84" t="s">
        <v>298</v>
      </c>
      <c r="AJ44" s="151" t="s">
        <v>85</v>
      </c>
      <c r="AK44" s="84" t="s">
        <v>278</v>
      </c>
      <c r="AL44" s="151"/>
      <c r="AM44" s="84"/>
      <c r="AN44" s="151"/>
    </row>
    <row r="45" spans="1:40" ht="12.75" customHeight="1" x14ac:dyDescent="0.25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/>
      <c r="P45" s="151"/>
      <c r="Q45" s="84" t="s">
        <v>277</v>
      </c>
      <c r="R45" s="151" t="s">
        <v>84</v>
      </c>
      <c r="S45" s="84" t="s">
        <v>282</v>
      </c>
      <c r="T45" s="151" t="s">
        <v>281</v>
      </c>
      <c r="U45" s="84" t="s">
        <v>298</v>
      </c>
      <c r="V45" s="151" t="s">
        <v>85</v>
      </c>
      <c r="W45" s="84" t="s">
        <v>82</v>
      </c>
      <c r="X45" s="151" t="s">
        <v>492</v>
      </c>
      <c r="Y45" s="84" t="s">
        <v>276</v>
      </c>
      <c r="Z45" s="155"/>
      <c r="AA45" s="84" t="s">
        <v>282</v>
      </c>
      <c r="AB45" s="151" t="s">
        <v>90</v>
      </c>
      <c r="AC45" s="84" t="s">
        <v>83</v>
      </c>
      <c r="AD45" s="151" t="s">
        <v>90</v>
      </c>
      <c r="AE45" s="84" t="s">
        <v>298</v>
      </c>
      <c r="AF45" s="151" t="s">
        <v>565</v>
      </c>
      <c r="AG45" s="84" t="s">
        <v>83</v>
      </c>
      <c r="AH45" s="151" t="s">
        <v>90</v>
      </c>
      <c r="AI45" s="84" t="s">
        <v>298</v>
      </c>
      <c r="AJ45" s="151" t="s">
        <v>85</v>
      </c>
      <c r="AK45" s="84" t="s">
        <v>83</v>
      </c>
      <c r="AL45" s="151" t="s">
        <v>88</v>
      </c>
      <c r="AM45" s="84"/>
      <c r="AN45" s="151"/>
    </row>
    <row r="46" spans="1:40" ht="12.75" customHeight="1" x14ac:dyDescent="0.25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/>
      <c r="P46" s="151"/>
      <c r="Q46" s="84" t="s">
        <v>277</v>
      </c>
      <c r="R46" s="151"/>
      <c r="S46" s="84" t="s">
        <v>278</v>
      </c>
      <c r="T46" s="151"/>
      <c r="U46" s="84" t="s">
        <v>298</v>
      </c>
      <c r="V46" s="151" t="s">
        <v>85</v>
      </c>
      <c r="W46" s="84" t="s">
        <v>82</v>
      </c>
      <c r="X46" s="151" t="s">
        <v>492</v>
      </c>
      <c r="Y46" s="84" t="s">
        <v>276</v>
      </c>
      <c r="Z46" s="155"/>
      <c r="AA46" s="84" t="s">
        <v>282</v>
      </c>
      <c r="AB46" s="151" t="s">
        <v>90</v>
      </c>
      <c r="AC46" s="84" t="s">
        <v>83</v>
      </c>
      <c r="AD46" s="151" t="s">
        <v>90</v>
      </c>
      <c r="AE46" s="84" t="s">
        <v>278</v>
      </c>
      <c r="AF46" s="151"/>
      <c r="AG46" s="84" t="s">
        <v>278</v>
      </c>
      <c r="AH46" s="151"/>
      <c r="AI46" s="84" t="s">
        <v>278</v>
      </c>
      <c r="AJ46" s="151" t="s">
        <v>288</v>
      </c>
      <c r="AK46" s="84" t="s">
        <v>83</v>
      </c>
      <c r="AL46" s="151" t="s">
        <v>89</v>
      </c>
      <c r="AM46" s="84"/>
      <c r="AN46" s="151"/>
    </row>
    <row r="47" spans="1:40" ht="12.75" customHeight="1" x14ac:dyDescent="0.25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/>
      <c r="P47" s="151"/>
      <c r="Q47" s="84" t="s">
        <v>82</v>
      </c>
      <c r="R47" s="151"/>
      <c r="S47" s="84" t="s">
        <v>278</v>
      </c>
      <c r="T47" s="151"/>
      <c r="U47" s="84" t="s">
        <v>278</v>
      </c>
      <c r="V47" s="151"/>
      <c r="W47" s="84" t="s">
        <v>278</v>
      </c>
      <c r="X47" s="151" t="s">
        <v>492</v>
      </c>
      <c r="Y47" s="84" t="s">
        <v>277</v>
      </c>
      <c r="Z47" s="155" t="s">
        <v>82</v>
      </c>
      <c r="AA47" s="84" t="s">
        <v>282</v>
      </c>
      <c r="AB47" s="151" t="s">
        <v>90</v>
      </c>
      <c r="AC47" s="84" t="s">
        <v>83</v>
      </c>
      <c r="AD47" s="151" t="s">
        <v>90</v>
      </c>
      <c r="AE47" s="84" t="s">
        <v>278</v>
      </c>
      <c r="AF47" s="151"/>
      <c r="AG47" s="84" t="s">
        <v>278</v>
      </c>
      <c r="AH47" s="151"/>
      <c r="AI47" s="84" t="s">
        <v>278</v>
      </c>
      <c r="AJ47" s="151"/>
      <c r="AK47" s="84" t="s">
        <v>83</v>
      </c>
      <c r="AL47" s="151" t="s">
        <v>85</v>
      </c>
      <c r="AM47" s="84"/>
      <c r="AN47" s="151"/>
    </row>
    <row r="48" spans="1:40" ht="12.75" customHeight="1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/>
      <c r="P48" s="149"/>
      <c r="Q48" s="19" t="s">
        <v>82</v>
      </c>
      <c r="R48" s="149"/>
      <c r="S48" s="19" t="s">
        <v>278</v>
      </c>
      <c r="T48" s="149"/>
      <c r="U48" s="19" t="s">
        <v>278</v>
      </c>
      <c r="V48" s="149"/>
      <c r="W48" s="19" t="s">
        <v>278</v>
      </c>
      <c r="X48" s="149" t="s">
        <v>492</v>
      </c>
      <c r="Y48" s="19" t="s">
        <v>277</v>
      </c>
      <c r="Z48" s="149" t="s">
        <v>295</v>
      </c>
      <c r="AA48" s="19" t="s">
        <v>278</v>
      </c>
      <c r="AB48" s="149"/>
      <c r="AC48" s="19" t="s">
        <v>278</v>
      </c>
      <c r="AD48" s="149"/>
      <c r="AE48" s="19" t="s">
        <v>278</v>
      </c>
      <c r="AF48" s="149"/>
      <c r="AG48" s="19" t="s">
        <v>278</v>
      </c>
      <c r="AH48" s="149"/>
      <c r="AI48" s="19" t="s">
        <v>278</v>
      </c>
      <c r="AJ48" s="149"/>
      <c r="AK48" s="19" t="s">
        <v>278</v>
      </c>
      <c r="AL48" s="149"/>
      <c r="AM48" s="19"/>
      <c r="AN48" s="149"/>
    </row>
    <row r="49" spans="1:40" ht="12.75" customHeight="1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/>
      <c r="P49" s="149"/>
      <c r="Q49" s="19" t="s">
        <v>82</v>
      </c>
      <c r="R49" s="149"/>
      <c r="S49" s="19" t="s">
        <v>278</v>
      </c>
      <c r="T49" s="149"/>
      <c r="U49" s="19" t="s">
        <v>278</v>
      </c>
      <c r="V49" s="149"/>
      <c r="W49" s="19" t="s">
        <v>278</v>
      </c>
      <c r="X49" s="149" t="s">
        <v>492</v>
      </c>
      <c r="Y49" s="19" t="s">
        <v>277</v>
      </c>
      <c r="Z49" s="149"/>
      <c r="AA49" s="19" t="s">
        <v>278</v>
      </c>
      <c r="AB49" s="149"/>
      <c r="AC49" s="19" t="s">
        <v>278</v>
      </c>
      <c r="AD49" s="149"/>
      <c r="AE49" s="19" t="s">
        <v>278</v>
      </c>
      <c r="AF49" s="149"/>
      <c r="AG49" s="19" t="s">
        <v>278</v>
      </c>
      <c r="AH49" s="149"/>
      <c r="AI49" s="19" t="s">
        <v>278</v>
      </c>
      <c r="AJ49" s="149"/>
      <c r="AK49" s="19" t="s">
        <v>278</v>
      </c>
      <c r="AL49" s="149"/>
      <c r="AM49" s="19"/>
      <c r="AN49" s="149"/>
    </row>
    <row r="50" spans="1:40" ht="12.75" customHeight="1" x14ac:dyDescent="0.25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/>
      <c r="P50" s="151"/>
      <c r="Q50" s="234" t="s">
        <v>278</v>
      </c>
      <c r="R50" s="151"/>
      <c r="S50" s="234" t="s">
        <v>497</v>
      </c>
      <c r="T50" s="151" t="s">
        <v>286</v>
      </c>
      <c r="U50" s="234" t="s">
        <v>276</v>
      </c>
      <c r="V50" s="151"/>
      <c r="W50" s="234" t="s">
        <v>278</v>
      </c>
      <c r="X50" s="151" t="s">
        <v>492</v>
      </c>
      <c r="Y50" s="234" t="s">
        <v>276</v>
      </c>
      <c r="Z50" s="155"/>
      <c r="AA50" s="234" t="s">
        <v>276</v>
      </c>
      <c r="AB50" s="151"/>
      <c r="AC50" s="234" t="s">
        <v>276</v>
      </c>
      <c r="AD50" s="151"/>
      <c r="AE50" s="234" t="s">
        <v>276</v>
      </c>
      <c r="AF50" s="151"/>
      <c r="AG50" s="234" t="s">
        <v>276</v>
      </c>
      <c r="AH50" s="151"/>
      <c r="AI50" s="234" t="s">
        <v>276</v>
      </c>
      <c r="AJ50" s="151" t="s">
        <v>506</v>
      </c>
      <c r="AK50" s="234" t="s">
        <v>276</v>
      </c>
      <c r="AL50" s="151"/>
      <c r="AM50" s="234"/>
      <c r="AN50" s="151"/>
    </row>
    <row r="51" spans="1:40" ht="12.75" customHeight="1" x14ac:dyDescent="0.25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/>
      <c r="P51" s="151"/>
      <c r="Q51" s="84" t="s">
        <v>278</v>
      </c>
      <c r="R51" s="151"/>
      <c r="S51" s="84" t="s">
        <v>276</v>
      </c>
      <c r="T51" s="151" t="s">
        <v>85</v>
      </c>
      <c r="U51" s="84" t="s">
        <v>276</v>
      </c>
      <c r="V51" s="151" t="s">
        <v>498</v>
      </c>
      <c r="W51" s="84" t="s">
        <v>278</v>
      </c>
      <c r="X51" s="151" t="s">
        <v>492</v>
      </c>
      <c r="Y51" s="84" t="s">
        <v>276</v>
      </c>
      <c r="Z51" s="155" t="s">
        <v>278</v>
      </c>
      <c r="AA51" s="84" t="s">
        <v>276</v>
      </c>
      <c r="AB51" s="151"/>
      <c r="AC51" s="84" t="s">
        <v>276</v>
      </c>
      <c r="AD51" s="151"/>
      <c r="AE51" s="84" t="s">
        <v>276</v>
      </c>
      <c r="AF51" s="151" t="s">
        <v>16</v>
      </c>
      <c r="AG51" s="84" t="s">
        <v>276</v>
      </c>
      <c r="AH51" s="151" t="s">
        <v>492</v>
      </c>
      <c r="AI51" s="84" t="s">
        <v>276</v>
      </c>
      <c r="AJ51" s="151" t="s">
        <v>500</v>
      </c>
      <c r="AK51" s="84" t="s">
        <v>276</v>
      </c>
      <c r="AL51" s="151"/>
      <c r="AM51" s="84"/>
      <c r="AN51" s="151"/>
    </row>
    <row r="52" spans="1:40" ht="12.75" customHeight="1" x14ac:dyDescent="0.25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/>
      <c r="P52" s="151"/>
      <c r="Q52" s="84" t="s">
        <v>276</v>
      </c>
      <c r="R52" s="151" t="s">
        <v>86</v>
      </c>
      <c r="S52" s="84" t="s">
        <v>277</v>
      </c>
      <c r="T52" s="151" t="s">
        <v>286</v>
      </c>
      <c r="U52" s="84" t="s">
        <v>277</v>
      </c>
      <c r="V52" s="151"/>
      <c r="W52" s="84" t="s">
        <v>282</v>
      </c>
      <c r="X52" s="151" t="s">
        <v>492</v>
      </c>
      <c r="Y52" s="84" t="s">
        <v>277</v>
      </c>
      <c r="Z52" s="155"/>
      <c r="AA52" s="84" t="s">
        <v>277</v>
      </c>
      <c r="AB52" s="151"/>
      <c r="AC52" s="84" t="s">
        <v>277</v>
      </c>
      <c r="AD52" s="151"/>
      <c r="AE52" s="84" t="s">
        <v>277</v>
      </c>
      <c r="AF52" s="151"/>
      <c r="AG52" s="84" t="s">
        <v>277</v>
      </c>
      <c r="AH52" s="151"/>
      <c r="AI52" s="84" t="s">
        <v>277</v>
      </c>
      <c r="AJ52" s="151"/>
      <c r="AK52" s="84" t="s">
        <v>277</v>
      </c>
      <c r="AL52" s="151"/>
      <c r="AM52" s="84"/>
      <c r="AN52" s="151"/>
    </row>
    <row r="53" spans="1:40" ht="12.75" customHeight="1" x14ac:dyDescent="0.25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/>
      <c r="P53" s="151"/>
      <c r="Q53" s="84" t="s">
        <v>276</v>
      </c>
      <c r="R53" s="151"/>
      <c r="S53" s="84" t="s">
        <v>277</v>
      </c>
      <c r="T53" s="151" t="s">
        <v>88</v>
      </c>
      <c r="U53" s="84" t="s">
        <v>277</v>
      </c>
      <c r="V53" s="151" t="s">
        <v>498</v>
      </c>
      <c r="W53" s="84" t="s">
        <v>282</v>
      </c>
      <c r="X53" s="151" t="s">
        <v>492</v>
      </c>
      <c r="Y53" s="84" t="s">
        <v>277</v>
      </c>
      <c r="Z53" s="155" t="s">
        <v>295</v>
      </c>
      <c r="AA53" s="84" t="s">
        <v>277</v>
      </c>
      <c r="AB53" s="151"/>
      <c r="AC53" s="84" t="s">
        <v>277</v>
      </c>
      <c r="AD53" s="151"/>
      <c r="AE53" s="84" t="s">
        <v>277</v>
      </c>
      <c r="AF53" s="151"/>
      <c r="AG53" s="84" t="s">
        <v>277</v>
      </c>
      <c r="AH53" s="151"/>
      <c r="AI53" s="84" t="s">
        <v>277</v>
      </c>
      <c r="AJ53" s="151" t="s">
        <v>492</v>
      </c>
      <c r="AK53" s="84" t="s">
        <v>277</v>
      </c>
      <c r="AL53" s="151"/>
      <c r="AM53" s="84"/>
      <c r="AN53" s="151"/>
    </row>
    <row r="54" spans="1:40" ht="12.75" customHeight="1" x14ac:dyDescent="0.25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/>
      <c r="P54" s="151"/>
      <c r="Q54" s="84" t="s">
        <v>277</v>
      </c>
      <c r="R54" s="151"/>
      <c r="S54" s="84" t="s">
        <v>82</v>
      </c>
      <c r="T54" s="151" t="s">
        <v>468</v>
      </c>
      <c r="U54" s="84" t="s">
        <v>82</v>
      </c>
      <c r="V54" s="151" t="s">
        <v>498</v>
      </c>
      <c r="W54" s="84" t="s">
        <v>282</v>
      </c>
      <c r="X54" s="151" t="s">
        <v>492</v>
      </c>
      <c r="Y54" s="84" t="s">
        <v>82</v>
      </c>
      <c r="Z54" s="155"/>
      <c r="AA54" s="84" t="s">
        <v>82</v>
      </c>
      <c r="AB54" s="151"/>
      <c r="AC54" s="84" t="s">
        <v>82</v>
      </c>
      <c r="AD54" s="151"/>
      <c r="AE54" s="84" t="s">
        <v>82</v>
      </c>
      <c r="AF54" s="151"/>
      <c r="AG54" s="84" t="s">
        <v>82</v>
      </c>
      <c r="AH54" s="151"/>
      <c r="AI54" s="84" t="s">
        <v>82</v>
      </c>
      <c r="AJ54" s="151" t="s">
        <v>492</v>
      </c>
      <c r="AK54" s="84" t="s">
        <v>82</v>
      </c>
      <c r="AL54" s="151" t="s">
        <v>85</v>
      </c>
      <c r="AM54" s="84"/>
      <c r="AN54" s="151"/>
    </row>
    <row r="55" spans="1:40" ht="12.75" customHeight="1" x14ac:dyDescent="0.25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/>
      <c r="P55" s="147"/>
      <c r="Q55" s="232" t="s">
        <v>277</v>
      </c>
      <c r="R55" s="147" t="s">
        <v>85</v>
      </c>
      <c r="S55" s="232" t="s">
        <v>82</v>
      </c>
      <c r="T55" s="147" t="s">
        <v>492</v>
      </c>
      <c r="U55" s="232" t="s">
        <v>82</v>
      </c>
      <c r="V55" s="147" t="s">
        <v>498</v>
      </c>
      <c r="W55" s="232" t="s">
        <v>278</v>
      </c>
      <c r="X55" s="147"/>
      <c r="Y55" s="232" t="s">
        <v>82</v>
      </c>
      <c r="Z55" s="149"/>
      <c r="AA55" s="232" t="s">
        <v>82</v>
      </c>
      <c r="AB55" s="147" t="s">
        <v>85</v>
      </c>
      <c r="AC55" s="232" t="s">
        <v>82</v>
      </c>
      <c r="AD55" s="147"/>
      <c r="AE55" s="232" t="s">
        <v>82</v>
      </c>
      <c r="AF55" s="147"/>
      <c r="AG55" s="232" t="s">
        <v>82</v>
      </c>
      <c r="AH55" s="147" t="s">
        <v>558</v>
      </c>
      <c r="AI55" s="232" t="s">
        <v>82</v>
      </c>
      <c r="AJ55" s="147" t="s">
        <v>492</v>
      </c>
      <c r="AK55" s="232" t="s">
        <v>82</v>
      </c>
      <c r="AL55" s="147" t="s">
        <v>558</v>
      </c>
      <c r="AM55" s="232"/>
      <c r="AN55" s="147"/>
    </row>
    <row r="56" spans="1:40" ht="12.75" customHeight="1" x14ac:dyDescent="0.2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/>
      <c r="P56" s="149"/>
      <c r="Q56" s="19" t="s">
        <v>277</v>
      </c>
      <c r="R56" s="149"/>
      <c r="S56" s="19" t="s">
        <v>82</v>
      </c>
      <c r="T56" s="149"/>
      <c r="U56" s="19" t="s">
        <v>82</v>
      </c>
      <c r="V56" s="149"/>
      <c r="W56" s="19" t="s">
        <v>278</v>
      </c>
      <c r="X56" s="149"/>
      <c r="Y56" s="19" t="s">
        <v>82</v>
      </c>
      <c r="Z56" s="149"/>
      <c r="AA56" s="19" t="s">
        <v>82</v>
      </c>
      <c r="AB56" s="149" t="s">
        <v>22</v>
      </c>
      <c r="AC56" s="19" t="s">
        <v>82</v>
      </c>
      <c r="AD56" s="149"/>
      <c r="AE56" s="19" t="s">
        <v>82</v>
      </c>
      <c r="AF56" s="149"/>
      <c r="AG56" s="19" t="s">
        <v>82</v>
      </c>
      <c r="AH56" s="149"/>
      <c r="AI56" s="19" t="s">
        <v>82</v>
      </c>
      <c r="AJ56" s="149" t="s">
        <v>492</v>
      </c>
      <c r="AK56" s="19" t="s">
        <v>82</v>
      </c>
      <c r="AL56" s="149"/>
      <c r="AM56" s="19"/>
      <c r="AN56" s="149"/>
    </row>
    <row r="57" spans="1:40" ht="12.75" customHeight="1" x14ac:dyDescent="0.25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/>
      <c r="P57" s="151"/>
      <c r="Q57" s="234" t="s">
        <v>558</v>
      </c>
      <c r="R57" s="151" t="s">
        <v>284</v>
      </c>
      <c r="S57" s="234" t="s">
        <v>278</v>
      </c>
      <c r="T57" s="151"/>
      <c r="U57" s="234" t="s">
        <v>278</v>
      </c>
      <c r="V57" s="151"/>
      <c r="W57" s="234" t="s">
        <v>276</v>
      </c>
      <c r="X57" s="151" t="s">
        <v>492</v>
      </c>
      <c r="Y57" s="234" t="s">
        <v>278</v>
      </c>
      <c r="Z57" s="155"/>
      <c r="AA57" s="234" t="s">
        <v>278</v>
      </c>
      <c r="AB57" s="151"/>
      <c r="AC57" s="234" t="s">
        <v>278</v>
      </c>
      <c r="AD57" s="151"/>
      <c r="AE57" s="234" t="s">
        <v>278</v>
      </c>
      <c r="AF57" s="151"/>
      <c r="AG57" s="234" t="s">
        <v>278</v>
      </c>
      <c r="AH57" s="151"/>
      <c r="AI57" s="234" t="s">
        <v>278</v>
      </c>
      <c r="AJ57" s="151"/>
      <c r="AK57" s="234" t="s">
        <v>278</v>
      </c>
      <c r="AL57" s="151"/>
      <c r="AM57" s="234"/>
      <c r="AN57" s="151"/>
    </row>
    <row r="58" spans="1:40" ht="12.75" customHeight="1" x14ac:dyDescent="0.25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/>
      <c r="P58" s="151"/>
      <c r="Q58" s="84" t="s">
        <v>82</v>
      </c>
      <c r="R58" s="151"/>
      <c r="S58" s="84" t="s">
        <v>278</v>
      </c>
      <c r="T58" s="151"/>
      <c r="U58" s="84" t="s">
        <v>278</v>
      </c>
      <c r="V58" s="151"/>
      <c r="W58" s="84" t="s">
        <v>276</v>
      </c>
      <c r="X58" s="151" t="s">
        <v>492</v>
      </c>
      <c r="Y58" s="84" t="s">
        <v>278</v>
      </c>
      <c r="Z58" s="155" t="s">
        <v>484</v>
      </c>
      <c r="AA58" s="84" t="s">
        <v>278</v>
      </c>
      <c r="AB58" s="151"/>
      <c r="AC58" s="84" t="s">
        <v>278</v>
      </c>
      <c r="AD58" s="151"/>
      <c r="AE58" s="84" t="s">
        <v>278</v>
      </c>
      <c r="AF58" s="151"/>
      <c r="AG58" s="84" t="s">
        <v>278</v>
      </c>
      <c r="AH58" s="151"/>
      <c r="AI58" s="84" t="s">
        <v>278</v>
      </c>
      <c r="AJ58" s="151"/>
      <c r="AK58" s="84" t="s">
        <v>278</v>
      </c>
      <c r="AL58" s="151"/>
      <c r="AM58" s="84"/>
      <c r="AN58" s="151"/>
    </row>
    <row r="59" spans="1:40" ht="12.75" customHeight="1" x14ac:dyDescent="0.25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/>
      <c r="P59" s="151"/>
      <c r="Q59" s="84" t="s">
        <v>278</v>
      </c>
      <c r="R59" s="151"/>
      <c r="S59" s="84" t="s">
        <v>276</v>
      </c>
      <c r="T59" s="151" t="s">
        <v>286</v>
      </c>
      <c r="U59" s="84" t="s">
        <v>276</v>
      </c>
      <c r="V59" s="151" t="s">
        <v>498</v>
      </c>
      <c r="W59" s="84" t="s">
        <v>277</v>
      </c>
      <c r="X59" s="151" t="s">
        <v>492</v>
      </c>
      <c r="Y59" s="84" t="s">
        <v>276</v>
      </c>
      <c r="Z59" s="155" t="s">
        <v>278</v>
      </c>
      <c r="AA59" s="84" t="s">
        <v>276</v>
      </c>
      <c r="AB59" s="151"/>
      <c r="AC59" s="84" t="s">
        <v>276</v>
      </c>
      <c r="AD59" s="151"/>
      <c r="AE59" s="84" t="s">
        <v>276</v>
      </c>
      <c r="AF59" s="151" t="s">
        <v>502</v>
      </c>
      <c r="AG59" s="84" t="s">
        <v>276</v>
      </c>
      <c r="AH59" s="151"/>
      <c r="AI59" s="84" t="s">
        <v>276</v>
      </c>
      <c r="AJ59" s="151"/>
      <c r="AK59" s="84" t="s">
        <v>276</v>
      </c>
      <c r="AL59" s="151"/>
      <c r="AM59" s="84"/>
      <c r="AN59" s="151"/>
    </row>
    <row r="60" spans="1:40" ht="12.75" customHeight="1" x14ac:dyDescent="0.25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/>
      <c r="P60" s="151"/>
      <c r="Q60" s="84" t="s">
        <v>278</v>
      </c>
      <c r="R60" s="151"/>
      <c r="S60" s="84" t="s">
        <v>276</v>
      </c>
      <c r="T60" s="151" t="s">
        <v>277</v>
      </c>
      <c r="U60" s="84" t="s">
        <v>276</v>
      </c>
      <c r="V60" s="151"/>
      <c r="W60" s="84" t="s">
        <v>277</v>
      </c>
      <c r="X60" s="151" t="s">
        <v>492</v>
      </c>
      <c r="Y60" s="84" t="s">
        <v>276</v>
      </c>
      <c r="Z60" s="155"/>
      <c r="AA60" s="84" t="s">
        <v>276</v>
      </c>
      <c r="AB60" s="151"/>
      <c r="AC60" s="84" t="s">
        <v>276</v>
      </c>
      <c r="AD60" s="151"/>
      <c r="AE60" s="84" t="s">
        <v>276</v>
      </c>
      <c r="AF60" s="151"/>
      <c r="AG60" s="84" t="s">
        <v>276</v>
      </c>
      <c r="AH60" s="151"/>
      <c r="AI60" s="84" t="s">
        <v>276</v>
      </c>
      <c r="AJ60" s="151"/>
      <c r="AK60" s="84" t="s">
        <v>276</v>
      </c>
      <c r="AL60" s="151"/>
      <c r="AM60" s="84"/>
      <c r="AN60" s="151"/>
    </row>
    <row r="61" spans="1:40" ht="12.75" customHeight="1" x14ac:dyDescent="0.25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/>
      <c r="P61" s="151"/>
      <c r="Q61" s="84" t="s">
        <v>276</v>
      </c>
      <c r="R61" s="151"/>
      <c r="S61" s="84" t="s">
        <v>277</v>
      </c>
      <c r="T61" s="151" t="s">
        <v>87</v>
      </c>
      <c r="U61" s="84" t="s">
        <v>277</v>
      </c>
      <c r="V61" s="151"/>
      <c r="W61" s="84" t="s">
        <v>82</v>
      </c>
      <c r="X61" s="151" t="s">
        <v>492</v>
      </c>
      <c r="Y61" s="84" t="s">
        <v>277</v>
      </c>
      <c r="Z61" s="155" t="s">
        <v>472</v>
      </c>
      <c r="AA61" s="84" t="s">
        <v>277</v>
      </c>
      <c r="AB61" s="151"/>
      <c r="AC61" s="84" t="s">
        <v>277</v>
      </c>
      <c r="AD61" s="151"/>
      <c r="AE61" s="84" t="s">
        <v>277</v>
      </c>
      <c r="AF61" s="151" t="s">
        <v>276</v>
      </c>
      <c r="AG61" s="84" t="s">
        <v>277</v>
      </c>
      <c r="AH61" s="151" t="s">
        <v>585</v>
      </c>
      <c r="AI61" s="84" t="s">
        <v>277</v>
      </c>
      <c r="AJ61" s="151"/>
      <c r="AK61" s="84" t="s">
        <v>277</v>
      </c>
      <c r="AL61" s="151" t="s">
        <v>502</v>
      </c>
      <c r="AM61" s="84"/>
      <c r="AN61" s="151"/>
    </row>
    <row r="62" spans="1:40" ht="12.75" customHeight="1" x14ac:dyDescent="0.25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/>
      <c r="P62" s="147"/>
      <c r="Q62" s="232" t="s">
        <v>276</v>
      </c>
      <c r="R62" s="147"/>
      <c r="S62" s="232" t="s">
        <v>277</v>
      </c>
      <c r="T62" s="147"/>
      <c r="U62" s="232" t="s">
        <v>277</v>
      </c>
      <c r="V62" s="147"/>
      <c r="W62" s="232" t="s">
        <v>82</v>
      </c>
      <c r="X62" s="147" t="s">
        <v>492</v>
      </c>
      <c r="Y62" s="232" t="s">
        <v>277</v>
      </c>
      <c r="Z62" s="149"/>
      <c r="AA62" s="232" t="s">
        <v>277</v>
      </c>
      <c r="AB62" s="147"/>
      <c r="AC62" s="232" t="s">
        <v>277</v>
      </c>
      <c r="AD62" s="147"/>
      <c r="AE62" s="232" t="s">
        <v>277</v>
      </c>
      <c r="AF62" s="147"/>
      <c r="AG62" s="232" t="s">
        <v>277</v>
      </c>
      <c r="AH62" s="147" t="s">
        <v>85</v>
      </c>
      <c r="AI62" s="232" t="s">
        <v>277</v>
      </c>
      <c r="AJ62" s="147" t="s">
        <v>89</v>
      </c>
      <c r="AK62" s="232" t="s">
        <v>277</v>
      </c>
      <c r="AL62" s="147"/>
      <c r="AM62" s="232"/>
      <c r="AN62" s="147"/>
    </row>
    <row r="63" spans="1:40" ht="12.75" customHeight="1" x14ac:dyDescent="0.2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/>
      <c r="P63" s="149"/>
      <c r="Q63" s="19" t="s">
        <v>276</v>
      </c>
      <c r="R63" s="149" t="s">
        <v>86</v>
      </c>
      <c r="S63" s="19" t="s">
        <v>277</v>
      </c>
      <c r="T63" s="149"/>
      <c r="U63" s="19" t="s">
        <v>277</v>
      </c>
      <c r="V63" s="149"/>
      <c r="W63" s="19" t="s">
        <v>82</v>
      </c>
      <c r="X63" s="149" t="s">
        <v>492</v>
      </c>
      <c r="Y63" s="19" t="s">
        <v>277</v>
      </c>
      <c r="Z63" s="149"/>
      <c r="AA63" s="19" t="s">
        <v>277</v>
      </c>
      <c r="AB63" s="149"/>
      <c r="AC63" s="19" t="s">
        <v>277</v>
      </c>
      <c r="AD63" s="149"/>
      <c r="AE63" s="19" t="s">
        <v>276</v>
      </c>
      <c r="AF63" s="149" t="s">
        <v>502</v>
      </c>
      <c r="AG63" s="19" t="s">
        <v>277</v>
      </c>
      <c r="AH63" s="149"/>
      <c r="AI63" s="19" t="s">
        <v>277</v>
      </c>
      <c r="AJ63" s="149"/>
      <c r="AK63" s="19" t="s">
        <v>277</v>
      </c>
      <c r="AL63" s="149"/>
      <c r="AM63" s="19"/>
      <c r="AN63" s="149"/>
    </row>
    <row r="64" spans="1:40" ht="12.75" customHeight="1" x14ac:dyDescent="0.25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/>
      <c r="P64" s="242"/>
      <c r="Q64" s="235" t="s">
        <v>277</v>
      </c>
      <c r="R64" s="242" t="s">
        <v>86</v>
      </c>
      <c r="S64" s="235" t="s">
        <v>82</v>
      </c>
      <c r="T64" s="242" t="s">
        <v>468</v>
      </c>
      <c r="U64" s="235" t="s">
        <v>82</v>
      </c>
      <c r="V64" s="242" t="s">
        <v>521</v>
      </c>
      <c r="W64" s="235" t="s">
        <v>278</v>
      </c>
      <c r="X64" s="242" t="s">
        <v>492</v>
      </c>
      <c r="Y64" s="235" t="s">
        <v>82</v>
      </c>
      <c r="Z64" s="155"/>
      <c r="AA64" s="235" t="s">
        <v>276</v>
      </c>
      <c r="AB64" s="242" t="s">
        <v>574</v>
      </c>
      <c r="AC64" s="235" t="s">
        <v>82</v>
      </c>
      <c r="AD64" s="242"/>
      <c r="AE64" s="235" t="s">
        <v>277</v>
      </c>
      <c r="AF64" s="242" t="s">
        <v>502</v>
      </c>
      <c r="AG64" s="235" t="s">
        <v>82</v>
      </c>
      <c r="AH64" s="242"/>
      <c r="AI64" s="235" t="s">
        <v>82</v>
      </c>
      <c r="AJ64" s="242" t="s">
        <v>506</v>
      </c>
      <c r="AK64" s="235" t="s">
        <v>82</v>
      </c>
      <c r="AL64" s="242"/>
      <c r="AM64" s="235"/>
      <c r="AN64" s="242"/>
    </row>
    <row r="65" spans="1:40" ht="12.75" customHeight="1" x14ac:dyDescent="0.2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/>
      <c r="P65" s="152"/>
      <c r="Q65" s="116" t="s">
        <v>277</v>
      </c>
      <c r="R65" s="152" t="s">
        <v>86</v>
      </c>
      <c r="S65" s="116" t="s">
        <v>539</v>
      </c>
      <c r="T65" s="152" t="s">
        <v>468</v>
      </c>
      <c r="U65" s="116" t="s">
        <v>82</v>
      </c>
      <c r="V65" s="152" t="s">
        <v>521</v>
      </c>
      <c r="W65" s="116" t="s">
        <v>278</v>
      </c>
      <c r="X65" s="152" t="s">
        <v>492</v>
      </c>
      <c r="Y65" s="116" t="s">
        <v>82</v>
      </c>
      <c r="Z65" s="155" t="s">
        <v>278</v>
      </c>
      <c r="AA65" s="116" t="s">
        <v>276</v>
      </c>
      <c r="AB65" s="152" t="s">
        <v>87</v>
      </c>
      <c r="AC65" s="116" t="s">
        <v>82</v>
      </c>
      <c r="AD65" s="152"/>
      <c r="AE65" s="116" t="s">
        <v>277</v>
      </c>
      <c r="AF65" s="152" t="s">
        <v>588</v>
      </c>
      <c r="AG65" s="116" t="s">
        <v>82</v>
      </c>
      <c r="AH65" s="152"/>
      <c r="AI65" s="116" t="s">
        <v>82</v>
      </c>
      <c r="AJ65" s="152" t="s">
        <v>506</v>
      </c>
      <c r="AK65" s="116" t="s">
        <v>82</v>
      </c>
      <c r="AL65" s="152" t="s">
        <v>502</v>
      </c>
      <c r="AM65" s="116"/>
      <c r="AN65" s="152"/>
    </row>
    <row r="66" spans="1:40" ht="12.75" customHeight="1" x14ac:dyDescent="0.25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/>
      <c r="P66" s="151"/>
      <c r="Q66" s="84" t="s">
        <v>82</v>
      </c>
      <c r="R66" s="151" t="s">
        <v>86</v>
      </c>
      <c r="S66" s="84" t="s">
        <v>278</v>
      </c>
      <c r="T66" s="151"/>
      <c r="U66" s="84" t="s">
        <v>278</v>
      </c>
      <c r="V66" s="151" t="s">
        <v>590</v>
      </c>
      <c r="W66" s="84" t="s">
        <v>276</v>
      </c>
      <c r="X66" s="151" t="s">
        <v>492</v>
      </c>
      <c r="Y66" s="84" t="s">
        <v>278</v>
      </c>
      <c r="Z66" s="155"/>
      <c r="AA66" s="84" t="s">
        <v>278</v>
      </c>
      <c r="AB66" s="151"/>
      <c r="AC66" s="84" t="s">
        <v>278</v>
      </c>
      <c r="AD66" s="151"/>
      <c r="AE66" s="84" t="s">
        <v>278</v>
      </c>
      <c r="AF66" s="151"/>
      <c r="AG66" s="84" t="s">
        <v>278</v>
      </c>
      <c r="AH66" s="151"/>
      <c r="AI66" s="84" t="s">
        <v>278</v>
      </c>
      <c r="AJ66" s="151"/>
      <c r="AK66" s="84" t="s">
        <v>278</v>
      </c>
      <c r="AL66" s="151"/>
      <c r="AM66" s="84"/>
      <c r="AN66" s="151"/>
    </row>
    <row r="67" spans="1:40" ht="12.75" customHeight="1" x14ac:dyDescent="0.2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/>
      <c r="P67" s="152"/>
      <c r="Q67" s="116" t="s">
        <v>82</v>
      </c>
      <c r="R67" s="152" t="s">
        <v>86</v>
      </c>
      <c r="S67" s="116" t="s">
        <v>278</v>
      </c>
      <c r="T67" s="152"/>
      <c r="U67" s="116" t="s">
        <v>278</v>
      </c>
      <c r="V67" s="152" t="s">
        <v>521</v>
      </c>
      <c r="W67" s="116" t="s">
        <v>276</v>
      </c>
      <c r="X67" s="152" t="s">
        <v>492</v>
      </c>
      <c r="Y67" s="116" t="s">
        <v>278</v>
      </c>
      <c r="Z67" s="155"/>
      <c r="AA67" s="116" t="s">
        <v>278</v>
      </c>
      <c r="AB67" s="152"/>
      <c r="AC67" s="116" t="s">
        <v>278</v>
      </c>
      <c r="AD67" s="152"/>
      <c r="AE67" s="116" t="s">
        <v>278</v>
      </c>
      <c r="AF67" s="152"/>
      <c r="AG67" s="116" t="s">
        <v>278</v>
      </c>
      <c r="AH67" s="152"/>
      <c r="AI67" s="116" t="s">
        <v>278</v>
      </c>
      <c r="AJ67" s="152"/>
      <c r="AK67" s="116" t="s">
        <v>278</v>
      </c>
      <c r="AL67" s="152"/>
      <c r="AM67" s="116"/>
      <c r="AN67" s="152"/>
    </row>
    <row r="68" spans="1:40" ht="12.75" customHeight="1" x14ac:dyDescent="0.25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/>
      <c r="P68" s="151"/>
      <c r="Q68" s="84" t="s">
        <v>278</v>
      </c>
      <c r="R68" s="151"/>
      <c r="S68" s="84" t="s">
        <v>276</v>
      </c>
      <c r="T68" s="151" t="s">
        <v>286</v>
      </c>
      <c r="U68" s="84" t="s">
        <v>276</v>
      </c>
      <c r="V68" s="151"/>
      <c r="W68" s="84" t="s">
        <v>277</v>
      </c>
      <c r="X68" s="151" t="s">
        <v>492</v>
      </c>
      <c r="Y68" s="84" t="s">
        <v>276</v>
      </c>
      <c r="Z68" s="155"/>
      <c r="AA68" s="84" t="s">
        <v>276</v>
      </c>
      <c r="AB68" s="151"/>
      <c r="AC68" s="84" t="s">
        <v>276</v>
      </c>
      <c r="AD68" s="151"/>
      <c r="AE68" s="84" t="s">
        <v>276</v>
      </c>
      <c r="AF68" s="151"/>
      <c r="AG68" s="84" t="s">
        <v>276</v>
      </c>
      <c r="AH68" s="151"/>
      <c r="AI68" s="84" t="s">
        <v>276</v>
      </c>
      <c r="AJ68" s="151" t="s">
        <v>506</v>
      </c>
      <c r="AK68" s="84" t="s">
        <v>276</v>
      </c>
      <c r="AL68" s="151" t="s">
        <v>522</v>
      </c>
      <c r="AM68" s="84"/>
      <c r="AN68" s="151"/>
    </row>
    <row r="69" spans="1:40" ht="12.75" customHeight="1" thickBot="1" x14ac:dyDescent="0.3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/>
      <c r="P69" s="243"/>
      <c r="Q69" s="236" t="s">
        <v>278</v>
      </c>
      <c r="R69" s="243"/>
      <c r="S69" s="236" t="s">
        <v>276</v>
      </c>
      <c r="T69" s="243"/>
      <c r="U69" s="236" t="s">
        <v>276</v>
      </c>
      <c r="V69" s="243" t="s">
        <v>18</v>
      </c>
      <c r="W69" s="236" t="s">
        <v>277</v>
      </c>
      <c r="X69" s="243" t="s">
        <v>492</v>
      </c>
      <c r="Y69" s="236" t="s">
        <v>276</v>
      </c>
      <c r="Z69" s="149"/>
      <c r="AA69" s="236" t="s">
        <v>276</v>
      </c>
      <c r="AB69" s="243"/>
      <c r="AC69" s="236" t="s">
        <v>276</v>
      </c>
      <c r="AD69" s="243" t="s">
        <v>288</v>
      </c>
      <c r="AE69" s="236" t="s">
        <v>276</v>
      </c>
      <c r="AF69" s="243"/>
      <c r="AG69" s="236" t="s">
        <v>276</v>
      </c>
      <c r="AH69" s="243"/>
      <c r="AI69" s="236" t="s">
        <v>276</v>
      </c>
      <c r="AJ69" s="243" t="s">
        <v>85</v>
      </c>
      <c r="AK69" s="236" t="s">
        <v>276</v>
      </c>
      <c r="AL69" s="243"/>
      <c r="AM69" s="236"/>
      <c r="AN69" s="243"/>
    </row>
    <row r="70" spans="1:40" ht="12.75" customHeight="1" x14ac:dyDescent="0.2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/>
      <c r="P70" s="157"/>
      <c r="Q70" s="80" t="s">
        <v>278</v>
      </c>
      <c r="R70" s="157"/>
      <c r="S70" s="80" t="s">
        <v>277</v>
      </c>
      <c r="T70" s="157" t="s">
        <v>468</v>
      </c>
      <c r="U70" s="80" t="s">
        <v>276</v>
      </c>
      <c r="V70" s="157"/>
      <c r="W70" s="80" t="s">
        <v>277</v>
      </c>
      <c r="X70" s="157" t="s">
        <v>492</v>
      </c>
      <c r="Y70" s="80" t="s">
        <v>276</v>
      </c>
      <c r="Z70" s="149"/>
      <c r="AA70" s="80" t="s">
        <v>276</v>
      </c>
      <c r="AB70" s="157"/>
      <c r="AC70" s="80" t="s">
        <v>276</v>
      </c>
      <c r="AD70" s="157"/>
      <c r="AE70" s="80" t="s">
        <v>276</v>
      </c>
      <c r="AF70" s="157"/>
      <c r="AG70" s="80" t="s">
        <v>276</v>
      </c>
      <c r="AH70" s="157"/>
      <c r="AI70" s="80" t="s">
        <v>276</v>
      </c>
      <c r="AJ70" s="157" t="s">
        <v>88</v>
      </c>
      <c r="AK70" s="80" t="s">
        <v>276</v>
      </c>
      <c r="AL70" s="157"/>
      <c r="AM70" s="80"/>
      <c r="AN70" s="157"/>
    </row>
    <row r="71" spans="1:40" ht="12.75" customHeight="1" x14ac:dyDescent="0.2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/>
      <c r="P71" s="244"/>
      <c r="Q71" s="237" t="s">
        <v>278</v>
      </c>
      <c r="R71" s="244"/>
      <c r="S71" s="237" t="s">
        <v>277</v>
      </c>
      <c r="T71" s="244" t="s">
        <v>492</v>
      </c>
      <c r="U71" s="237" t="s">
        <v>277</v>
      </c>
      <c r="V71" s="244"/>
      <c r="W71" s="237" t="s">
        <v>82</v>
      </c>
      <c r="X71" s="244" t="s">
        <v>492</v>
      </c>
      <c r="Y71" s="237" t="s">
        <v>277</v>
      </c>
      <c r="Z71" s="154"/>
      <c r="AA71" s="237" t="s">
        <v>277</v>
      </c>
      <c r="AB71" s="244" t="s">
        <v>283</v>
      </c>
      <c r="AC71" s="237" t="s">
        <v>277</v>
      </c>
      <c r="AD71" s="244" t="s">
        <v>288</v>
      </c>
      <c r="AE71" s="237" t="s">
        <v>277</v>
      </c>
      <c r="AF71" s="244"/>
      <c r="AG71" s="237" t="s">
        <v>277</v>
      </c>
      <c r="AH71" s="244"/>
      <c r="AI71" s="237" t="s">
        <v>277</v>
      </c>
      <c r="AJ71" s="244" t="s">
        <v>500</v>
      </c>
      <c r="AK71" s="237" t="s">
        <v>277</v>
      </c>
      <c r="AL71" s="244"/>
      <c r="AM71" s="237"/>
      <c r="AN71" s="244"/>
    </row>
    <row r="72" spans="1:40" ht="12.75" customHeight="1" x14ac:dyDescent="0.2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/>
      <c r="P72" s="154"/>
      <c r="Q72" s="37" t="s">
        <v>278</v>
      </c>
      <c r="R72" s="154"/>
      <c r="S72" s="37" t="s">
        <v>277</v>
      </c>
      <c r="T72" s="154" t="s">
        <v>492</v>
      </c>
      <c r="U72" s="37" t="s">
        <v>277</v>
      </c>
      <c r="V72" s="154"/>
      <c r="W72" s="37" t="s">
        <v>82</v>
      </c>
      <c r="X72" s="154" t="s">
        <v>492</v>
      </c>
      <c r="Y72" s="37" t="s">
        <v>277</v>
      </c>
      <c r="Z72" s="154"/>
      <c r="AA72" s="37" t="s">
        <v>277</v>
      </c>
      <c r="AB72" s="154" t="s">
        <v>85</v>
      </c>
      <c r="AC72" s="37" t="s">
        <v>277</v>
      </c>
      <c r="AD72" s="154"/>
      <c r="AE72" s="37" t="s">
        <v>277</v>
      </c>
      <c r="AF72" s="154"/>
      <c r="AG72" s="37" t="s">
        <v>277</v>
      </c>
      <c r="AH72" s="154"/>
      <c r="AI72" s="37" t="s">
        <v>277</v>
      </c>
      <c r="AJ72" s="154" t="s">
        <v>500</v>
      </c>
      <c r="AK72" s="37" t="s">
        <v>277</v>
      </c>
      <c r="AL72" s="154"/>
      <c r="AM72" s="37"/>
      <c r="AN72" s="154"/>
    </row>
    <row r="73" spans="1:40" ht="12.75" customHeight="1" x14ac:dyDescent="0.2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/>
      <c r="P73" s="154"/>
      <c r="Q73" s="37" t="s">
        <v>83</v>
      </c>
      <c r="R73" s="154" t="s">
        <v>88</v>
      </c>
      <c r="S73" s="37" t="s">
        <v>82</v>
      </c>
      <c r="T73" s="154" t="s">
        <v>492</v>
      </c>
      <c r="U73" s="37" t="s">
        <v>82</v>
      </c>
      <c r="V73" s="154" t="s">
        <v>521</v>
      </c>
      <c r="W73" s="37" t="s">
        <v>278</v>
      </c>
      <c r="X73" s="154" t="s">
        <v>492</v>
      </c>
      <c r="Y73" s="37" t="s">
        <v>82</v>
      </c>
      <c r="Z73" s="154"/>
      <c r="AA73" s="37" t="s">
        <v>82</v>
      </c>
      <c r="AB73" s="154" t="s">
        <v>276</v>
      </c>
      <c r="AC73" s="37" t="s">
        <v>82</v>
      </c>
      <c r="AD73" s="154"/>
      <c r="AE73" s="37" t="s">
        <v>276</v>
      </c>
      <c r="AF73" s="154" t="s">
        <v>498</v>
      </c>
      <c r="AG73" s="37" t="s">
        <v>82</v>
      </c>
      <c r="AH73" s="154"/>
      <c r="AI73" s="37" t="s">
        <v>82</v>
      </c>
      <c r="AJ73" s="154" t="s">
        <v>500</v>
      </c>
      <c r="AK73" s="37" t="s">
        <v>82</v>
      </c>
      <c r="AL73" s="154"/>
      <c r="AM73" s="37"/>
      <c r="AN73" s="154"/>
    </row>
    <row r="74" spans="1:40" ht="12.75" customHeight="1" x14ac:dyDescent="0.2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/>
      <c r="P74" s="154"/>
      <c r="Q74" s="37" t="s">
        <v>83</v>
      </c>
      <c r="R74" s="154" t="s">
        <v>85</v>
      </c>
      <c r="S74" s="37" t="s">
        <v>82</v>
      </c>
      <c r="T74" s="154" t="s">
        <v>492</v>
      </c>
      <c r="U74" s="37" t="s">
        <v>82</v>
      </c>
      <c r="V74" s="154" t="s">
        <v>521</v>
      </c>
      <c r="W74" s="37" t="s">
        <v>278</v>
      </c>
      <c r="X74" s="154" t="s">
        <v>492</v>
      </c>
      <c r="Y74" s="37" t="s">
        <v>82</v>
      </c>
      <c r="Z74" s="154"/>
      <c r="AA74" s="37" t="s">
        <v>82</v>
      </c>
      <c r="AB74" s="154" t="s">
        <v>276</v>
      </c>
      <c r="AC74" s="37" t="s">
        <v>82</v>
      </c>
      <c r="AD74" s="154"/>
      <c r="AE74" s="37" t="s">
        <v>276</v>
      </c>
      <c r="AF74" s="154" t="s">
        <v>498</v>
      </c>
      <c r="AG74" s="37" t="s">
        <v>82</v>
      </c>
      <c r="AH74" s="154" t="s">
        <v>85</v>
      </c>
      <c r="AI74" s="37" t="s">
        <v>82</v>
      </c>
      <c r="AJ74" s="154" t="s">
        <v>500</v>
      </c>
      <c r="AK74" s="37" t="s">
        <v>82</v>
      </c>
      <c r="AL74" s="154"/>
      <c r="AM74" s="37"/>
      <c r="AN74" s="154"/>
    </row>
    <row r="75" spans="1:40" ht="12.75" customHeight="1" x14ac:dyDescent="0.25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/>
      <c r="P75" s="148"/>
      <c r="Q75" s="85" t="s">
        <v>83</v>
      </c>
      <c r="R75" s="148" t="s">
        <v>85</v>
      </c>
      <c r="S75" s="85" t="s">
        <v>278</v>
      </c>
      <c r="T75" s="148" t="s">
        <v>492</v>
      </c>
      <c r="U75" s="85" t="s">
        <v>278</v>
      </c>
      <c r="V75" s="148"/>
      <c r="W75" s="85" t="s">
        <v>276</v>
      </c>
      <c r="X75" s="148" t="s">
        <v>492</v>
      </c>
      <c r="Y75" s="85" t="s">
        <v>278</v>
      </c>
      <c r="Z75" s="154"/>
      <c r="AA75" s="85" t="s">
        <v>278</v>
      </c>
      <c r="AB75" s="148"/>
      <c r="AC75" s="85" t="s">
        <v>278</v>
      </c>
      <c r="AD75" s="148"/>
      <c r="AE75" s="85" t="s">
        <v>278</v>
      </c>
      <c r="AF75" s="148"/>
      <c r="AG75" s="85" t="s">
        <v>278</v>
      </c>
      <c r="AH75" s="148"/>
      <c r="AI75" s="85" t="s">
        <v>278</v>
      </c>
      <c r="AJ75" s="148"/>
      <c r="AK75" s="85" t="s">
        <v>278</v>
      </c>
      <c r="AL75" s="148"/>
      <c r="AM75" s="85"/>
      <c r="AN75" s="148"/>
    </row>
    <row r="76" spans="1:40" ht="12.75" customHeight="1" x14ac:dyDescent="0.25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/>
      <c r="P76" s="147"/>
      <c r="Q76" s="232" t="s">
        <v>278</v>
      </c>
      <c r="R76" s="147"/>
      <c r="S76" s="232" t="s">
        <v>278</v>
      </c>
      <c r="T76" s="147"/>
      <c r="U76" s="232" t="s">
        <v>278</v>
      </c>
      <c r="V76" s="147"/>
      <c r="W76" s="232" t="s">
        <v>276</v>
      </c>
      <c r="X76" s="147" t="s">
        <v>492</v>
      </c>
      <c r="Y76" s="232" t="s">
        <v>278</v>
      </c>
      <c r="Z76" s="149"/>
      <c r="AA76" s="232" t="s">
        <v>278</v>
      </c>
      <c r="AB76" s="147"/>
      <c r="AC76" s="232" t="s">
        <v>278</v>
      </c>
      <c r="AD76" s="147"/>
      <c r="AE76" s="232" t="s">
        <v>278</v>
      </c>
      <c r="AF76" s="147"/>
      <c r="AG76" s="232" t="s">
        <v>278</v>
      </c>
      <c r="AH76" s="147"/>
      <c r="AI76" s="232" t="s">
        <v>278</v>
      </c>
      <c r="AJ76" s="147"/>
      <c r="AK76" s="232" t="s">
        <v>278</v>
      </c>
      <c r="AL76" s="147"/>
      <c r="AM76" s="232"/>
      <c r="AN76" s="147"/>
    </row>
    <row r="77" spans="1:40" ht="12.75" customHeight="1" x14ac:dyDescent="0.2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/>
      <c r="P77" s="149"/>
      <c r="Q77" s="19" t="s">
        <v>278</v>
      </c>
      <c r="R77" s="149"/>
      <c r="S77" s="19" t="s">
        <v>278</v>
      </c>
      <c r="T77" s="149"/>
      <c r="U77" s="19" t="s">
        <v>278</v>
      </c>
      <c r="V77" s="149"/>
      <c r="W77" s="19" t="s">
        <v>276</v>
      </c>
      <c r="X77" s="149" t="s">
        <v>492</v>
      </c>
      <c r="Y77" s="19" t="s">
        <v>278</v>
      </c>
      <c r="Z77" s="149"/>
      <c r="AA77" s="19" t="s">
        <v>278</v>
      </c>
      <c r="AB77" s="149"/>
      <c r="AC77" s="19" t="s">
        <v>278</v>
      </c>
      <c r="AD77" s="149"/>
      <c r="AE77" s="19" t="s">
        <v>278</v>
      </c>
      <c r="AF77" s="149"/>
      <c r="AG77" s="19" t="s">
        <v>278</v>
      </c>
      <c r="AH77" s="149"/>
      <c r="AI77" s="19" t="s">
        <v>278</v>
      </c>
      <c r="AJ77" s="149"/>
      <c r="AK77" s="19" t="s">
        <v>278</v>
      </c>
      <c r="AL77" s="149"/>
      <c r="AM77" s="19"/>
      <c r="AN77" s="149"/>
    </row>
    <row r="78" spans="1:40" ht="12.75" customHeight="1" x14ac:dyDescent="0.25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/>
      <c r="P78" s="148"/>
      <c r="Q78" s="233" t="s">
        <v>276</v>
      </c>
      <c r="R78" s="148"/>
      <c r="S78" s="233" t="s">
        <v>278</v>
      </c>
      <c r="T78" s="148"/>
      <c r="U78" s="233" t="s">
        <v>278</v>
      </c>
      <c r="V78" s="148"/>
      <c r="W78" s="233" t="s">
        <v>277</v>
      </c>
      <c r="X78" s="148" t="s">
        <v>492</v>
      </c>
      <c r="Y78" s="233" t="s">
        <v>276</v>
      </c>
      <c r="Z78" s="148" t="s">
        <v>468</v>
      </c>
      <c r="AA78" s="233" t="s">
        <v>282</v>
      </c>
      <c r="AB78" s="148" t="s">
        <v>90</v>
      </c>
      <c r="AC78" s="233" t="s">
        <v>83</v>
      </c>
      <c r="AD78" s="148" t="s">
        <v>90</v>
      </c>
      <c r="AE78" s="233" t="s">
        <v>278</v>
      </c>
      <c r="AF78" s="148"/>
      <c r="AG78" s="233" t="s">
        <v>278</v>
      </c>
      <c r="AH78" s="148"/>
      <c r="AI78" s="233" t="s">
        <v>278</v>
      </c>
      <c r="AJ78" s="148"/>
      <c r="AK78" s="233" t="s">
        <v>83</v>
      </c>
      <c r="AL78" s="148" t="s">
        <v>85</v>
      </c>
      <c r="AM78" s="233"/>
      <c r="AN78" s="148"/>
    </row>
    <row r="79" spans="1:40" ht="12.75" customHeight="1" x14ac:dyDescent="0.25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/>
      <c r="P79" s="148"/>
      <c r="Q79" s="85" t="s">
        <v>276</v>
      </c>
      <c r="R79" s="148" t="s">
        <v>84</v>
      </c>
      <c r="S79" s="85" t="s">
        <v>278</v>
      </c>
      <c r="T79" s="148"/>
      <c r="U79" s="85" t="s">
        <v>278</v>
      </c>
      <c r="V79" s="148"/>
      <c r="W79" s="85" t="s">
        <v>277</v>
      </c>
      <c r="X79" s="148" t="s">
        <v>492</v>
      </c>
      <c r="Y79" s="85" t="s">
        <v>595</v>
      </c>
      <c r="Z79" s="148" t="s">
        <v>283</v>
      </c>
      <c r="AA79" s="85" t="s">
        <v>282</v>
      </c>
      <c r="AB79" s="148" t="s">
        <v>90</v>
      </c>
      <c r="AC79" s="85" t="s">
        <v>83</v>
      </c>
      <c r="AD79" s="148" t="s">
        <v>90</v>
      </c>
      <c r="AE79" s="85" t="s">
        <v>278</v>
      </c>
      <c r="AF79" s="148"/>
      <c r="AG79" s="85" t="s">
        <v>278</v>
      </c>
      <c r="AH79" s="148"/>
      <c r="AI79" s="85" t="s">
        <v>278</v>
      </c>
      <c r="AJ79" s="148"/>
      <c r="AK79" s="85" t="s">
        <v>83</v>
      </c>
      <c r="AL79" s="148" t="s">
        <v>85</v>
      </c>
      <c r="AM79" s="85"/>
      <c r="AN79" s="148"/>
    </row>
    <row r="80" spans="1:40" ht="12.75" customHeight="1" x14ac:dyDescent="0.25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/>
      <c r="P80" s="148"/>
      <c r="Q80" s="85" t="s">
        <v>277</v>
      </c>
      <c r="R80" s="148" t="s">
        <v>276</v>
      </c>
      <c r="S80" s="85" t="s">
        <v>282</v>
      </c>
      <c r="T80" s="148" t="s">
        <v>281</v>
      </c>
      <c r="U80" s="85" t="s">
        <v>282</v>
      </c>
      <c r="V80" s="148" t="s">
        <v>85</v>
      </c>
      <c r="W80" s="85" t="s">
        <v>82</v>
      </c>
      <c r="X80" s="148" t="s">
        <v>492</v>
      </c>
      <c r="Y80" s="85" t="s">
        <v>83</v>
      </c>
      <c r="Z80" s="148"/>
      <c r="AA80" s="85" t="s">
        <v>282</v>
      </c>
      <c r="AB80" s="148" t="s">
        <v>85</v>
      </c>
      <c r="AC80" s="85" t="s">
        <v>83</v>
      </c>
      <c r="AD80" s="148" t="s">
        <v>85</v>
      </c>
      <c r="AE80" s="85" t="s">
        <v>298</v>
      </c>
      <c r="AF80" s="148"/>
      <c r="AG80" s="85" t="s">
        <v>83</v>
      </c>
      <c r="AH80" s="148" t="s">
        <v>90</v>
      </c>
      <c r="AI80" s="85" t="s">
        <v>298</v>
      </c>
      <c r="AJ80" s="148" t="s">
        <v>85</v>
      </c>
      <c r="AK80" s="85" t="s">
        <v>83</v>
      </c>
      <c r="AL80" s="148" t="s">
        <v>85</v>
      </c>
      <c r="AM80" s="85"/>
      <c r="AN80" s="148"/>
    </row>
    <row r="81" spans="1:40" ht="12.75" customHeight="1" x14ac:dyDescent="0.25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/>
      <c r="P81" s="148"/>
      <c r="Q81" s="85" t="s">
        <v>277</v>
      </c>
      <c r="R81" s="148"/>
      <c r="S81" s="85" t="s">
        <v>282</v>
      </c>
      <c r="T81" s="148" t="s">
        <v>281</v>
      </c>
      <c r="U81" s="85" t="s">
        <v>282</v>
      </c>
      <c r="V81" s="148" t="s">
        <v>85</v>
      </c>
      <c r="W81" s="85" t="s">
        <v>82</v>
      </c>
      <c r="X81" s="148" t="s">
        <v>492</v>
      </c>
      <c r="Y81" s="85" t="s">
        <v>278</v>
      </c>
      <c r="Z81" s="148"/>
      <c r="AA81" s="85" t="s">
        <v>278</v>
      </c>
      <c r="AB81" s="148"/>
      <c r="AC81" s="85" t="s">
        <v>278</v>
      </c>
      <c r="AD81" s="148"/>
      <c r="AE81" s="85" t="s">
        <v>298</v>
      </c>
      <c r="AF81" s="148" t="s">
        <v>485</v>
      </c>
      <c r="AG81" s="85" t="s">
        <v>83</v>
      </c>
      <c r="AH81" s="148" t="s">
        <v>90</v>
      </c>
      <c r="AI81" s="85" t="s">
        <v>298</v>
      </c>
      <c r="AJ81" s="148" t="s">
        <v>85</v>
      </c>
      <c r="AK81" s="85" t="s">
        <v>278</v>
      </c>
      <c r="AL81" s="148"/>
      <c r="AM81" s="85"/>
      <c r="AN81" s="148"/>
    </row>
    <row r="82" spans="1:40" ht="12.75" customHeight="1" x14ac:dyDescent="0.25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/>
      <c r="P82" s="148"/>
      <c r="Q82" s="85" t="s">
        <v>82</v>
      </c>
      <c r="R82" s="148" t="s">
        <v>87</v>
      </c>
      <c r="S82" s="85" t="s">
        <v>282</v>
      </c>
      <c r="T82" s="148" t="s">
        <v>87</v>
      </c>
      <c r="U82" s="85" t="s">
        <v>282</v>
      </c>
      <c r="V82" s="148" t="s">
        <v>87</v>
      </c>
      <c r="W82" s="85" t="s">
        <v>278</v>
      </c>
      <c r="X82" s="148" t="s">
        <v>492</v>
      </c>
      <c r="Y82" s="85" t="s">
        <v>278</v>
      </c>
      <c r="Z82" s="148"/>
      <c r="AA82" s="85" t="s">
        <v>278</v>
      </c>
      <c r="AB82" s="148"/>
      <c r="AC82" s="85" t="s">
        <v>278</v>
      </c>
      <c r="AD82" s="148"/>
      <c r="AE82" s="85" t="s">
        <v>282</v>
      </c>
      <c r="AF82" s="148" t="s">
        <v>485</v>
      </c>
      <c r="AG82" s="85" t="s">
        <v>83</v>
      </c>
      <c r="AH82" s="148" t="s">
        <v>85</v>
      </c>
      <c r="AI82" s="85" t="s">
        <v>298</v>
      </c>
      <c r="AJ82" s="148" t="s">
        <v>85</v>
      </c>
      <c r="AK82" s="85" t="s">
        <v>278</v>
      </c>
      <c r="AL82" s="148"/>
      <c r="AM82" s="85"/>
      <c r="AN82" s="148"/>
    </row>
    <row r="83" spans="1:40" ht="12.75" customHeight="1" x14ac:dyDescent="0.25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/>
      <c r="P83" s="147"/>
      <c r="Q83" s="232" t="s">
        <v>82</v>
      </c>
      <c r="R83" s="147" t="s">
        <v>85</v>
      </c>
      <c r="S83" s="232" t="s">
        <v>278</v>
      </c>
      <c r="T83" s="147"/>
      <c r="U83" s="232" t="s">
        <v>278</v>
      </c>
      <c r="V83" s="147"/>
      <c r="W83" s="232" t="s">
        <v>278</v>
      </c>
      <c r="X83" s="147" t="s">
        <v>492</v>
      </c>
      <c r="Y83" s="232" t="s">
        <v>278</v>
      </c>
      <c r="Z83" s="147"/>
      <c r="AA83" s="232" t="s">
        <v>278</v>
      </c>
      <c r="AB83" s="147"/>
      <c r="AC83" s="232" t="s">
        <v>278</v>
      </c>
      <c r="AD83" s="147"/>
      <c r="AE83" s="232" t="s">
        <v>278</v>
      </c>
      <c r="AF83" s="147"/>
      <c r="AG83" s="232" t="s">
        <v>278</v>
      </c>
      <c r="AH83" s="147"/>
      <c r="AI83" s="232" t="s">
        <v>278</v>
      </c>
      <c r="AJ83" s="147"/>
      <c r="AK83" s="232" t="s">
        <v>278</v>
      </c>
      <c r="AL83" s="147"/>
      <c r="AM83" s="232"/>
      <c r="AN83" s="147"/>
    </row>
    <row r="84" spans="1:40" ht="12.75" customHeight="1" x14ac:dyDescent="0.25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/>
      <c r="P84" s="149"/>
      <c r="Q84" s="19" t="s">
        <v>82</v>
      </c>
      <c r="R84" s="149"/>
      <c r="S84" s="19" t="s">
        <v>278</v>
      </c>
      <c r="T84" s="149"/>
      <c r="U84" s="19" t="s">
        <v>278</v>
      </c>
      <c r="V84" s="149"/>
      <c r="W84" s="19" t="s">
        <v>278</v>
      </c>
      <c r="X84" s="149" t="s">
        <v>492</v>
      </c>
      <c r="Y84" s="19" t="s">
        <v>278</v>
      </c>
      <c r="Z84" s="147"/>
      <c r="AA84" s="19" t="s">
        <v>278</v>
      </c>
      <c r="AB84" s="149"/>
      <c r="AC84" s="19" t="s">
        <v>278</v>
      </c>
      <c r="AD84" s="149"/>
      <c r="AE84" s="19" t="s">
        <v>278</v>
      </c>
      <c r="AF84" s="149"/>
      <c r="AG84" s="19" t="s">
        <v>278</v>
      </c>
      <c r="AH84" s="149"/>
      <c r="AI84" s="19" t="s">
        <v>278</v>
      </c>
      <c r="AJ84" s="149"/>
      <c r="AK84" s="19" t="s">
        <v>278</v>
      </c>
      <c r="AL84" s="149"/>
      <c r="AM84" s="19"/>
      <c r="AN84" s="149"/>
    </row>
    <row r="85" spans="1:40" ht="12.75" customHeight="1" x14ac:dyDescent="0.25">
      <c r="A85" s="315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/>
      <c r="P85" s="148"/>
      <c r="Q85" s="233" t="s">
        <v>278</v>
      </c>
      <c r="R85" s="148"/>
      <c r="S85" s="233" t="s">
        <v>276</v>
      </c>
      <c r="T85" s="148" t="s">
        <v>492</v>
      </c>
      <c r="U85" s="233" t="s">
        <v>587</v>
      </c>
      <c r="V85" s="148" t="s">
        <v>498</v>
      </c>
      <c r="W85" s="233" t="s">
        <v>282</v>
      </c>
      <c r="X85" s="148" t="s">
        <v>492</v>
      </c>
      <c r="Y85" s="233" t="s">
        <v>276</v>
      </c>
      <c r="Z85" s="154" t="s">
        <v>296</v>
      </c>
      <c r="AA85" s="233" t="s">
        <v>276</v>
      </c>
      <c r="AB85" s="148" t="s">
        <v>587</v>
      </c>
      <c r="AC85" s="233" t="s">
        <v>276</v>
      </c>
      <c r="AD85" s="148" t="s">
        <v>492</v>
      </c>
      <c r="AE85" s="233" t="s">
        <v>276</v>
      </c>
      <c r="AF85" s="148" t="s">
        <v>587</v>
      </c>
      <c r="AG85" s="233" t="s">
        <v>276</v>
      </c>
      <c r="AH85" s="148" t="s">
        <v>587</v>
      </c>
      <c r="AI85" s="233" t="s">
        <v>540</v>
      </c>
      <c r="AJ85" s="148" t="s">
        <v>587</v>
      </c>
      <c r="AK85" s="233" t="s">
        <v>540</v>
      </c>
      <c r="AL85" s="148" t="s">
        <v>587</v>
      </c>
      <c r="AM85" s="233"/>
      <c r="AN85" s="148"/>
    </row>
    <row r="86" spans="1:40" ht="12.75" customHeight="1" x14ac:dyDescent="0.25">
      <c r="A86" s="315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/>
      <c r="P86" s="148"/>
      <c r="Q86" s="85" t="s">
        <v>278</v>
      </c>
      <c r="R86" s="148"/>
      <c r="S86" s="85" t="s">
        <v>276</v>
      </c>
      <c r="T86" s="148" t="s">
        <v>492</v>
      </c>
      <c r="U86" s="85" t="s">
        <v>276</v>
      </c>
      <c r="V86" s="148"/>
      <c r="W86" s="85" t="s">
        <v>282</v>
      </c>
      <c r="X86" s="148" t="s">
        <v>492</v>
      </c>
      <c r="Y86" s="85" t="s">
        <v>276</v>
      </c>
      <c r="Z86" s="154"/>
      <c r="AA86" s="85" t="s">
        <v>276</v>
      </c>
      <c r="AB86" s="148"/>
      <c r="AC86" s="85" t="s">
        <v>276</v>
      </c>
      <c r="AD86" s="148"/>
      <c r="AE86" s="85" t="s">
        <v>276</v>
      </c>
      <c r="AF86" s="148"/>
      <c r="AG86" s="85" t="s">
        <v>276</v>
      </c>
      <c r="AH86" s="148"/>
      <c r="AI86" s="85" t="s">
        <v>276</v>
      </c>
      <c r="AJ86" s="148"/>
      <c r="AK86" s="85" t="s">
        <v>276</v>
      </c>
      <c r="AL86" s="148" t="s">
        <v>523</v>
      </c>
      <c r="AM86" s="85"/>
      <c r="AN86" s="148"/>
    </row>
    <row r="87" spans="1:40" ht="12.75" customHeight="1" x14ac:dyDescent="0.25">
      <c r="A87" s="315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/>
      <c r="P87" s="148"/>
      <c r="Q87" s="85" t="s">
        <v>276</v>
      </c>
      <c r="R87" s="148"/>
      <c r="S87" s="85" t="s">
        <v>277</v>
      </c>
      <c r="T87" s="148" t="s">
        <v>492</v>
      </c>
      <c r="U87" s="85" t="s">
        <v>277</v>
      </c>
      <c r="V87" s="148" t="s">
        <v>498</v>
      </c>
      <c r="W87" s="85" t="s">
        <v>282</v>
      </c>
      <c r="X87" s="148" t="s">
        <v>492</v>
      </c>
      <c r="Y87" s="85" t="s">
        <v>277</v>
      </c>
      <c r="Z87" s="154"/>
      <c r="AA87" s="85" t="s">
        <v>277</v>
      </c>
      <c r="AB87" s="148"/>
      <c r="AC87" s="85" t="s">
        <v>277</v>
      </c>
      <c r="AD87" s="148"/>
      <c r="AE87" s="85" t="s">
        <v>277</v>
      </c>
      <c r="AF87" s="148"/>
      <c r="AG87" s="85" t="s">
        <v>277</v>
      </c>
      <c r="AH87" s="148"/>
      <c r="AI87" s="85" t="s">
        <v>277</v>
      </c>
      <c r="AJ87" s="148"/>
      <c r="AK87" s="85" t="s">
        <v>277</v>
      </c>
      <c r="AL87" s="148"/>
      <c r="AM87" s="85"/>
      <c r="AN87" s="148"/>
    </row>
    <row r="88" spans="1:40" ht="12.75" customHeight="1" x14ac:dyDescent="0.25">
      <c r="A88" s="315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/>
      <c r="P88" s="148"/>
      <c r="Q88" s="85" t="s">
        <v>276</v>
      </c>
      <c r="R88" s="148"/>
      <c r="S88" s="85" t="s">
        <v>277</v>
      </c>
      <c r="T88" s="148" t="s">
        <v>492</v>
      </c>
      <c r="U88" s="85" t="s">
        <v>277</v>
      </c>
      <c r="V88" s="148" t="s">
        <v>284</v>
      </c>
      <c r="W88" s="85" t="s">
        <v>278</v>
      </c>
      <c r="X88" s="148" t="s">
        <v>492</v>
      </c>
      <c r="Y88" s="85" t="s">
        <v>277</v>
      </c>
      <c r="Z88" s="154" t="s">
        <v>492</v>
      </c>
      <c r="AA88" s="85" t="s">
        <v>277</v>
      </c>
      <c r="AB88" s="148" t="s">
        <v>283</v>
      </c>
      <c r="AC88" s="85" t="s">
        <v>277</v>
      </c>
      <c r="AD88" s="148"/>
      <c r="AE88" s="85" t="s">
        <v>619</v>
      </c>
      <c r="AF88" s="148" t="s">
        <v>284</v>
      </c>
      <c r="AG88" s="85" t="s">
        <v>277</v>
      </c>
      <c r="AH88" s="148"/>
      <c r="AI88" s="85" t="s">
        <v>277</v>
      </c>
      <c r="AJ88" s="148"/>
      <c r="AK88" s="85" t="s">
        <v>277</v>
      </c>
      <c r="AL88" s="148"/>
      <c r="AM88" s="85"/>
      <c r="AN88" s="148"/>
    </row>
    <row r="89" spans="1:40" ht="12.75" customHeight="1" x14ac:dyDescent="0.2">
      <c r="A89" s="315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/>
      <c r="P89" s="154"/>
      <c r="Q89" s="37" t="s">
        <v>540</v>
      </c>
      <c r="R89" s="154" t="s">
        <v>284</v>
      </c>
      <c r="S89" s="37" t="s">
        <v>82</v>
      </c>
      <c r="T89" s="154" t="s">
        <v>492</v>
      </c>
      <c r="U89" s="37" t="s">
        <v>277</v>
      </c>
      <c r="V89" s="154" t="s">
        <v>498</v>
      </c>
      <c r="W89" s="37" t="s">
        <v>278</v>
      </c>
      <c r="X89" s="154" t="s">
        <v>492</v>
      </c>
      <c r="Y89" s="37" t="s">
        <v>82</v>
      </c>
      <c r="Z89" s="154" t="s">
        <v>83</v>
      </c>
      <c r="AA89" s="37" t="s">
        <v>82</v>
      </c>
      <c r="AB89" s="154"/>
      <c r="AC89" s="37" t="s">
        <v>82</v>
      </c>
      <c r="AD89" s="154"/>
      <c r="AE89" s="37" t="s">
        <v>539</v>
      </c>
      <c r="AF89" s="154" t="s">
        <v>284</v>
      </c>
      <c r="AG89" s="37" t="s">
        <v>82</v>
      </c>
      <c r="AH89" s="154"/>
      <c r="AI89" s="37" t="s">
        <v>82</v>
      </c>
      <c r="AJ89" s="154" t="s">
        <v>539</v>
      </c>
      <c r="AK89" s="37" t="s">
        <v>82</v>
      </c>
      <c r="AL89" s="154"/>
      <c r="AM89" s="37"/>
      <c r="AN89" s="154"/>
    </row>
    <row r="90" spans="1:40" ht="12.75" customHeight="1" x14ac:dyDescent="0.25">
      <c r="A90" s="315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/>
      <c r="P90" s="147"/>
      <c r="Q90" s="232" t="s">
        <v>277</v>
      </c>
      <c r="R90" s="147"/>
      <c r="S90" s="232" t="s">
        <v>82</v>
      </c>
      <c r="T90" s="147" t="s">
        <v>492</v>
      </c>
      <c r="U90" s="232" t="s">
        <v>82</v>
      </c>
      <c r="V90" s="147"/>
      <c r="W90" s="232" t="s">
        <v>278</v>
      </c>
      <c r="X90" s="147" t="s">
        <v>492</v>
      </c>
      <c r="Y90" s="232" t="s">
        <v>82</v>
      </c>
      <c r="Z90" s="149" t="s">
        <v>83</v>
      </c>
      <c r="AA90" s="232" t="s">
        <v>82</v>
      </c>
      <c r="AB90" s="147"/>
      <c r="AC90" s="232" t="s">
        <v>82</v>
      </c>
      <c r="AD90" s="147"/>
      <c r="AE90" s="232" t="s">
        <v>82</v>
      </c>
      <c r="AF90" s="147" t="s">
        <v>20</v>
      </c>
      <c r="AG90" s="232" t="s">
        <v>82</v>
      </c>
      <c r="AH90" s="147"/>
      <c r="AI90" s="232" t="s">
        <v>82</v>
      </c>
      <c r="AJ90" s="147"/>
      <c r="AK90" s="232" t="s">
        <v>82</v>
      </c>
      <c r="AL90" s="147"/>
      <c r="AM90" s="232"/>
      <c r="AN90" s="147"/>
    </row>
    <row r="91" spans="1:40" ht="12.75" customHeight="1" x14ac:dyDescent="0.2">
      <c r="A91" s="315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/>
      <c r="P91" s="149"/>
      <c r="Q91" s="19" t="s">
        <v>277</v>
      </c>
      <c r="R91" s="149"/>
      <c r="S91" s="19" t="s">
        <v>82</v>
      </c>
      <c r="T91" s="149" t="s">
        <v>492</v>
      </c>
      <c r="U91" s="19" t="s">
        <v>82</v>
      </c>
      <c r="V91" s="149"/>
      <c r="W91" s="19" t="s">
        <v>278</v>
      </c>
      <c r="X91" s="149" t="s">
        <v>492</v>
      </c>
      <c r="Y91" s="19" t="s">
        <v>82</v>
      </c>
      <c r="Z91" s="149" t="s">
        <v>83</v>
      </c>
      <c r="AA91" s="19" t="s">
        <v>82</v>
      </c>
      <c r="AB91" s="149"/>
      <c r="AC91" s="19" t="s">
        <v>82</v>
      </c>
      <c r="AD91" s="149"/>
      <c r="AE91" s="19" t="s">
        <v>82</v>
      </c>
      <c r="AF91" s="149" t="s">
        <v>22</v>
      </c>
      <c r="AG91" s="19" t="s">
        <v>82</v>
      </c>
      <c r="AH91" s="149"/>
      <c r="AI91" s="19" t="s">
        <v>82</v>
      </c>
      <c r="AJ91" s="149"/>
      <c r="AK91" s="19" t="s">
        <v>82</v>
      </c>
      <c r="AL91" s="149"/>
      <c r="AM91" s="19"/>
      <c r="AN91" s="149"/>
    </row>
    <row r="92" spans="1:40" ht="12.75" customHeight="1" x14ac:dyDescent="0.25">
      <c r="A92" s="315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/>
      <c r="P92" s="148"/>
      <c r="Q92" s="233" t="s">
        <v>82</v>
      </c>
      <c r="R92" s="148"/>
      <c r="S92" s="233" t="s">
        <v>278</v>
      </c>
      <c r="T92" s="148"/>
      <c r="U92" s="233" t="s">
        <v>278</v>
      </c>
      <c r="V92" s="148"/>
      <c r="W92" s="233" t="s">
        <v>276</v>
      </c>
      <c r="X92" s="148" t="s">
        <v>492</v>
      </c>
      <c r="Y92" s="233" t="s">
        <v>278</v>
      </c>
      <c r="Z92" s="154"/>
      <c r="AA92" s="233" t="s">
        <v>278</v>
      </c>
      <c r="AB92" s="148"/>
      <c r="AC92" s="233" t="s">
        <v>278</v>
      </c>
      <c r="AD92" s="148"/>
      <c r="AE92" s="233" t="s">
        <v>278</v>
      </c>
      <c r="AF92" s="148"/>
      <c r="AG92" s="233" t="s">
        <v>278</v>
      </c>
      <c r="AH92" s="148"/>
      <c r="AI92" s="233" t="s">
        <v>278</v>
      </c>
      <c r="AJ92" s="148"/>
      <c r="AK92" s="233" t="s">
        <v>278</v>
      </c>
      <c r="AL92" s="148"/>
      <c r="AM92" s="233"/>
      <c r="AN92" s="148"/>
    </row>
    <row r="93" spans="1:40" ht="12.75" customHeight="1" x14ac:dyDescent="0.25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/>
      <c r="P93" s="148"/>
      <c r="Q93" s="85" t="s">
        <v>82</v>
      </c>
      <c r="R93" s="148"/>
      <c r="S93" s="85" t="s">
        <v>278</v>
      </c>
      <c r="T93" s="148"/>
      <c r="U93" s="85" t="s">
        <v>278</v>
      </c>
      <c r="V93" s="148"/>
      <c r="W93" s="85" t="s">
        <v>276</v>
      </c>
      <c r="X93" s="148" t="s">
        <v>492</v>
      </c>
      <c r="Y93" s="85" t="s">
        <v>278</v>
      </c>
      <c r="Z93" s="154"/>
      <c r="AA93" s="85" t="s">
        <v>278</v>
      </c>
      <c r="AB93" s="148"/>
      <c r="AC93" s="85" t="s">
        <v>278</v>
      </c>
      <c r="AD93" s="148"/>
      <c r="AE93" s="85" t="s">
        <v>278</v>
      </c>
      <c r="AF93" s="148"/>
      <c r="AG93" s="85" t="s">
        <v>278</v>
      </c>
      <c r="AH93" s="148"/>
      <c r="AI93" s="85" t="s">
        <v>278</v>
      </c>
      <c r="AJ93" s="148"/>
      <c r="AK93" s="85" t="s">
        <v>278</v>
      </c>
      <c r="AL93" s="148"/>
      <c r="AM93" s="85"/>
      <c r="AN93" s="148"/>
    </row>
    <row r="94" spans="1:40" ht="12.75" customHeight="1" x14ac:dyDescent="0.25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/>
      <c r="P94" s="148"/>
      <c r="Q94" s="85" t="s">
        <v>278</v>
      </c>
      <c r="R94" s="148"/>
      <c r="S94" s="85" t="s">
        <v>276</v>
      </c>
      <c r="T94" s="148" t="s">
        <v>85</v>
      </c>
      <c r="U94" s="85" t="s">
        <v>276</v>
      </c>
      <c r="V94" s="148"/>
      <c r="W94" s="85" t="s">
        <v>277</v>
      </c>
      <c r="X94" s="148" t="s">
        <v>492</v>
      </c>
      <c r="Y94" s="85" t="s">
        <v>276</v>
      </c>
      <c r="Z94" s="154"/>
      <c r="AA94" s="85" t="s">
        <v>276</v>
      </c>
      <c r="AB94" s="148"/>
      <c r="AC94" s="85" t="s">
        <v>276</v>
      </c>
      <c r="AD94" s="148"/>
      <c r="AE94" s="85" t="s">
        <v>276</v>
      </c>
      <c r="AF94" s="148" t="s">
        <v>492</v>
      </c>
      <c r="AG94" s="85" t="s">
        <v>276</v>
      </c>
      <c r="AH94" s="148"/>
      <c r="AI94" s="85" t="s">
        <v>276</v>
      </c>
      <c r="AJ94" s="148"/>
      <c r="AK94" s="85" t="s">
        <v>276</v>
      </c>
      <c r="AL94" s="148"/>
      <c r="AM94" s="85"/>
      <c r="AN94" s="148"/>
    </row>
    <row r="95" spans="1:40" ht="12.75" customHeight="1" x14ac:dyDescent="0.25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/>
      <c r="P95" s="148"/>
      <c r="Q95" s="85" t="s">
        <v>278</v>
      </c>
      <c r="R95" s="148"/>
      <c r="S95" s="85" t="s">
        <v>276</v>
      </c>
      <c r="T95" s="148" t="s">
        <v>288</v>
      </c>
      <c r="U95" s="85" t="s">
        <v>276</v>
      </c>
      <c r="V95" s="148"/>
      <c r="W95" s="85" t="s">
        <v>277</v>
      </c>
      <c r="X95" s="148" t="s">
        <v>492</v>
      </c>
      <c r="Y95" s="85" t="s">
        <v>276</v>
      </c>
      <c r="Z95" s="154"/>
      <c r="AA95" s="85" t="s">
        <v>276</v>
      </c>
      <c r="AB95" s="148"/>
      <c r="AC95" s="85" t="s">
        <v>276</v>
      </c>
      <c r="AD95" s="148"/>
      <c r="AE95" s="85" t="s">
        <v>276</v>
      </c>
      <c r="AF95" s="148"/>
      <c r="AG95" s="85" t="s">
        <v>276</v>
      </c>
      <c r="AH95" s="148"/>
      <c r="AI95" s="85" t="s">
        <v>276</v>
      </c>
      <c r="AJ95" s="148"/>
      <c r="AK95" s="85" t="s">
        <v>276</v>
      </c>
      <c r="AL95" s="148"/>
      <c r="AM95" s="85"/>
      <c r="AN95" s="148"/>
    </row>
    <row r="96" spans="1:40" ht="12.75" customHeight="1" x14ac:dyDescent="0.2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/>
      <c r="P96" s="154"/>
      <c r="Q96" s="37" t="s">
        <v>276</v>
      </c>
      <c r="R96" s="154"/>
      <c r="S96" s="37" t="s">
        <v>277</v>
      </c>
      <c r="T96" s="154"/>
      <c r="U96" s="37" t="s">
        <v>277</v>
      </c>
      <c r="V96" s="154"/>
      <c r="W96" s="37" t="s">
        <v>82</v>
      </c>
      <c r="X96" s="154" t="s">
        <v>492</v>
      </c>
      <c r="Y96" s="37" t="s">
        <v>277</v>
      </c>
      <c r="Z96" s="154"/>
      <c r="AA96" s="37" t="s">
        <v>277</v>
      </c>
      <c r="AB96" s="154"/>
      <c r="AC96" s="37" t="s">
        <v>277</v>
      </c>
      <c r="AD96" s="154"/>
      <c r="AE96" s="37" t="s">
        <v>277</v>
      </c>
      <c r="AF96" s="154" t="s">
        <v>493</v>
      </c>
      <c r="AG96" s="37" t="s">
        <v>277</v>
      </c>
      <c r="AH96" s="154"/>
      <c r="AI96" s="37" t="s">
        <v>277</v>
      </c>
      <c r="AJ96" s="154" t="s">
        <v>276</v>
      </c>
      <c r="AK96" s="37" t="s">
        <v>277</v>
      </c>
      <c r="AL96" s="154"/>
      <c r="AM96" s="37"/>
      <c r="AN96" s="154"/>
    </row>
    <row r="97" spans="1:40" ht="12.75" customHeight="1" x14ac:dyDescent="0.25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/>
      <c r="P97" s="147"/>
      <c r="Q97" s="86" t="s">
        <v>276</v>
      </c>
      <c r="R97" s="147"/>
      <c r="S97" s="86" t="s">
        <v>277</v>
      </c>
      <c r="T97" s="147"/>
      <c r="U97" s="86" t="s">
        <v>277</v>
      </c>
      <c r="V97" s="147"/>
      <c r="W97" s="86" t="s">
        <v>82</v>
      </c>
      <c r="X97" s="147" t="s">
        <v>492</v>
      </c>
      <c r="Y97" s="86" t="s">
        <v>277</v>
      </c>
      <c r="Z97" s="147"/>
      <c r="AA97" s="86" t="s">
        <v>277</v>
      </c>
      <c r="AB97" s="147" t="s">
        <v>90</v>
      </c>
      <c r="AC97" s="86" t="s">
        <v>277</v>
      </c>
      <c r="AD97" s="147" t="s">
        <v>286</v>
      </c>
      <c r="AE97" s="86" t="s">
        <v>277</v>
      </c>
      <c r="AF97" s="147" t="s">
        <v>493</v>
      </c>
      <c r="AG97" s="86" t="s">
        <v>277</v>
      </c>
      <c r="AH97" s="147" t="s">
        <v>276</v>
      </c>
      <c r="AI97" s="86" t="s">
        <v>277</v>
      </c>
      <c r="AJ97" s="147" t="s">
        <v>276</v>
      </c>
      <c r="AK97" s="86" t="s">
        <v>277</v>
      </c>
      <c r="AL97" s="147"/>
      <c r="AM97" s="86"/>
      <c r="AN97" s="147"/>
    </row>
    <row r="98" spans="1:40" ht="12.75" customHeight="1" x14ac:dyDescent="0.25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/>
      <c r="P98" s="147"/>
      <c r="Q98" s="86" t="s">
        <v>276</v>
      </c>
      <c r="R98" s="147" t="s">
        <v>22</v>
      </c>
      <c r="S98" s="86" t="s">
        <v>277</v>
      </c>
      <c r="T98" s="147"/>
      <c r="U98" s="86" t="s">
        <v>277</v>
      </c>
      <c r="V98" s="147"/>
      <c r="W98" s="86" t="s">
        <v>82</v>
      </c>
      <c r="X98" s="147" t="s">
        <v>492</v>
      </c>
      <c r="Y98" s="86" t="s">
        <v>277</v>
      </c>
      <c r="Z98" s="147"/>
      <c r="AA98" s="86" t="s">
        <v>277</v>
      </c>
      <c r="AB98" s="147"/>
      <c r="AC98" s="86" t="s">
        <v>276</v>
      </c>
      <c r="AD98" s="147" t="s">
        <v>288</v>
      </c>
      <c r="AE98" s="86" t="s">
        <v>277</v>
      </c>
      <c r="AF98" s="147" t="s">
        <v>493</v>
      </c>
      <c r="AG98" s="86" t="s">
        <v>277</v>
      </c>
      <c r="AH98" s="147" t="s">
        <v>276</v>
      </c>
      <c r="AI98" s="86" t="s">
        <v>277</v>
      </c>
      <c r="AJ98" s="147" t="s">
        <v>630</v>
      </c>
      <c r="AK98" s="86" t="s">
        <v>277</v>
      </c>
      <c r="AL98" s="147"/>
      <c r="AM98" s="86"/>
      <c r="AN98" s="147"/>
    </row>
    <row r="99" spans="1:40" ht="12.75" customHeight="1" x14ac:dyDescent="0.25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/>
      <c r="P99" s="148"/>
      <c r="Q99" s="85" t="s">
        <v>277</v>
      </c>
      <c r="R99" s="148" t="s">
        <v>84</v>
      </c>
      <c r="S99" s="85" t="s">
        <v>521</v>
      </c>
      <c r="T99" s="148" t="s">
        <v>286</v>
      </c>
      <c r="U99" s="85" t="s">
        <v>82</v>
      </c>
      <c r="V99" s="148"/>
      <c r="W99" s="85" t="s">
        <v>278</v>
      </c>
      <c r="X99" s="148" t="s">
        <v>492</v>
      </c>
      <c r="Y99" s="154" t="s">
        <v>82</v>
      </c>
      <c r="Z99" s="154" t="s">
        <v>277</v>
      </c>
      <c r="AA99" s="85" t="s">
        <v>82</v>
      </c>
      <c r="AB99" s="148" t="s">
        <v>276</v>
      </c>
      <c r="AC99" s="85" t="s">
        <v>82</v>
      </c>
      <c r="AD99" s="148" t="s">
        <v>276</v>
      </c>
      <c r="AE99" s="85" t="s">
        <v>82</v>
      </c>
      <c r="AF99" s="148" t="s">
        <v>488</v>
      </c>
      <c r="AG99" s="85" t="s">
        <v>82</v>
      </c>
      <c r="AH99" s="148" t="s">
        <v>276</v>
      </c>
      <c r="AI99" s="85" t="s">
        <v>277</v>
      </c>
      <c r="AJ99" s="148" t="s">
        <v>84</v>
      </c>
      <c r="AK99" s="85" t="s">
        <v>82</v>
      </c>
      <c r="AL99" s="148" t="s">
        <v>277</v>
      </c>
      <c r="AM99" s="85"/>
      <c r="AN99" s="148"/>
    </row>
    <row r="100" spans="1:40" ht="12.75" customHeight="1" thickBot="1" x14ac:dyDescent="0.3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/>
      <c r="P100" s="150"/>
      <c r="Q100" s="110" t="s">
        <v>277</v>
      </c>
      <c r="R100" s="150" t="s">
        <v>84</v>
      </c>
      <c r="S100" s="110" t="s">
        <v>82</v>
      </c>
      <c r="T100" s="150" t="s">
        <v>633</v>
      </c>
      <c r="U100" s="110" t="s">
        <v>82</v>
      </c>
      <c r="V100" s="150"/>
      <c r="W100" s="110" t="s">
        <v>278</v>
      </c>
      <c r="X100" s="150" t="s">
        <v>492</v>
      </c>
      <c r="Y100" s="255" t="s">
        <v>82</v>
      </c>
      <c r="Z100" s="255" t="s">
        <v>277</v>
      </c>
      <c r="AA100" s="110" t="s">
        <v>82</v>
      </c>
      <c r="AB100" s="150" t="s">
        <v>276</v>
      </c>
      <c r="AC100" s="110" t="s">
        <v>82</v>
      </c>
      <c r="AD100" s="150" t="s">
        <v>276</v>
      </c>
      <c r="AE100" s="110" t="s">
        <v>82</v>
      </c>
      <c r="AF100" s="150" t="s">
        <v>488</v>
      </c>
      <c r="AG100" s="110" t="s">
        <v>82</v>
      </c>
      <c r="AH100" s="150" t="s">
        <v>276</v>
      </c>
      <c r="AI100" s="110" t="s">
        <v>277</v>
      </c>
      <c r="AJ100" s="150" t="s">
        <v>84</v>
      </c>
      <c r="AK100" s="110" t="s">
        <v>277</v>
      </c>
      <c r="AL100" s="150" t="s">
        <v>85</v>
      </c>
      <c r="AM100" s="110"/>
      <c r="AN100" s="150"/>
    </row>
    <row r="101" spans="1:40" ht="12.75" customHeight="1" x14ac:dyDescent="0.25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/>
      <c r="P101" s="151"/>
      <c r="Q101" s="84" t="s">
        <v>82</v>
      </c>
      <c r="R101" s="151" t="s">
        <v>84</v>
      </c>
      <c r="S101" s="84" t="s">
        <v>278</v>
      </c>
      <c r="T101" s="151"/>
      <c r="U101" s="84" t="s">
        <v>278</v>
      </c>
      <c r="V101" s="151"/>
      <c r="W101" s="84" t="s">
        <v>276</v>
      </c>
      <c r="X101" s="151" t="s">
        <v>492</v>
      </c>
      <c r="Y101" s="84" t="s">
        <v>278</v>
      </c>
      <c r="Z101" s="151"/>
      <c r="AA101" s="84" t="s">
        <v>278</v>
      </c>
      <c r="AB101" s="151"/>
      <c r="AC101" s="84" t="s">
        <v>278</v>
      </c>
      <c r="AD101" s="151"/>
      <c r="AE101" s="84" t="s">
        <v>278</v>
      </c>
      <c r="AF101" s="151"/>
      <c r="AG101" s="84" t="s">
        <v>278</v>
      </c>
      <c r="AH101" s="151"/>
      <c r="AI101" s="84" t="s">
        <v>278</v>
      </c>
      <c r="AJ101" s="151" t="s">
        <v>84</v>
      </c>
      <c r="AK101" s="84" t="s">
        <v>278</v>
      </c>
      <c r="AL101" s="151"/>
      <c r="AM101" s="84"/>
      <c r="AN101" s="151"/>
    </row>
    <row r="102" spans="1:40" ht="12.75" customHeight="1" x14ac:dyDescent="0.25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/>
      <c r="P102" s="151"/>
      <c r="Q102" s="84" t="s">
        <v>82</v>
      </c>
      <c r="R102" s="151" t="s">
        <v>84</v>
      </c>
      <c r="S102" s="84" t="s">
        <v>278</v>
      </c>
      <c r="T102" s="151"/>
      <c r="U102" s="84" t="s">
        <v>278</v>
      </c>
      <c r="V102" s="151"/>
      <c r="W102" s="84" t="s">
        <v>276</v>
      </c>
      <c r="X102" s="151" t="s">
        <v>492</v>
      </c>
      <c r="Y102" s="84" t="s">
        <v>278</v>
      </c>
      <c r="Z102" s="151"/>
      <c r="AA102" s="84" t="s">
        <v>278</v>
      </c>
      <c r="AB102" s="151"/>
      <c r="AC102" s="84" t="s">
        <v>278</v>
      </c>
      <c r="AD102" s="151"/>
      <c r="AE102" s="84" t="s">
        <v>278</v>
      </c>
      <c r="AF102" s="151"/>
      <c r="AG102" s="84" t="s">
        <v>278</v>
      </c>
      <c r="AH102" s="151"/>
      <c r="AI102" s="84" t="s">
        <v>278</v>
      </c>
      <c r="AJ102" s="151" t="s">
        <v>84</v>
      </c>
      <c r="AK102" s="84" t="s">
        <v>278</v>
      </c>
      <c r="AL102" s="151"/>
      <c r="AM102" s="84"/>
      <c r="AN102" s="151"/>
    </row>
    <row r="103" spans="1:40" ht="12.75" customHeight="1" x14ac:dyDescent="0.2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/>
      <c r="P103" s="155"/>
      <c r="Q103" s="40" t="s">
        <v>278</v>
      </c>
      <c r="R103" s="155"/>
      <c r="S103" s="40" t="s">
        <v>276</v>
      </c>
      <c r="T103" s="155" t="s">
        <v>85</v>
      </c>
      <c r="U103" s="40" t="s">
        <v>276</v>
      </c>
      <c r="V103" s="155"/>
      <c r="W103" s="40" t="s">
        <v>277</v>
      </c>
      <c r="X103" s="155" t="s">
        <v>492</v>
      </c>
      <c r="Y103" s="40" t="s">
        <v>276</v>
      </c>
      <c r="Z103" s="155"/>
      <c r="AA103" s="40" t="s">
        <v>276</v>
      </c>
      <c r="AB103" s="155"/>
      <c r="AC103" s="40" t="s">
        <v>276</v>
      </c>
      <c r="AD103" s="155" t="s">
        <v>279</v>
      </c>
      <c r="AE103" s="40" t="s">
        <v>276</v>
      </c>
      <c r="AF103" s="155"/>
      <c r="AG103" s="40" t="s">
        <v>276</v>
      </c>
      <c r="AH103" s="155"/>
      <c r="AI103" s="40" t="s">
        <v>276</v>
      </c>
      <c r="AJ103" s="155" t="s">
        <v>278</v>
      </c>
      <c r="AK103" s="40" t="s">
        <v>276</v>
      </c>
      <c r="AL103" s="155" t="s">
        <v>85</v>
      </c>
      <c r="AM103" s="40"/>
      <c r="AN103" s="155"/>
    </row>
    <row r="104" spans="1:40" ht="12.75" customHeight="1" x14ac:dyDescent="0.25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/>
      <c r="P104" s="147"/>
      <c r="Q104" s="86" t="s">
        <v>278</v>
      </c>
      <c r="R104" s="147"/>
      <c r="S104" s="86" t="s">
        <v>276</v>
      </c>
      <c r="T104" s="147" t="s">
        <v>85</v>
      </c>
      <c r="U104" s="86" t="s">
        <v>276</v>
      </c>
      <c r="V104" s="147"/>
      <c r="W104" s="86" t="s">
        <v>277</v>
      </c>
      <c r="X104" s="147" t="s">
        <v>492</v>
      </c>
      <c r="Y104" s="86" t="s">
        <v>276</v>
      </c>
      <c r="Z104" s="147"/>
      <c r="AA104" s="86" t="s">
        <v>276</v>
      </c>
      <c r="AB104" s="147"/>
      <c r="AC104" s="86" t="s">
        <v>276</v>
      </c>
      <c r="AD104" s="147"/>
      <c r="AE104" s="86" t="s">
        <v>276</v>
      </c>
      <c r="AF104" s="147"/>
      <c r="AG104" s="86" t="s">
        <v>276</v>
      </c>
      <c r="AH104" s="147" t="s">
        <v>492</v>
      </c>
      <c r="AI104" s="86" t="s">
        <v>276</v>
      </c>
      <c r="AJ104" s="147" t="s">
        <v>278</v>
      </c>
      <c r="AK104" s="86" t="s">
        <v>276</v>
      </c>
      <c r="AL104" s="147"/>
      <c r="AM104" s="86"/>
      <c r="AN104" s="147"/>
    </row>
    <row r="105" spans="1:40" ht="12.75" customHeight="1" x14ac:dyDescent="0.2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/>
      <c r="P105" s="149"/>
      <c r="Q105" s="19" t="s">
        <v>278</v>
      </c>
      <c r="R105" s="149"/>
      <c r="S105" s="19" t="s">
        <v>276</v>
      </c>
      <c r="T105" s="149"/>
      <c r="U105" s="19" t="s">
        <v>276</v>
      </c>
      <c r="V105" s="149" t="s">
        <v>492</v>
      </c>
      <c r="W105" s="19" t="s">
        <v>277</v>
      </c>
      <c r="X105" s="149" t="s">
        <v>492</v>
      </c>
      <c r="Y105" s="19" t="s">
        <v>276</v>
      </c>
      <c r="Z105" s="149"/>
      <c r="AA105" s="19" t="s">
        <v>276</v>
      </c>
      <c r="AB105" s="149"/>
      <c r="AC105" s="19" t="s">
        <v>276</v>
      </c>
      <c r="AD105" s="149"/>
      <c r="AE105" s="19" t="s">
        <v>276</v>
      </c>
      <c r="AF105" s="149"/>
      <c r="AG105" s="19" t="s">
        <v>276</v>
      </c>
      <c r="AH105" s="149" t="s">
        <v>492</v>
      </c>
      <c r="AI105" s="19" t="s">
        <v>276</v>
      </c>
      <c r="AJ105" s="149"/>
      <c r="AK105" s="19" t="s">
        <v>276</v>
      </c>
      <c r="AL105" s="149"/>
      <c r="AM105" s="19"/>
      <c r="AN105" s="149"/>
    </row>
    <row r="106" spans="1:40" ht="12.75" customHeight="1" x14ac:dyDescent="0.2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/>
      <c r="P106" s="149"/>
      <c r="Q106" s="19" t="s">
        <v>83</v>
      </c>
      <c r="R106" s="149"/>
      <c r="S106" s="19" t="s">
        <v>277</v>
      </c>
      <c r="T106" s="149" t="s">
        <v>286</v>
      </c>
      <c r="U106" s="19" t="s">
        <v>277</v>
      </c>
      <c r="V106" s="149"/>
      <c r="W106" s="19" t="s">
        <v>82</v>
      </c>
      <c r="X106" s="149" t="s">
        <v>492</v>
      </c>
      <c r="Y106" s="19" t="s">
        <v>277</v>
      </c>
      <c r="Z106" s="149" t="s">
        <v>276</v>
      </c>
      <c r="AA106" s="19" t="s">
        <v>277</v>
      </c>
      <c r="AB106" s="149"/>
      <c r="AC106" s="19" t="s">
        <v>277</v>
      </c>
      <c r="AD106" s="149"/>
      <c r="AE106" s="19" t="s">
        <v>277</v>
      </c>
      <c r="AF106" s="149" t="s">
        <v>493</v>
      </c>
      <c r="AG106" s="19" t="s">
        <v>276</v>
      </c>
      <c r="AH106" s="149" t="s">
        <v>492</v>
      </c>
      <c r="AI106" s="19" t="s">
        <v>277</v>
      </c>
      <c r="AJ106" s="149" t="s">
        <v>276</v>
      </c>
      <c r="AK106" s="19" t="s">
        <v>277</v>
      </c>
      <c r="AL106" s="149"/>
      <c r="AM106" s="19"/>
      <c r="AN106" s="149"/>
    </row>
    <row r="107" spans="1:40" ht="12.75" customHeight="1" x14ac:dyDescent="0.25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/>
      <c r="P107" s="151"/>
      <c r="Q107" s="84" t="s">
        <v>83</v>
      </c>
      <c r="R107" s="151" t="s">
        <v>85</v>
      </c>
      <c r="S107" s="84" t="s">
        <v>521</v>
      </c>
      <c r="T107" s="151" t="s">
        <v>286</v>
      </c>
      <c r="U107" s="84" t="s">
        <v>277</v>
      </c>
      <c r="V107" s="151"/>
      <c r="W107" s="84" t="s">
        <v>82</v>
      </c>
      <c r="X107" s="151" t="s">
        <v>492</v>
      </c>
      <c r="Y107" s="84" t="s">
        <v>277</v>
      </c>
      <c r="Z107" s="151" t="s">
        <v>276</v>
      </c>
      <c r="AA107" s="84" t="s">
        <v>277</v>
      </c>
      <c r="AB107" s="151" t="s">
        <v>87</v>
      </c>
      <c r="AC107" s="84" t="s">
        <v>277</v>
      </c>
      <c r="AD107" s="151" t="s">
        <v>288</v>
      </c>
      <c r="AE107" s="84" t="s">
        <v>277</v>
      </c>
      <c r="AF107" s="151" t="s">
        <v>493</v>
      </c>
      <c r="AG107" s="84" t="s">
        <v>276</v>
      </c>
      <c r="AH107" s="151" t="s">
        <v>492</v>
      </c>
      <c r="AI107" s="84" t="s">
        <v>277</v>
      </c>
      <c r="AJ107" s="151" t="s">
        <v>276</v>
      </c>
      <c r="AK107" s="84" t="s">
        <v>277</v>
      </c>
      <c r="AL107" s="151"/>
      <c r="AM107" s="84"/>
      <c r="AN107" s="151"/>
    </row>
    <row r="108" spans="1:40" ht="12.75" customHeight="1" x14ac:dyDescent="0.25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/>
      <c r="P108" s="151"/>
      <c r="Q108" s="84" t="s">
        <v>83</v>
      </c>
      <c r="R108" s="151" t="s">
        <v>85</v>
      </c>
      <c r="S108" s="84" t="s">
        <v>82</v>
      </c>
      <c r="T108" s="151" t="s">
        <v>637</v>
      </c>
      <c r="U108" s="84" t="s">
        <v>82</v>
      </c>
      <c r="V108" s="151"/>
      <c r="W108" s="84" t="s">
        <v>278</v>
      </c>
      <c r="X108" s="151" t="s">
        <v>492</v>
      </c>
      <c r="Y108" s="84" t="s">
        <v>82</v>
      </c>
      <c r="Z108" s="151" t="s">
        <v>276</v>
      </c>
      <c r="AA108" s="84" t="s">
        <v>276</v>
      </c>
      <c r="AB108" s="151" t="s">
        <v>492</v>
      </c>
      <c r="AC108" s="84" t="s">
        <v>82</v>
      </c>
      <c r="AD108" s="151" t="s">
        <v>276</v>
      </c>
      <c r="AE108" s="84" t="s">
        <v>82</v>
      </c>
      <c r="AF108" s="151" t="s">
        <v>488</v>
      </c>
      <c r="AG108" s="84" t="s">
        <v>82</v>
      </c>
      <c r="AH108" s="151" t="s">
        <v>276</v>
      </c>
      <c r="AI108" s="84" t="s">
        <v>82</v>
      </c>
      <c r="AJ108" s="151" t="s">
        <v>276</v>
      </c>
      <c r="AK108" s="84" t="s">
        <v>277</v>
      </c>
      <c r="AL108" s="151" t="s">
        <v>283</v>
      </c>
      <c r="AM108" s="84"/>
      <c r="AN108" s="151"/>
    </row>
    <row r="109" spans="1:40" ht="12.75" customHeight="1" x14ac:dyDescent="0.25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/>
      <c r="P109" s="151"/>
      <c r="Q109" s="84" t="s">
        <v>278</v>
      </c>
      <c r="R109" s="151"/>
      <c r="S109" s="84" t="s">
        <v>637</v>
      </c>
      <c r="T109" s="151" t="s">
        <v>286</v>
      </c>
      <c r="U109" s="84" t="s">
        <v>82</v>
      </c>
      <c r="V109" s="151"/>
      <c r="W109" s="84" t="s">
        <v>278</v>
      </c>
      <c r="X109" s="151" t="s">
        <v>492</v>
      </c>
      <c r="Y109" s="84" t="s">
        <v>82</v>
      </c>
      <c r="Z109" s="151" t="s">
        <v>88</v>
      </c>
      <c r="AA109" s="84" t="s">
        <v>276</v>
      </c>
      <c r="AB109" s="151" t="s">
        <v>492</v>
      </c>
      <c r="AC109" s="84" t="s">
        <v>82</v>
      </c>
      <c r="AD109" s="151" t="s">
        <v>276</v>
      </c>
      <c r="AE109" s="84" t="s">
        <v>82</v>
      </c>
      <c r="AF109" s="151" t="s">
        <v>488</v>
      </c>
      <c r="AG109" s="84" t="s">
        <v>82</v>
      </c>
      <c r="AH109" s="151" t="s">
        <v>276</v>
      </c>
      <c r="AI109" s="84" t="s">
        <v>82</v>
      </c>
      <c r="AJ109" s="151" t="s">
        <v>277</v>
      </c>
      <c r="AK109" s="84" t="s">
        <v>277</v>
      </c>
      <c r="AL109" s="151" t="s">
        <v>283</v>
      </c>
      <c r="AM109" s="84"/>
      <c r="AN109" s="151"/>
    </row>
    <row r="110" spans="1:40" ht="12.75" customHeight="1" x14ac:dyDescent="0.25">
      <c r="A110" s="315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/>
      <c r="P110" s="151"/>
      <c r="Q110" s="84" t="s">
        <v>278</v>
      </c>
      <c r="R110" s="151"/>
      <c r="S110" s="84" t="s">
        <v>278</v>
      </c>
      <c r="T110" s="151"/>
      <c r="U110" s="84" t="s">
        <v>278</v>
      </c>
      <c r="V110" s="151"/>
      <c r="W110" s="84" t="s">
        <v>276</v>
      </c>
      <c r="X110" s="151" t="s">
        <v>492</v>
      </c>
      <c r="Y110" s="84" t="s">
        <v>278</v>
      </c>
      <c r="Z110" s="151"/>
      <c r="AA110" s="84" t="s">
        <v>278</v>
      </c>
      <c r="AB110" s="151"/>
      <c r="AC110" s="84" t="s">
        <v>278</v>
      </c>
      <c r="AD110" s="151"/>
      <c r="AE110" s="84" t="s">
        <v>619</v>
      </c>
      <c r="AF110" s="151" t="s">
        <v>284</v>
      </c>
      <c r="AG110" s="84" t="s">
        <v>278</v>
      </c>
      <c r="AH110" s="151"/>
      <c r="AI110" s="84" t="s">
        <v>278</v>
      </c>
      <c r="AJ110" s="151"/>
      <c r="AK110" s="84" t="s">
        <v>278</v>
      </c>
      <c r="AL110" s="151"/>
      <c r="AM110" s="84"/>
      <c r="AN110" s="151"/>
    </row>
    <row r="111" spans="1:40" ht="12.75" customHeight="1" x14ac:dyDescent="0.25">
      <c r="A111" s="315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/>
      <c r="P111" s="147"/>
      <c r="Q111" s="86" t="s">
        <v>278</v>
      </c>
      <c r="R111" s="147" t="s">
        <v>538</v>
      </c>
      <c r="S111" s="86" t="s">
        <v>278</v>
      </c>
      <c r="T111" s="147"/>
      <c r="U111" s="86" t="s">
        <v>82</v>
      </c>
      <c r="V111" s="147" t="s">
        <v>11</v>
      </c>
      <c r="W111" s="86" t="s">
        <v>276</v>
      </c>
      <c r="X111" s="147" t="s">
        <v>492</v>
      </c>
      <c r="Y111" s="86" t="s">
        <v>278</v>
      </c>
      <c r="Z111" s="147"/>
      <c r="AA111" s="86" t="s">
        <v>278</v>
      </c>
      <c r="AB111" s="147"/>
      <c r="AC111" s="86" t="s">
        <v>278</v>
      </c>
      <c r="AD111" s="147"/>
      <c r="AE111" s="86" t="s">
        <v>278</v>
      </c>
      <c r="AF111" s="147"/>
      <c r="AG111" s="86" t="s">
        <v>278</v>
      </c>
      <c r="AH111" s="147"/>
      <c r="AI111" s="86" t="s">
        <v>278</v>
      </c>
      <c r="AJ111" s="147"/>
      <c r="AK111" s="86" t="s">
        <v>278</v>
      </c>
      <c r="AL111" s="147" t="s">
        <v>82</v>
      </c>
      <c r="AM111" s="86"/>
      <c r="AN111" s="147"/>
    </row>
    <row r="112" spans="1:40" ht="12.75" customHeight="1" x14ac:dyDescent="0.2">
      <c r="A112" s="315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/>
      <c r="P112" s="149"/>
      <c r="Q112" s="19" t="s">
        <v>278</v>
      </c>
      <c r="R112" s="149" t="s">
        <v>538</v>
      </c>
      <c r="S112" s="19" t="s">
        <v>278</v>
      </c>
      <c r="T112" s="149"/>
      <c r="U112" s="19" t="s">
        <v>82</v>
      </c>
      <c r="V112" s="149" t="s">
        <v>11</v>
      </c>
      <c r="W112" s="19" t="s">
        <v>276</v>
      </c>
      <c r="X112" s="149" t="s">
        <v>492</v>
      </c>
      <c r="Y112" s="19" t="s">
        <v>278</v>
      </c>
      <c r="Z112" s="149"/>
      <c r="AA112" s="19" t="s">
        <v>278</v>
      </c>
      <c r="AB112" s="149"/>
      <c r="AC112" s="19" t="s">
        <v>278</v>
      </c>
      <c r="AD112" s="149"/>
      <c r="AE112" s="19" t="s">
        <v>278</v>
      </c>
      <c r="AF112" s="149"/>
      <c r="AG112" s="19" t="s">
        <v>278</v>
      </c>
      <c r="AH112" s="149"/>
      <c r="AI112" s="19" t="s">
        <v>278</v>
      </c>
      <c r="AJ112" s="149" t="s">
        <v>298</v>
      </c>
      <c r="AK112" s="19" t="s">
        <v>278</v>
      </c>
      <c r="AL112" s="149" t="s">
        <v>82</v>
      </c>
      <c r="AM112" s="19"/>
      <c r="AN112" s="149"/>
    </row>
    <row r="113" spans="1:40" ht="12.75" customHeight="1" x14ac:dyDescent="0.25">
      <c r="A113" s="315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/>
      <c r="P113" s="151"/>
      <c r="Q113" s="84" t="s">
        <v>276</v>
      </c>
      <c r="R113" s="151"/>
      <c r="S113" s="84" t="s">
        <v>282</v>
      </c>
      <c r="T113" s="151" t="s">
        <v>281</v>
      </c>
      <c r="U113" s="84" t="s">
        <v>282</v>
      </c>
      <c r="V113" s="151" t="s">
        <v>82</v>
      </c>
      <c r="W113" s="84" t="s">
        <v>277</v>
      </c>
      <c r="X113" s="151" t="s">
        <v>492</v>
      </c>
      <c r="Y113" s="84" t="s">
        <v>278</v>
      </c>
      <c r="Z113" s="151"/>
      <c r="AA113" s="84" t="s">
        <v>278</v>
      </c>
      <c r="AB113" s="151" t="s">
        <v>282</v>
      </c>
      <c r="AC113" s="84" t="s">
        <v>278</v>
      </c>
      <c r="AD113" s="151"/>
      <c r="AE113" s="84" t="s">
        <v>298</v>
      </c>
      <c r="AF113" s="151" t="s">
        <v>282</v>
      </c>
      <c r="AG113" s="84" t="s">
        <v>83</v>
      </c>
      <c r="AH113" s="151" t="s">
        <v>90</v>
      </c>
      <c r="AI113" s="84" t="s">
        <v>298</v>
      </c>
      <c r="AJ113" s="151" t="s">
        <v>277</v>
      </c>
      <c r="AK113" s="84" t="s">
        <v>278</v>
      </c>
      <c r="AL113" s="151"/>
      <c r="AM113" s="84"/>
      <c r="AN113" s="151"/>
    </row>
    <row r="114" spans="1:40" ht="12.75" customHeight="1" x14ac:dyDescent="0.25">
      <c r="A114" s="315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/>
      <c r="P114" s="151"/>
      <c r="Q114" s="84" t="s">
        <v>276</v>
      </c>
      <c r="R114" s="151" t="s">
        <v>492</v>
      </c>
      <c r="S114" s="84" t="s">
        <v>282</v>
      </c>
      <c r="T114" s="151" t="s">
        <v>281</v>
      </c>
      <c r="U114" s="84" t="s">
        <v>282</v>
      </c>
      <c r="V114" s="151" t="s">
        <v>82</v>
      </c>
      <c r="W114" s="84" t="s">
        <v>277</v>
      </c>
      <c r="X114" s="151" t="s">
        <v>492</v>
      </c>
      <c r="Y114" s="84" t="s">
        <v>278</v>
      </c>
      <c r="Z114" s="151"/>
      <c r="AA114" s="84" t="s">
        <v>278</v>
      </c>
      <c r="AB114" s="151"/>
      <c r="AC114" s="84" t="s">
        <v>278</v>
      </c>
      <c r="AD114" s="151"/>
      <c r="AE114" s="84" t="s">
        <v>298</v>
      </c>
      <c r="AF114" s="151"/>
      <c r="AG114" s="84" t="s">
        <v>83</v>
      </c>
      <c r="AH114" s="151" t="s">
        <v>90</v>
      </c>
      <c r="AI114" s="84" t="s">
        <v>298</v>
      </c>
      <c r="AJ114" s="151" t="s">
        <v>277</v>
      </c>
      <c r="AK114" s="84" t="s">
        <v>278</v>
      </c>
      <c r="AL114" s="151" t="s">
        <v>277</v>
      </c>
      <c r="AM114" s="84"/>
      <c r="AN114" s="151"/>
    </row>
    <row r="115" spans="1:40" ht="12.75" customHeight="1" x14ac:dyDescent="0.25">
      <c r="A115" s="315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/>
      <c r="P115" s="151"/>
      <c r="Q115" s="84" t="s">
        <v>277</v>
      </c>
      <c r="R115" s="151" t="s">
        <v>492</v>
      </c>
      <c r="S115" s="84" t="s">
        <v>282</v>
      </c>
      <c r="T115" s="151" t="s">
        <v>281</v>
      </c>
      <c r="U115" s="84" t="s">
        <v>282</v>
      </c>
      <c r="V115" s="151" t="s">
        <v>82</v>
      </c>
      <c r="W115" s="84" t="s">
        <v>82</v>
      </c>
      <c r="X115" s="151" t="s">
        <v>492</v>
      </c>
      <c r="Y115" s="84" t="s">
        <v>298</v>
      </c>
      <c r="Z115" s="151"/>
      <c r="AA115" s="84" t="s">
        <v>282</v>
      </c>
      <c r="AB115" s="151" t="s">
        <v>90</v>
      </c>
      <c r="AC115" s="84" t="s">
        <v>83</v>
      </c>
      <c r="AD115" s="151" t="s">
        <v>90</v>
      </c>
      <c r="AE115" s="84" t="s">
        <v>505</v>
      </c>
      <c r="AF115" s="151" t="s">
        <v>10</v>
      </c>
      <c r="AG115" s="84" t="s">
        <v>83</v>
      </c>
      <c r="AH115" s="151" t="s">
        <v>90</v>
      </c>
      <c r="AI115" s="84" t="s">
        <v>298</v>
      </c>
      <c r="AJ115" s="151" t="s">
        <v>276</v>
      </c>
      <c r="AK115" s="84" t="s">
        <v>83</v>
      </c>
      <c r="AL115" s="151" t="s">
        <v>277</v>
      </c>
      <c r="AM115" s="84"/>
      <c r="AN115" s="151"/>
    </row>
    <row r="116" spans="1:40" ht="12.75" customHeight="1" x14ac:dyDescent="0.25">
      <c r="A116" s="315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/>
      <c r="P116" s="151"/>
      <c r="Q116" s="84" t="s">
        <v>277</v>
      </c>
      <c r="R116" s="151" t="s">
        <v>492</v>
      </c>
      <c r="S116" s="84" t="s">
        <v>278</v>
      </c>
      <c r="T116" s="151"/>
      <c r="U116" s="84" t="s">
        <v>277</v>
      </c>
      <c r="V116" s="151" t="s">
        <v>11</v>
      </c>
      <c r="W116" s="84" t="s">
        <v>82</v>
      </c>
      <c r="X116" s="151" t="s">
        <v>492</v>
      </c>
      <c r="Y116" s="84" t="s">
        <v>298</v>
      </c>
      <c r="Z116" s="151" t="s">
        <v>574</v>
      </c>
      <c r="AA116" s="84" t="s">
        <v>282</v>
      </c>
      <c r="AB116" s="151" t="s">
        <v>278</v>
      </c>
      <c r="AC116" s="84" t="s">
        <v>83</v>
      </c>
      <c r="AD116" s="151" t="s">
        <v>90</v>
      </c>
      <c r="AE116" s="84" t="s">
        <v>278</v>
      </c>
      <c r="AF116" s="151"/>
      <c r="AG116" s="84" t="s">
        <v>278</v>
      </c>
      <c r="AH116" s="151"/>
      <c r="AI116" s="84" t="s">
        <v>278</v>
      </c>
      <c r="AJ116" s="151" t="s">
        <v>540</v>
      </c>
      <c r="AK116" s="84" t="s">
        <v>83</v>
      </c>
      <c r="AL116" s="151" t="s">
        <v>82</v>
      </c>
      <c r="AM116" s="84"/>
      <c r="AN116" s="151"/>
    </row>
    <row r="117" spans="1:40" ht="12.75" customHeight="1" x14ac:dyDescent="0.2">
      <c r="A117" s="315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/>
      <c r="P117" s="155"/>
      <c r="Q117" s="40" t="s">
        <v>82</v>
      </c>
      <c r="R117" s="155" t="s">
        <v>492</v>
      </c>
      <c r="S117" s="40" t="s">
        <v>278</v>
      </c>
      <c r="T117" s="155"/>
      <c r="U117" s="40" t="s">
        <v>277</v>
      </c>
      <c r="V117" s="155" t="s">
        <v>11</v>
      </c>
      <c r="W117" s="40" t="s">
        <v>278</v>
      </c>
      <c r="X117" s="155" t="s">
        <v>492</v>
      </c>
      <c r="Y117" s="40" t="s">
        <v>83</v>
      </c>
      <c r="Z117" s="155" t="s">
        <v>276</v>
      </c>
      <c r="AA117" s="40" t="s">
        <v>282</v>
      </c>
      <c r="AB117" s="155" t="s">
        <v>90</v>
      </c>
      <c r="AC117" s="40" t="s">
        <v>83</v>
      </c>
      <c r="AD117" s="155" t="s">
        <v>90</v>
      </c>
      <c r="AE117" s="40" t="s">
        <v>278</v>
      </c>
      <c r="AF117" s="155"/>
      <c r="AG117" s="40" t="s">
        <v>278</v>
      </c>
      <c r="AH117" s="155"/>
      <c r="AI117" s="40" t="s">
        <v>278</v>
      </c>
      <c r="AJ117" s="155" t="s">
        <v>652</v>
      </c>
      <c r="AK117" s="40" t="s">
        <v>83</v>
      </c>
      <c r="AL117" s="155" t="s">
        <v>278</v>
      </c>
      <c r="AM117" s="40"/>
      <c r="AN117" s="155"/>
    </row>
    <row r="118" spans="1:40" ht="12.75" customHeight="1" x14ac:dyDescent="0.2">
      <c r="A118" s="315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/>
      <c r="P118" s="149"/>
      <c r="Q118" s="19" t="s">
        <v>82</v>
      </c>
      <c r="R118" s="149" t="s">
        <v>492</v>
      </c>
      <c r="S118" s="19" t="s">
        <v>278</v>
      </c>
      <c r="T118" s="149"/>
      <c r="U118" s="19" t="s">
        <v>278</v>
      </c>
      <c r="V118" s="149"/>
      <c r="W118" s="19" t="s">
        <v>278</v>
      </c>
      <c r="X118" s="149" t="s">
        <v>492</v>
      </c>
      <c r="Y118" s="19" t="s">
        <v>278</v>
      </c>
      <c r="Z118" s="149"/>
      <c r="AA118" s="19" t="s">
        <v>278</v>
      </c>
      <c r="AB118" s="149"/>
      <c r="AC118" s="19" t="s">
        <v>278</v>
      </c>
      <c r="AD118" s="149"/>
      <c r="AE118" s="19" t="s">
        <v>278</v>
      </c>
      <c r="AF118" s="149" t="s">
        <v>276</v>
      </c>
      <c r="AG118" s="19" t="s">
        <v>278</v>
      </c>
      <c r="AH118" s="149"/>
      <c r="AI118" s="19" t="s">
        <v>278</v>
      </c>
      <c r="AJ118" s="149"/>
      <c r="AK118" s="19" t="s">
        <v>278</v>
      </c>
      <c r="AL118" s="149"/>
      <c r="AM118" s="19"/>
      <c r="AN118" s="149"/>
    </row>
    <row r="119" spans="1:40" ht="12.75" customHeight="1" x14ac:dyDescent="0.2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/>
      <c r="P119" s="149"/>
      <c r="Q119" s="19" t="s">
        <v>82</v>
      </c>
      <c r="R119" s="149" t="s">
        <v>278</v>
      </c>
      <c r="S119" s="19" t="s">
        <v>278</v>
      </c>
      <c r="T119" s="149"/>
      <c r="U119" s="19" t="s">
        <v>278</v>
      </c>
      <c r="V119" s="149"/>
      <c r="W119" s="19" t="s">
        <v>278</v>
      </c>
      <c r="X119" s="149" t="s">
        <v>492</v>
      </c>
      <c r="Y119" s="19" t="s">
        <v>278</v>
      </c>
      <c r="Z119" s="149"/>
      <c r="AA119" s="19" t="s">
        <v>278</v>
      </c>
      <c r="AB119" s="149"/>
      <c r="AC119" s="19" t="s">
        <v>278</v>
      </c>
      <c r="AD119" s="149"/>
      <c r="AE119" s="19" t="s">
        <v>278</v>
      </c>
      <c r="AF119" s="149"/>
      <c r="AG119" s="19" t="s">
        <v>278</v>
      </c>
      <c r="AH119" s="149"/>
      <c r="AI119" s="19" t="s">
        <v>278</v>
      </c>
      <c r="AJ119" s="149"/>
      <c r="AK119" s="19" t="s">
        <v>278</v>
      </c>
      <c r="AL119" s="149"/>
      <c r="AM119" s="19"/>
      <c r="AN119" s="149"/>
    </row>
    <row r="120" spans="1:40" ht="12.75" customHeight="1" x14ac:dyDescent="0.25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/>
      <c r="P120" s="151"/>
      <c r="Q120" s="84" t="s">
        <v>521</v>
      </c>
      <c r="R120" s="151" t="s">
        <v>504</v>
      </c>
      <c r="S120" s="84" t="s">
        <v>276</v>
      </c>
      <c r="T120" s="151" t="s">
        <v>628</v>
      </c>
      <c r="U120" s="84" t="s">
        <v>538</v>
      </c>
      <c r="V120" s="151" t="s">
        <v>284</v>
      </c>
      <c r="W120" s="84" t="s">
        <v>278</v>
      </c>
      <c r="X120" s="151" t="s">
        <v>492</v>
      </c>
      <c r="Y120" s="84" t="s">
        <v>540</v>
      </c>
      <c r="Z120" s="151" t="s">
        <v>284</v>
      </c>
      <c r="AA120" s="84" t="s">
        <v>276</v>
      </c>
      <c r="AB120" s="151"/>
      <c r="AC120" s="84" t="s">
        <v>276</v>
      </c>
      <c r="AD120" s="151" t="s">
        <v>538</v>
      </c>
      <c r="AE120" s="84" t="s">
        <v>276</v>
      </c>
      <c r="AF120" s="151"/>
      <c r="AG120" s="84" t="s">
        <v>276</v>
      </c>
      <c r="AH120" s="151"/>
      <c r="AI120" s="84" t="s">
        <v>276</v>
      </c>
      <c r="AJ120" s="151"/>
      <c r="AK120" s="84" t="s">
        <v>276</v>
      </c>
      <c r="AL120" s="151"/>
      <c r="AM120" s="84"/>
      <c r="AN120" s="151"/>
    </row>
    <row r="121" spans="1:40" ht="12.75" customHeight="1" x14ac:dyDescent="0.25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/>
      <c r="P121" s="151"/>
      <c r="Q121" s="84" t="s">
        <v>655</v>
      </c>
      <c r="R121" s="151" t="s">
        <v>504</v>
      </c>
      <c r="S121" s="84" t="s">
        <v>276</v>
      </c>
      <c r="T121" s="151" t="s">
        <v>531</v>
      </c>
      <c r="U121" s="84" t="s">
        <v>276</v>
      </c>
      <c r="V121" s="151" t="s">
        <v>283</v>
      </c>
      <c r="W121" s="84" t="s">
        <v>278</v>
      </c>
      <c r="X121" s="151" t="s">
        <v>492</v>
      </c>
      <c r="Y121" s="84" t="s">
        <v>276</v>
      </c>
      <c r="Z121" s="151"/>
      <c r="AA121" s="84" t="s">
        <v>276</v>
      </c>
      <c r="AB121" s="151"/>
      <c r="AC121" s="84" t="s">
        <v>276</v>
      </c>
      <c r="AD121" s="151" t="s">
        <v>277</v>
      </c>
      <c r="AE121" s="84" t="s">
        <v>276</v>
      </c>
      <c r="AF121" s="151"/>
      <c r="AG121" s="84" t="s">
        <v>276</v>
      </c>
      <c r="AH121" s="151"/>
      <c r="AI121" s="84" t="s">
        <v>276</v>
      </c>
      <c r="AJ121" s="151"/>
      <c r="AK121" s="84" t="s">
        <v>276</v>
      </c>
      <c r="AL121" s="151"/>
      <c r="AM121" s="84"/>
      <c r="AN121" s="151"/>
    </row>
    <row r="122" spans="1:40" ht="12.75" customHeight="1" x14ac:dyDescent="0.25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/>
      <c r="P122" s="151"/>
      <c r="Q122" s="84" t="s">
        <v>276</v>
      </c>
      <c r="R122" s="151" t="s">
        <v>278</v>
      </c>
      <c r="S122" s="84" t="s">
        <v>277</v>
      </c>
      <c r="T122" s="151" t="s">
        <v>276</v>
      </c>
      <c r="U122" s="84" t="s">
        <v>277</v>
      </c>
      <c r="V122" s="151"/>
      <c r="W122" s="84" t="s">
        <v>282</v>
      </c>
      <c r="X122" s="151" t="s">
        <v>492</v>
      </c>
      <c r="Y122" s="84" t="s">
        <v>277</v>
      </c>
      <c r="Z122" s="151"/>
      <c r="AA122" s="84" t="s">
        <v>277</v>
      </c>
      <c r="AB122" s="151"/>
      <c r="AC122" s="84" t="s">
        <v>277</v>
      </c>
      <c r="AD122" s="151"/>
      <c r="AE122" s="84" t="s">
        <v>277</v>
      </c>
      <c r="AF122" s="151" t="s">
        <v>499</v>
      </c>
      <c r="AG122" s="84" t="s">
        <v>277</v>
      </c>
      <c r="AH122" s="151"/>
      <c r="AI122" s="84" t="s">
        <v>277</v>
      </c>
      <c r="AJ122" s="151"/>
      <c r="AK122" s="84" t="s">
        <v>277</v>
      </c>
      <c r="AL122" s="151"/>
      <c r="AM122" s="84"/>
      <c r="AN122" s="151"/>
    </row>
    <row r="123" spans="1:40" ht="12.75" customHeight="1" x14ac:dyDescent="0.25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/>
      <c r="P123" s="151"/>
      <c r="Q123" s="84" t="s">
        <v>276</v>
      </c>
      <c r="R123" s="151"/>
      <c r="S123" s="84" t="s">
        <v>277</v>
      </c>
      <c r="T123" s="151" t="s">
        <v>293</v>
      </c>
      <c r="U123" s="84" t="s">
        <v>277</v>
      </c>
      <c r="V123" s="151"/>
      <c r="W123" s="84" t="s">
        <v>282</v>
      </c>
      <c r="X123" s="151" t="s">
        <v>492</v>
      </c>
      <c r="Y123" s="84" t="s">
        <v>277</v>
      </c>
      <c r="Z123" s="151" t="s">
        <v>283</v>
      </c>
      <c r="AA123" s="84" t="s">
        <v>277</v>
      </c>
      <c r="AB123" s="151"/>
      <c r="AC123" s="84" t="s">
        <v>277</v>
      </c>
      <c r="AD123" s="151"/>
      <c r="AE123" s="84" t="s">
        <v>277</v>
      </c>
      <c r="AF123" s="151" t="s">
        <v>492</v>
      </c>
      <c r="AG123" s="84" t="s">
        <v>277</v>
      </c>
      <c r="AH123" s="151"/>
      <c r="AI123" s="84" t="s">
        <v>277</v>
      </c>
      <c r="AJ123" s="151"/>
      <c r="AK123" s="84" t="s">
        <v>277</v>
      </c>
      <c r="AL123" s="151" t="s">
        <v>502</v>
      </c>
      <c r="AM123" s="84"/>
      <c r="AN123" s="151"/>
    </row>
    <row r="124" spans="1:40" ht="12.75" customHeight="1" x14ac:dyDescent="0.25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/>
      <c r="P124" s="151"/>
      <c r="Q124" s="84" t="s">
        <v>277</v>
      </c>
      <c r="R124" s="151" t="s">
        <v>276</v>
      </c>
      <c r="S124" s="84" t="s">
        <v>82</v>
      </c>
      <c r="T124" s="151"/>
      <c r="U124" s="84" t="s">
        <v>82</v>
      </c>
      <c r="V124" s="151" t="s">
        <v>85</v>
      </c>
      <c r="W124" s="84" t="s">
        <v>282</v>
      </c>
      <c r="X124" s="151" t="s">
        <v>492</v>
      </c>
      <c r="Y124" s="84" t="s">
        <v>82</v>
      </c>
      <c r="Z124" s="151"/>
      <c r="AA124" s="84" t="s">
        <v>82</v>
      </c>
      <c r="AB124" s="151"/>
      <c r="AC124" s="84" t="s">
        <v>82</v>
      </c>
      <c r="AD124" s="151"/>
      <c r="AE124" s="84" t="s">
        <v>580</v>
      </c>
      <c r="AF124" s="151" t="s">
        <v>284</v>
      </c>
      <c r="AG124" s="84" t="s">
        <v>82</v>
      </c>
      <c r="AH124" s="151"/>
      <c r="AI124" s="84" t="s">
        <v>82</v>
      </c>
      <c r="AJ124" s="151" t="s">
        <v>630</v>
      </c>
      <c r="AK124" s="84" t="s">
        <v>82</v>
      </c>
      <c r="AL124" s="151"/>
      <c r="AM124" s="84"/>
      <c r="AN124" s="151"/>
    </row>
    <row r="125" spans="1:40" ht="12.75" customHeight="1" x14ac:dyDescent="0.2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/>
      <c r="P125" s="149"/>
      <c r="Q125" s="19" t="s">
        <v>277</v>
      </c>
      <c r="R125" s="149"/>
      <c r="S125" s="19" t="s">
        <v>82</v>
      </c>
      <c r="T125" s="149"/>
      <c r="U125" s="19" t="s">
        <v>82</v>
      </c>
      <c r="V125" s="149" t="s">
        <v>22</v>
      </c>
      <c r="W125" s="19" t="s">
        <v>278</v>
      </c>
      <c r="X125" s="149" t="s">
        <v>492</v>
      </c>
      <c r="Y125" s="19" t="s">
        <v>82</v>
      </c>
      <c r="Z125" s="149"/>
      <c r="AA125" s="19" t="s">
        <v>82</v>
      </c>
      <c r="AB125" s="149"/>
      <c r="AC125" s="19" t="s">
        <v>82</v>
      </c>
      <c r="AD125" s="149"/>
      <c r="AE125" s="19" t="s">
        <v>82</v>
      </c>
      <c r="AF125" s="149"/>
      <c r="AG125" s="19" t="s">
        <v>82</v>
      </c>
      <c r="AH125" s="149"/>
      <c r="AI125" s="19" t="s">
        <v>82</v>
      </c>
      <c r="AJ125" s="149" t="s">
        <v>630</v>
      </c>
      <c r="AK125" s="19" t="s">
        <v>82</v>
      </c>
      <c r="AL125" s="149"/>
      <c r="AM125" s="19"/>
      <c r="AN125" s="149"/>
    </row>
    <row r="126" spans="1:40" ht="12.75" customHeight="1" x14ac:dyDescent="0.2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/>
      <c r="P126" s="149"/>
      <c r="Q126" s="19" t="s">
        <v>277</v>
      </c>
      <c r="R126" s="149" t="s">
        <v>86</v>
      </c>
      <c r="S126" s="19" t="s">
        <v>82</v>
      </c>
      <c r="T126" s="149"/>
      <c r="U126" s="19" t="s">
        <v>82</v>
      </c>
      <c r="V126" s="149" t="s">
        <v>22</v>
      </c>
      <c r="W126" s="19" t="s">
        <v>278</v>
      </c>
      <c r="X126" s="149" t="s">
        <v>492</v>
      </c>
      <c r="Y126" s="19" t="s">
        <v>82</v>
      </c>
      <c r="Z126" s="149"/>
      <c r="AA126" s="19" t="s">
        <v>82</v>
      </c>
      <c r="AB126" s="149"/>
      <c r="AC126" s="19" t="s">
        <v>82</v>
      </c>
      <c r="AD126" s="149"/>
      <c r="AE126" s="19" t="s">
        <v>82</v>
      </c>
      <c r="AF126" s="149" t="s">
        <v>20</v>
      </c>
      <c r="AG126" s="19" t="s">
        <v>82</v>
      </c>
      <c r="AH126" s="149"/>
      <c r="AI126" s="19" t="s">
        <v>82</v>
      </c>
      <c r="AJ126" s="149" t="s">
        <v>630</v>
      </c>
      <c r="AK126" s="19" t="s">
        <v>82</v>
      </c>
      <c r="AL126" s="149"/>
      <c r="AM126" s="19"/>
      <c r="AN126" s="149"/>
    </row>
    <row r="127" spans="1:40" ht="12.75" customHeight="1" x14ac:dyDescent="0.25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/>
      <c r="P127" s="151"/>
      <c r="Q127" s="84" t="s">
        <v>82</v>
      </c>
      <c r="R127" s="151"/>
      <c r="S127" s="84" t="s">
        <v>278</v>
      </c>
      <c r="T127" s="151"/>
      <c r="U127" s="84" t="s">
        <v>278</v>
      </c>
      <c r="V127" s="151"/>
      <c r="W127" s="84" t="s">
        <v>276</v>
      </c>
      <c r="X127" s="151" t="s">
        <v>492</v>
      </c>
      <c r="Y127" s="84" t="s">
        <v>278</v>
      </c>
      <c r="Z127" s="151"/>
      <c r="AA127" s="84" t="s">
        <v>278</v>
      </c>
      <c r="AB127" s="151"/>
      <c r="AC127" s="84" t="s">
        <v>278</v>
      </c>
      <c r="AD127" s="151"/>
      <c r="AE127" s="84" t="s">
        <v>278</v>
      </c>
      <c r="AF127" s="151"/>
      <c r="AG127" s="84" t="s">
        <v>278</v>
      </c>
      <c r="AH127" s="151"/>
      <c r="AI127" s="84" t="s">
        <v>278</v>
      </c>
      <c r="AJ127" s="151"/>
      <c r="AK127" s="84" t="s">
        <v>278</v>
      </c>
      <c r="AL127" s="151"/>
      <c r="AM127" s="84"/>
      <c r="AN127" s="151"/>
    </row>
    <row r="128" spans="1:40" ht="12.75" customHeight="1" x14ac:dyDescent="0.25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/>
      <c r="P128" s="151"/>
      <c r="Q128" s="84" t="s">
        <v>82</v>
      </c>
      <c r="R128" s="151" t="s">
        <v>86</v>
      </c>
      <c r="S128" s="84" t="s">
        <v>278</v>
      </c>
      <c r="T128" s="151"/>
      <c r="U128" s="84" t="s">
        <v>278</v>
      </c>
      <c r="V128" s="151"/>
      <c r="W128" s="84" t="s">
        <v>276</v>
      </c>
      <c r="X128" s="151" t="s">
        <v>492</v>
      </c>
      <c r="Y128" s="84" t="s">
        <v>278</v>
      </c>
      <c r="Z128" s="151"/>
      <c r="AA128" s="84" t="s">
        <v>278</v>
      </c>
      <c r="AB128" s="151"/>
      <c r="AC128" s="84" t="s">
        <v>278</v>
      </c>
      <c r="AD128" s="151"/>
      <c r="AE128" s="84" t="s">
        <v>278</v>
      </c>
      <c r="AF128" s="151" t="s">
        <v>284</v>
      </c>
      <c r="AG128" s="84" t="s">
        <v>278</v>
      </c>
      <c r="AH128" s="151"/>
      <c r="AI128" s="84" t="s">
        <v>278</v>
      </c>
      <c r="AJ128" s="151"/>
      <c r="AK128" s="84" t="s">
        <v>278</v>
      </c>
      <c r="AL128" s="151"/>
      <c r="AM128" s="84"/>
      <c r="AN128" s="151"/>
    </row>
    <row r="129" spans="1:40" ht="12.75" customHeight="1" x14ac:dyDescent="0.25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/>
      <c r="P129" s="151"/>
      <c r="Q129" s="84" t="s">
        <v>278</v>
      </c>
      <c r="R129" s="151"/>
      <c r="S129" s="84" t="s">
        <v>276</v>
      </c>
      <c r="T129" s="151" t="s">
        <v>468</v>
      </c>
      <c r="U129" s="84" t="s">
        <v>276</v>
      </c>
      <c r="V129" s="151" t="s">
        <v>498</v>
      </c>
      <c r="W129" s="84" t="s">
        <v>277</v>
      </c>
      <c r="X129" s="151" t="s">
        <v>492</v>
      </c>
      <c r="Y129" s="84" t="s">
        <v>276</v>
      </c>
      <c r="Z129" s="151"/>
      <c r="AA129" s="84" t="s">
        <v>276</v>
      </c>
      <c r="AB129" s="151"/>
      <c r="AC129" s="84" t="s">
        <v>276</v>
      </c>
      <c r="AD129" s="151"/>
      <c r="AE129" s="84" t="s">
        <v>276</v>
      </c>
      <c r="AF129" s="151" t="s">
        <v>499</v>
      </c>
      <c r="AG129" s="84" t="s">
        <v>540</v>
      </c>
      <c r="AH129" s="151" t="s">
        <v>284</v>
      </c>
      <c r="AI129" s="84" t="s">
        <v>276</v>
      </c>
      <c r="AJ129" s="151"/>
      <c r="AK129" s="84" t="s">
        <v>276</v>
      </c>
      <c r="AL129" s="151"/>
      <c r="AM129" s="84"/>
      <c r="AN129" s="151"/>
    </row>
    <row r="130" spans="1:40" ht="12.75" customHeight="1" thickBot="1" x14ac:dyDescent="0.3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/>
      <c r="P130" s="153"/>
      <c r="Q130" s="88" t="s">
        <v>278</v>
      </c>
      <c r="R130" s="153"/>
      <c r="S130" s="88" t="s">
        <v>276</v>
      </c>
      <c r="T130" s="153" t="s">
        <v>279</v>
      </c>
      <c r="U130" s="88" t="s">
        <v>276</v>
      </c>
      <c r="V130" s="153" t="s">
        <v>431</v>
      </c>
      <c r="W130" s="88" t="s">
        <v>277</v>
      </c>
      <c r="X130" s="153" t="s">
        <v>492</v>
      </c>
      <c r="Y130" s="88" t="s">
        <v>608</v>
      </c>
      <c r="Z130" s="153" t="s">
        <v>285</v>
      </c>
      <c r="AA130" s="88" t="s">
        <v>276</v>
      </c>
      <c r="AB130" s="153" t="s">
        <v>85</v>
      </c>
      <c r="AC130" s="88" t="s">
        <v>276</v>
      </c>
      <c r="AD130" s="153"/>
      <c r="AE130" s="88" t="s">
        <v>276</v>
      </c>
      <c r="AF130" s="153"/>
      <c r="AG130" s="88" t="s">
        <v>276</v>
      </c>
      <c r="AH130" s="153"/>
      <c r="AI130" s="88" t="s">
        <v>506</v>
      </c>
      <c r="AJ130" s="153" t="s">
        <v>608</v>
      </c>
      <c r="AK130" s="88" t="s">
        <v>276</v>
      </c>
      <c r="AL130" s="153"/>
      <c r="AM130" s="88"/>
      <c r="AN130" s="153"/>
    </row>
    <row r="131" spans="1:40" ht="12.75" customHeight="1" x14ac:dyDescent="0.25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/>
      <c r="P131" s="156"/>
      <c r="Q131" s="87" t="s">
        <v>276</v>
      </c>
      <c r="R131" s="156"/>
      <c r="S131" s="87" t="s">
        <v>277</v>
      </c>
      <c r="T131" s="156" t="s">
        <v>468</v>
      </c>
      <c r="U131" s="87" t="s">
        <v>277</v>
      </c>
      <c r="V131" s="156" t="s">
        <v>296</v>
      </c>
      <c r="W131" s="87" t="s">
        <v>82</v>
      </c>
      <c r="X131" s="156" t="s">
        <v>492</v>
      </c>
      <c r="Y131" s="87" t="s">
        <v>277</v>
      </c>
      <c r="Z131" s="156"/>
      <c r="AA131" s="87" t="s">
        <v>277</v>
      </c>
      <c r="AB131" s="156"/>
      <c r="AC131" s="87" t="s">
        <v>277</v>
      </c>
      <c r="AD131" s="156"/>
      <c r="AE131" s="87" t="s">
        <v>277</v>
      </c>
      <c r="AF131" s="156" t="s">
        <v>88</v>
      </c>
      <c r="AG131" s="87" t="s">
        <v>277</v>
      </c>
      <c r="AH131" s="156"/>
      <c r="AI131" s="87" t="s">
        <v>277</v>
      </c>
      <c r="AJ131" s="156" t="s">
        <v>630</v>
      </c>
      <c r="AK131" s="87" t="s">
        <v>277</v>
      </c>
      <c r="AL131" s="156"/>
      <c r="AM131" s="87"/>
      <c r="AN131" s="156"/>
    </row>
    <row r="132" spans="1:40" ht="12.75" customHeight="1" x14ac:dyDescent="0.25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/>
      <c r="P132" s="147"/>
      <c r="Q132" s="86" t="s">
        <v>276</v>
      </c>
      <c r="R132" s="147"/>
      <c r="S132" s="86" t="s">
        <v>277</v>
      </c>
      <c r="T132" s="147" t="s">
        <v>294</v>
      </c>
      <c r="U132" s="86" t="s">
        <v>277</v>
      </c>
      <c r="V132" s="147" t="s">
        <v>498</v>
      </c>
      <c r="W132" s="86" t="s">
        <v>82</v>
      </c>
      <c r="X132" s="147" t="s">
        <v>492</v>
      </c>
      <c r="Y132" s="86" t="s">
        <v>277</v>
      </c>
      <c r="Z132" s="147"/>
      <c r="AA132" s="86" t="s">
        <v>277</v>
      </c>
      <c r="AB132" s="147"/>
      <c r="AC132" s="86" t="s">
        <v>277</v>
      </c>
      <c r="AD132" s="147"/>
      <c r="AE132" s="86" t="s">
        <v>277</v>
      </c>
      <c r="AF132" s="147"/>
      <c r="AG132" s="86" t="s">
        <v>277</v>
      </c>
      <c r="AH132" s="147" t="s">
        <v>85</v>
      </c>
      <c r="AI132" s="86" t="s">
        <v>277</v>
      </c>
      <c r="AJ132" s="147"/>
      <c r="AK132" s="86" t="s">
        <v>277</v>
      </c>
      <c r="AL132" s="147"/>
      <c r="AM132" s="86"/>
      <c r="AN132" s="147"/>
    </row>
    <row r="133" spans="1:40" ht="12.75" customHeight="1" x14ac:dyDescent="0.2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/>
      <c r="P133" s="149"/>
      <c r="Q133" s="19" t="s">
        <v>276</v>
      </c>
      <c r="R133" s="149" t="s">
        <v>522</v>
      </c>
      <c r="S133" s="19" t="s">
        <v>277</v>
      </c>
      <c r="T133" s="149" t="s">
        <v>468</v>
      </c>
      <c r="U133" s="19" t="s">
        <v>277</v>
      </c>
      <c r="V133" s="149" t="s">
        <v>498</v>
      </c>
      <c r="W133" s="19" t="s">
        <v>82</v>
      </c>
      <c r="X133" s="149" t="s">
        <v>492</v>
      </c>
      <c r="Y133" s="19" t="s">
        <v>277</v>
      </c>
      <c r="Z133" s="149"/>
      <c r="AA133" s="19" t="s">
        <v>277</v>
      </c>
      <c r="AB133" s="149"/>
      <c r="AC133" s="19" t="s">
        <v>277</v>
      </c>
      <c r="AD133" s="149"/>
      <c r="AE133" s="19" t="s">
        <v>277</v>
      </c>
      <c r="AF133" s="149"/>
      <c r="AG133" s="19" t="s">
        <v>277</v>
      </c>
      <c r="AH133" s="149"/>
      <c r="AI133" s="19" t="s">
        <v>277</v>
      </c>
      <c r="AJ133" s="149" t="s">
        <v>88</v>
      </c>
      <c r="AK133" s="19" t="s">
        <v>277</v>
      </c>
      <c r="AL133" s="149"/>
      <c r="AM133" s="19"/>
      <c r="AN133" s="149"/>
    </row>
    <row r="134" spans="1:40" ht="12.75" customHeight="1" x14ac:dyDescent="0.25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/>
      <c r="P134" s="148"/>
      <c r="Q134" s="85" t="s">
        <v>277</v>
      </c>
      <c r="R134" s="148"/>
      <c r="S134" s="85" t="s">
        <v>82</v>
      </c>
      <c r="T134" s="148" t="s">
        <v>468</v>
      </c>
      <c r="U134" s="85" t="s">
        <v>82</v>
      </c>
      <c r="V134" s="148" t="s">
        <v>498</v>
      </c>
      <c r="W134" s="85" t="s">
        <v>278</v>
      </c>
      <c r="X134" s="148" t="s">
        <v>492</v>
      </c>
      <c r="Y134" s="85" t="s">
        <v>277</v>
      </c>
      <c r="Z134" s="148" t="s">
        <v>296</v>
      </c>
      <c r="AA134" s="85" t="s">
        <v>82</v>
      </c>
      <c r="AB134" s="148" t="s">
        <v>276</v>
      </c>
      <c r="AC134" s="85" t="s">
        <v>82</v>
      </c>
      <c r="AD134" s="148" t="s">
        <v>539</v>
      </c>
      <c r="AE134" s="85" t="s">
        <v>82</v>
      </c>
      <c r="AF134" s="148" t="s">
        <v>502</v>
      </c>
      <c r="AG134" s="85" t="s">
        <v>82</v>
      </c>
      <c r="AH134" s="148"/>
      <c r="AI134" s="85" t="s">
        <v>82</v>
      </c>
      <c r="AJ134" s="148" t="s">
        <v>539</v>
      </c>
      <c r="AK134" s="85" t="s">
        <v>82</v>
      </c>
      <c r="AL134" s="148" t="s">
        <v>87</v>
      </c>
      <c r="AM134" s="85"/>
      <c r="AN134" s="148"/>
    </row>
    <row r="135" spans="1:40" ht="12.75" customHeight="1" x14ac:dyDescent="0.2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/>
      <c r="P135" s="154"/>
      <c r="Q135" s="37" t="s">
        <v>277</v>
      </c>
      <c r="R135" s="154"/>
      <c r="S135" s="37" t="s">
        <v>82</v>
      </c>
      <c r="T135" s="154" t="s">
        <v>468</v>
      </c>
      <c r="U135" s="37" t="s">
        <v>82</v>
      </c>
      <c r="V135" s="154" t="s">
        <v>498</v>
      </c>
      <c r="W135" s="37" t="s">
        <v>278</v>
      </c>
      <c r="X135" s="154" t="s">
        <v>492</v>
      </c>
      <c r="Y135" s="37" t="s">
        <v>277</v>
      </c>
      <c r="Z135" s="154" t="s">
        <v>500</v>
      </c>
      <c r="AA135" s="37" t="s">
        <v>82</v>
      </c>
      <c r="AB135" s="154" t="s">
        <v>276</v>
      </c>
      <c r="AC135" s="37" t="s">
        <v>82</v>
      </c>
      <c r="AD135" s="154" t="s">
        <v>277</v>
      </c>
      <c r="AE135" s="37" t="s">
        <v>82</v>
      </c>
      <c r="AF135" s="154" t="s">
        <v>502</v>
      </c>
      <c r="AG135" s="37" t="s">
        <v>82</v>
      </c>
      <c r="AH135" s="154"/>
      <c r="AI135" s="37" t="s">
        <v>82</v>
      </c>
      <c r="AJ135" s="154"/>
      <c r="AK135" s="37" t="s">
        <v>82</v>
      </c>
      <c r="AL135" s="154" t="s">
        <v>89</v>
      </c>
      <c r="AM135" s="37"/>
      <c r="AN135" s="154"/>
    </row>
    <row r="136" spans="1:40" ht="12.75" customHeight="1" x14ac:dyDescent="0.2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/>
      <c r="P136" s="154"/>
      <c r="Q136" s="37" t="s">
        <v>82</v>
      </c>
      <c r="R136" s="154"/>
      <c r="S136" s="37" t="s">
        <v>278</v>
      </c>
      <c r="T136" s="154"/>
      <c r="U136" s="37" t="s">
        <v>278</v>
      </c>
      <c r="V136" s="154"/>
      <c r="W136" s="37" t="s">
        <v>276</v>
      </c>
      <c r="X136" s="154" t="s">
        <v>492</v>
      </c>
      <c r="Y136" s="37" t="s">
        <v>278</v>
      </c>
      <c r="Z136" s="154"/>
      <c r="AA136" s="37" t="s">
        <v>278</v>
      </c>
      <c r="AB136" s="154"/>
      <c r="AC136" s="37" t="s">
        <v>278</v>
      </c>
      <c r="AD136" s="154"/>
      <c r="AE136" s="37" t="s">
        <v>278</v>
      </c>
      <c r="AF136" s="154"/>
      <c r="AG136" s="37" t="s">
        <v>278</v>
      </c>
      <c r="AH136" s="154"/>
      <c r="AI136" s="37" t="s">
        <v>278</v>
      </c>
      <c r="AJ136" s="154"/>
      <c r="AK136" s="37" t="s">
        <v>278</v>
      </c>
      <c r="AL136" s="154"/>
      <c r="AM136" s="37"/>
      <c r="AN136" s="154"/>
    </row>
    <row r="137" spans="1:40" ht="12.75" customHeight="1" x14ac:dyDescent="0.25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/>
      <c r="P137" s="148"/>
      <c r="Q137" s="85" t="s">
        <v>82</v>
      </c>
      <c r="R137" s="148"/>
      <c r="S137" s="85" t="s">
        <v>278</v>
      </c>
      <c r="T137" s="148"/>
      <c r="U137" s="85" t="s">
        <v>278</v>
      </c>
      <c r="V137" s="148"/>
      <c r="W137" s="85" t="s">
        <v>276</v>
      </c>
      <c r="X137" s="148" t="s">
        <v>492</v>
      </c>
      <c r="Y137" s="85" t="s">
        <v>278</v>
      </c>
      <c r="Z137" s="148"/>
      <c r="AA137" s="85" t="s">
        <v>278</v>
      </c>
      <c r="AB137" s="148"/>
      <c r="AC137" s="85" t="s">
        <v>278</v>
      </c>
      <c r="AD137" s="148"/>
      <c r="AE137" s="85" t="s">
        <v>278</v>
      </c>
      <c r="AF137" s="148"/>
      <c r="AG137" s="85" t="s">
        <v>278</v>
      </c>
      <c r="AH137" s="148"/>
      <c r="AI137" s="85" t="s">
        <v>278</v>
      </c>
      <c r="AJ137" s="148"/>
      <c r="AK137" s="85" t="s">
        <v>278</v>
      </c>
      <c r="AL137" s="148"/>
      <c r="AM137" s="85"/>
      <c r="AN137" s="148"/>
    </row>
    <row r="138" spans="1:40" ht="12.75" customHeight="1" x14ac:dyDescent="0.2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/>
      <c r="P138" s="154"/>
      <c r="Q138" s="37" t="s">
        <v>278</v>
      </c>
      <c r="R138" s="154"/>
      <c r="S138" s="37" t="s">
        <v>276</v>
      </c>
      <c r="T138" s="154" t="s">
        <v>492</v>
      </c>
      <c r="U138" s="37" t="s">
        <v>276</v>
      </c>
      <c r="V138" s="154" t="s">
        <v>498</v>
      </c>
      <c r="W138" s="37" t="s">
        <v>277</v>
      </c>
      <c r="X138" s="154" t="s">
        <v>492</v>
      </c>
      <c r="Y138" s="37" t="s">
        <v>276</v>
      </c>
      <c r="Z138" s="154"/>
      <c r="AA138" s="37" t="s">
        <v>276</v>
      </c>
      <c r="AB138" s="154"/>
      <c r="AC138" s="37" t="s">
        <v>276</v>
      </c>
      <c r="AD138" s="154" t="s">
        <v>630</v>
      </c>
      <c r="AE138" s="37" t="s">
        <v>276</v>
      </c>
      <c r="AF138" s="154" t="s">
        <v>86</v>
      </c>
      <c r="AG138" s="37" t="s">
        <v>276</v>
      </c>
      <c r="AH138" s="154"/>
      <c r="AI138" s="37" t="s">
        <v>276</v>
      </c>
      <c r="AJ138" s="154"/>
      <c r="AK138" s="37" t="s">
        <v>276</v>
      </c>
      <c r="AL138" s="154"/>
      <c r="AM138" s="37"/>
      <c r="AN138" s="154"/>
    </row>
    <row r="139" spans="1:40" ht="12.75" customHeight="1" x14ac:dyDescent="0.25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/>
      <c r="P139" s="147"/>
      <c r="Q139" s="86" t="s">
        <v>278</v>
      </c>
      <c r="R139" s="147"/>
      <c r="S139" s="86" t="s">
        <v>276</v>
      </c>
      <c r="T139" s="147" t="s">
        <v>492</v>
      </c>
      <c r="U139" s="86" t="s">
        <v>276</v>
      </c>
      <c r="V139" s="147" t="s">
        <v>10</v>
      </c>
      <c r="W139" s="86" t="s">
        <v>277</v>
      </c>
      <c r="X139" s="147" t="s">
        <v>492</v>
      </c>
      <c r="Y139" s="86" t="s">
        <v>276</v>
      </c>
      <c r="Z139" s="147" t="s">
        <v>277</v>
      </c>
      <c r="AA139" s="86" t="s">
        <v>276</v>
      </c>
      <c r="AB139" s="147"/>
      <c r="AC139" s="86" t="s">
        <v>276</v>
      </c>
      <c r="AD139" s="147"/>
      <c r="AE139" s="86" t="s">
        <v>276</v>
      </c>
      <c r="AF139" s="147" t="s">
        <v>18</v>
      </c>
      <c r="AG139" s="86" t="s">
        <v>276</v>
      </c>
      <c r="AH139" s="147"/>
      <c r="AI139" s="86" t="s">
        <v>276</v>
      </c>
      <c r="AJ139" s="147"/>
      <c r="AK139" s="86" t="s">
        <v>276</v>
      </c>
      <c r="AL139" s="147"/>
      <c r="AM139" s="86"/>
      <c r="AN139" s="147"/>
    </row>
    <row r="140" spans="1:40" ht="12.75" customHeight="1" x14ac:dyDescent="0.2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/>
      <c r="P140" s="149"/>
      <c r="Q140" s="19" t="s">
        <v>278</v>
      </c>
      <c r="R140" s="149"/>
      <c r="S140" s="19" t="s">
        <v>276</v>
      </c>
      <c r="T140" s="149" t="s">
        <v>492</v>
      </c>
      <c r="U140" s="19" t="s">
        <v>276</v>
      </c>
      <c r="V140" s="149"/>
      <c r="W140" s="19" t="s">
        <v>277</v>
      </c>
      <c r="X140" s="149" t="s">
        <v>492</v>
      </c>
      <c r="Y140" s="19" t="s">
        <v>276</v>
      </c>
      <c r="Z140" s="149" t="s">
        <v>277</v>
      </c>
      <c r="AA140" s="19" t="s">
        <v>276</v>
      </c>
      <c r="AB140" s="149"/>
      <c r="AC140" s="19" t="s">
        <v>276</v>
      </c>
      <c r="AD140" s="149"/>
      <c r="AE140" s="19" t="s">
        <v>276</v>
      </c>
      <c r="AF140" s="149"/>
      <c r="AG140" s="19" t="s">
        <v>276</v>
      </c>
      <c r="AH140" s="149"/>
      <c r="AI140" s="19" t="s">
        <v>276</v>
      </c>
      <c r="AJ140" s="149"/>
      <c r="AK140" s="19" t="s">
        <v>276</v>
      </c>
      <c r="AL140" s="149"/>
      <c r="AM140" s="19"/>
      <c r="AN140" s="149"/>
    </row>
    <row r="141" spans="1:40" ht="12.75" customHeight="1" x14ac:dyDescent="0.25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/>
      <c r="P141" s="148"/>
      <c r="Q141" s="85" t="s">
        <v>278</v>
      </c>
      <c r="R141" s="148"/>
      <c r="S141" s="85" t="s">
        <v>277</v>
      </c>
      <c r="T141" s="148" t="s">
        <v>88</v>
      </c>
      <c r="U141" s="85" t="s">
        <v>277</v>
      </c>
      <c r="V141" s="148" t="s">
        <v>498</v>
      </c>
      <c r="W141" s="85" t="s">
        <v>82</v>
      </c>
      <c r="X141" s="148" t="s">
        <v>492</v>
      </c>
      <c r="Y141" s="85" t="s">
        <v>277</v>
      </c>
      <c r="Z141" s="148"/>
      <c r="AA141" s="85" t="s">
        <v>277</v>
      </c>
      <c r="AB141" s="148"/>
      <c r="AC141" s="85" t="s">
        <v>277</v>
      </c>
      <c r="AD141" s="148"/>
      <c r="AE141" s="85" t="s">
        <v>277</v>
      </c>
      <c r="AF141" s="148" t="s">
        <v>499</v>
      </c>
      <c r="AG141" s="85" t="s">
        <v>277</v>
      </c>
      <c r="AH141" s="148"/>
      <c r="AI141" s="85" t="s">
        <v>277</v>
      </c>
      <c r="AJ141" s="148" t="s">
        <v>522</v>
      </c>
      <c r="AK141" s="85" t="s">
        <v>277</v>
      </c>
      <c r="AL141" s="148"/>
      <c r="AM141" s="85"/>
      <c r="AN141" s="148"/>
    </row>
    <row r="142" spans="1:40" ht="12.75" customHeight="1" x14ac:dyDescent="0.2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/>
      <c r="P142" s="154"/>
      <c r="Q142" s="37" t="s">
        <v>278</v>
      </c>
      <c r="R142" s="154"/>
      <c r="S142" s="37" t="s">
        <v>277</v>
      </c>
      <c r="T142" s="154" t="s">
        <v>468</v>
      </c>
      <c r="U142" s="37" t="s">
        <v>277</v>
      </c>
      <c r="V142" s="154" t="s">
        <v>499</v>
      </c>
      <c r="W142" s="37" t="s">
        <v>82</v>
      </c>
      <c r="X142" s="154" t="s">
        <v>492</v>
      </c>
      <c r="Y142" s="37" t="s">
        <v>277</v>
      </c>
      <c r="Z142" s="154"/>
      <c r="AA142" s="37" t="s">
        <v>277</v>
      </c>
      <c r="AB142" s="154" t="s">
        <v>492</v>
      </c>
      <c r="AC142" s="37" t="s">
        <v>277</v>
      </c>
      <c r="AD142" s="154"/>
      <c r="AE142" s="37" t="s">
        <v>277</v>
      </c>
      <c r="AF142" s="154"/>
      <c r="AG142" s="37" t="s">
        <v>277</v>
      </c>
      <c r="AH142" s="154"/>
      <c r="AI142" s="37" t="s">
        <v>277</v>
      </c>
      <c r="AJ142" s="154" t="s">
        <v>506</v>
      </c>
      <c r="AK142" s="37" t="s">
        <v>277</v>
      </c>
      <c r="AL142" s="154"/>
      <c r="AM142" s="37"/>
      <c r="AN142" s="154"/>
    </row>
    <row r="143" spans="1:40" ht="12.75" customHeight="1" x14ac:dyDescent="0.2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/>
      <c r="P143" s="154"/>
      <c r="Q143" s="37" t="s">
        <v>83</v>
      </c>
      <c r="R143" s="154" t="s">
        <v>88</v>
      </c>
      <c r="S143" s="37" t="s">
        <v>82</v>
      </c>
      <c r="T143" s="154" t="s">
        <v>468</v>
      </c>
      <c r="U143" s="37" t="s">
        <v>82</v>
      </c>
      <c r="V143" s="154" t="s">
        <v>498</v>
      </c>
      <c r="W143" s="37" t="s">
        <v>278</v>
      </c>
      <c r="X143" s="154" t="s">
        <v>492</v>
      </c>
      <c r="Y143" s="37" t="s">
        <v>82</v>
      </c>
      <c r="Z143" s="154"/>
      <c r="AA143" s="37" t="s">
        <v>82</v>
      </c>
      <c r="AB143" s="154" t="s">
        <v>276</v>
      </c>
      <c r="AC143" s="37" t="s">
        <v>82</v>
      </c>
      <c r="AD143" s="154"/>
      <c r="AE143" s="37" t="s">
        <v>82</v>
      </c>
      <c r="AF143" s="154" t="s">
        <v>85</v>
      </c>
      <c r="AG143" s="37" t="s">
        <v>82</v>
      </c>
      <c r="AH143" s="154"/>
      <c r="AI143" s="37" t="s">
        <v>82</v>
      </c>
      <c r="AJ143" s="154" t="s">
        <v>85</v>
      </c>
      <c r="AK143" s="37" t="s">
        <v>82</v>
      </c>
      <c r="AL143" s="154"/>
      <c r="AM143" s="37"/>
      <c r="AN143" s="154"/>
    </row>
    <row r="144" spans="1:40" ht="12.75" customHeight="1" x14ac:dyDescent="0.2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/>
      <c r="P144" s="245"/>
      <c r="Q144" s="238" t="s">
        <v>83</v>
      </c>
      <c r="R144" s="245" t="s">
        <v>298</v>
      </c>
      <c r="S144" s="238" t="s">
        <v>82</v>
      </c>
      <c r="T144" s="245" t="s">
        <v>468</v>
      </c>
      <c r="U144" s="238" t="s">
        <v>82</v>
      </c>
      <c r="V144" s="245" t="s">
        <v>498</v>
      </c>
      <c r="W144" s="238" t="s">
        <v>278</v>
      </c>
      <c r="X144" s="245" t="s">
        <v>492</v>
      </c>
      <c r="Y144" s="238" t="s">
        <v>82</v>
      </c>
      <c r="Z144" s="245" t="s">
        <v>22</v>
      </c>
      <c r="AA144" s="238" t="s">
        <v>276</v>
      </c>
      <c r="AB144" s="245" t="s">
        <v>287</v>
      </c>
      <c r="AC144" s="238" t="s">
        <v>82</v>
      </c>
      <c r="AD144" s="245"/>
      <c r="AE144" s="238" t="s">
        <v>82</v>
      </c>
      <c r="AF144" s="245" t="s">
        <v>85</v>
      </c>
      <c r="AG144" s="238" t="s">
        <v>82</v>
      </c>
      <c r="AH144" s="245"/>
      <c r="AI144" s="238" t="s">
        <v>82</v>
      </c>
      <c r="AJ144" s="245"/>
      <c r="AK144" s="238" t="s">
        <v>82</v>
      </c>
      <c r="AL144" s="245" t="s">
        <v>502</v>
      </c>
      <c r="AM144" s="238"/>
      <c r="AN144" s="245"/>
    </row>
    <row r="145" spans="1:40" ht="12.75" customHeight="1" x14ac:dyDescent="0.2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/>
      <c r="P145" s="154"/>
      <c r="Q145" s="37" t="s">
        <v>83</v>
      </c>
      <c r="R145" s="154" t="s">
        <v>85</v>
      </c>
      <c r="S145" s="37" t="s">
        <v>278</v>
      </c>
      <c r="T145" s="154"/>
      <c r="U145" s="37" t="s">
        <v>278</v>
      </c>
      <c r="V145" s="154"/>
      <c r="W145" s="37" t="s">
        <v>276</v>
      </c>
      <c r="X145" s="154" t="s">
        <v>492</v>
      </c>
      <c r="Y145" s="37" t="s">
        <v>278</v>
      </c>
      <c r="Z145" s="154"/>
      <c r="AA145" s="37" t="s">
        <v>278</v>
      </c>
      <c r="AB145" s="154"/>
      <c r="AC145" s="37" t="s">
        <v>278</v>
      </c>
      <c r="AD145" s="154"/>
      <c r="AE145" s="37" t="s">
        <v>278</v>
      </c>
      <c r="AF145" s="154"/>
      <c r="AG145" s="37" t="s">
        <v>278</v>
      </c>
      <c r="AH145" s="154"/>
      <c r="AI145" s="37" t="s">
        <v>278</v>
      </c>
      <c r="AJ145" s="154"/>
      <c r="AK145" s="37" t="s">
        <v>278</v>
      </c>
      <c r="AL145" s="154"/>
      <c r="AM145" s="37"/>
      <c r="AN145" s="154"/>
    </row>
    <row r="146" spans="1:40" ht="12.75" customHeight="1" x14ac:dyDescent="0.2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/>
      <c r="P146" s="149"/>
      <c r="Q146" s="19" t="s">
        <v>278</v>
      </c>
      <c r="R146" s="149"/>
      <c r="S146" s="19" t="s">
        <v>278</v>
      </c>
      <c r="T146" s="149"/>
      <c r="U146" s="19" t="s">
        <v>278</v>
      </c>
      <c r="V146" s="149"/>
      <c r="W146" s="19" t="s">
        <v>276</v>
      </c>
      <c r="X146" s="149" t="s">
        <v>492</v>
      </c>
      <c r="Y146" s="19" t="s">
        <v>278</v>
      </c>
      <c r="Z146" s="149"/>
      <c r="AA146" s="19" t="s">
        <v>278</v>
      </c>
      <c r="AB146" s="149"/>
      <c r="AC146" s="19" t="s">
        <v>278</v>
      </c>
      <c r="AD146" s="149"/>
      <c r="AE146" s="19" t="s">
        <v>278</v>
      </c>
      <c r="AF146" s="149"/>
      <c r="AG146" s="19" t="s">
        <v>278</v>
      </c>
      <c r="AH146" s="149"/>
      <c r="AI146" s="19" t="s">
        <v>278</v>
      </c>
      <c r="AJ146" s="149"/>
      <c r="AK146" s="19" t="s">
        <v>278</v>
      </c>
      <c r="AL146" s="149"/>
      <c r="AM146" s="19"/>
      <c r="AN146" s="149"/>
    </row>
    <row r="147" spans="1:40" ht="12.75" customHeight="1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/>
      <c r="P147" s="149"/>
      <c r="Q147" s="19" t="s">
        <v>278</v>
      </c>
      <c r="R147" s="149"/>
      <c r="S147" s="19" t="s">
        <v>278</v>
      </c>
      <c r="T147" s="149"/>
      <c r="U147" s="19" t="s">
        <v>278</v>
      </c>
      <c r="V147" s="149"/>
      <c r="W147" s="19" t="s">
        <v>276</v>
      </c>
      <c r="X147" s="149" t="s">
        <v>492</v>
      </c>
      <c r="Y147" s="19" t="s">
        <v>278</v>
      </c>
      <c r="Z147" s="149"/>
      <c r="AA147" s="19" t="s">
        <v>278</v>
      </c>
      <c r="AB147" s="149"/>
      <c r="AC147" s="19" t="s">
        <v>278</v>
      </c>
      <c r="AD147" s="149"/>
      <c r="AE147" s="19" t="s">
        <v>278</v>
      </c>
      <c r="AF147" s="149"/>
      <c r="AG147" s="19" t="s">
        <v>278</v>
      </c>
      <c r="AH147" s="149"/>
      <c r="AI147" s="19" t="s">
        <v>278</v>
      </c>
      <c r="AJ147" s="149"/>
      <c r="AK147" s="19" t="s">
        <v>278</v>
      </c>
      <c r="AL147" s="149"/>
      <c r="AM147" s="19"/>
      <c r="AN147" s="149"/>
    </row>
    <row r="148" spans="1:40" ht="12.75" customHeight="1" x14ac:dyDescent="0.25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/>
      <c r="P148" s="148"/>
      <c r="Q148" s="85" t="s">
        <v>276</v>
      </c>
      <c r="R148" s="148" t="s">
        <v>85</v>
      </c>
      <c r="S148" s="85" t="s">
        <v>278</v>
      </c>
      <c r="T148" s="148"/>
      <c r="U148" s="85" t="s">
        <v>278</v>
      </c>
      <c r="V148" s="148"/>
      <c r="W148" s="85" t="s">
        <v>277</v>
      </c>
      <c r="X148" s="148" t="s">
        <v>492</v>
      </c>
      <c r="Y148" s="85" t="s">
        <v>83</v>
      </c>
      <c r="Z148" s="148" t="s">
        <v>85</v>
      </c>
      <c r="AA148" s="85" t="s">
        <v>282</v>
      </c>
      <c r="AB148" s="148" t="s">
        <v>90</v>
      </c>
      <c r="AC148" s="85" t="s">
        <v>83</v>
      </c>
      <c r="AD148" s="148" t="s">
        <v>90</v>
      </c>
      <c r="AE148" s="85" t="s">
        <v>278</v>
      </c>
      <c r="AF148" s="148" t="s">
        <v>298</v>
      </c>
      <c r="AG148" s="85" t="s">
        <v>278</v>
      </c>
      <c r="AH148" s="148"/>
      <c r="AI148" s="85" t="s">
        <v>278</v>
      </c>
      <c r="AJ148" s="148"/>
      <c r="AK148" s="85" t="s">
        <v>83</v>
      </c>
      <c r="AL148" s="148" t="s">
        <v>85</v>
      </c>
      <c r="AM148" s="85"/>
      <c r="AN148" s="148"/>
    </row>
    <row r="149" spans="1:40" ht="12.75" customHeight="1" x14ac:dyDescent="0.25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/>
      <c r="P149" s="148"/>
      <c r="Q149" s="85" t="s">
        <v>276</v>
      </c>
      <c r="R149" s="148"/>
      <c r="S149" s="85" t="s">
        <v>278</v>
      </c>
      <c r="T149" s="148"/>
      <c r="U149" s="85" t="s">
        <v>278</v>
      </c>
      <c r="V149" s="148"/>
      <c r="W149" s="85" t="s">
        <v>277</v>
      </c>
      <c r="X149" s="148" t="s">
        <v>492</v>
      </c>
      <c r="Y149" s="85" t="s">
        <v>83</v>
      </c>
      <c r="Z149" s="148" t="s">
        <v>85</v>
      </c>
      <c r="AA149" s="85" t="s">
        <v>282</v>
      </c>
      <c r="AB149" s="148" t="s">
        <v>90</v>
      </c>
      <c r="AC149" s="85" t="s">
        <v>83</v>
      </c>
      <c r="AD149" s="148" t="s">
        <v>90</v>
      </c>
      <c r="AE149" s="85" t="s">
        <v>277</v>
      </c>
      <c r="AF149" s="148" t="s">
        <v>11</v>
      </c>
      <c r="AG149" s="85" t="s">
        <v>278</v>
      </c>
      <c r="AH149" s="148"/>
      <c r="AI149" s="85" t="s">
        <v>278</v>
      </c>
      <c r="AJ149" s="148"/>
      <c r="AK149" s="85" t="s">
        <v>83</v>
      </c>
      <c r="AL149" s="148" t="s">
        <v>85</v>
      </c>
      <c r="AM149" s="85"/>
      <c r="AN149" s="148"/>
    </row>
    <row r="150" spans="1:40" ht="12.75" customHeight="1" x14ac:dyDescent="0.25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/>
      <c r="P150" s="148"/>
      <c r="Q150" s="85" t="s">
        <v>277</v>
      </c>
      <c r="R150" s="148"/>
      <c r="S150" s="85" t="s">
        <v>282</v>
      </c>
      <c r="T150" s="148" t="s">
        <v>281</v>
      </c>
      <c r="U150" s="85" t="s">
        <v>282</v>
      </c>
      <c r="V150" s="148" t="s">
        <v>499</v>
      </c>
      <c r="W150" s="85" t="s">
        <v>82</v>
      </c>
      <c r="X150" s="148" t="s">
        <v>492</v>
      </c>
      <c r="Y150" s="85" t="s">
        <v>83</v>
      </c>
      <c r="Z150" s="148" t="s">
        <v>85</v>
      </c>
      <c r="AA150" s="85" t="s">
        <v>282</v>
      </c>
      <c r="AB150" s="148" t="s">
        <v>88</v>
      </c>
      <c r="AC150" s="85" t="s">
        <v>83</v>
      </c>
      <c r="AD150" s="148" t="s">
        <v>85</v>
      </c>
      <c r="AE150" s="85" t="s">
        <v>655</v>
      </c>
      <c r="AF150" s="148" t="s">
        <v>645</v>
      </c>
      <c r="AG150" s="85" t="s">
        <v>83</v>
      </c>
      <c r="AH150" s="148" t="s">
        <v>90</v>
      </c>
      <c r="AI150" s="85" t="s">
        <v>298</v>
      </c>
      <c r="AJ150" s="148" t="s">
        <v>286</v>
      </c>
      <c r="AK150" s="85" t="s">
        <v>83</v>
      </c>
      <c r="AL150" s="148" t="s">
        <v>85</v>
      </c>
      <c r="AM150" s="85"/>
      <c r="AN150" s="148"/>
    </row>
    <row r="151" spans="1:40" ht="12.75" customHeight="1" x14ac:dyDescent="0.25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/>
      <c r="P151" s="148"/>
      <c r="Q151" s="85" t="s">
        <v>521</v>
      </c>
      <c r="R151" s="148" t="s">
        <v>504</v>
      </c>
      <c r="S151" s="85" t="s">
        <v>282</v>
      </c>
      <c r="T151" s="148" t="s">
        <v>281</v>
      </c>
      <c r="U151" s="85" t="s">
        <v>282</v>
      </c>
      <c r="V151" s="148" t="s">
        <v>87</v>
      </c>
      <c r="W151" s="85" t="s">
        <v>82</v>
      </c>
      <c r="X151" s="148" t="s">
        <v>492</v>
      </c>
      <c r="Y151" s="85" t="s">
        <v>278</v>
      </c>
      <c r="Z151" s="148"/>
      <c r="AA151" s="85" t="s">
        <v>278</v>
      </c>
      <c r="AB151" s="148"/>
      <c r="AC151" s="85" t="s">
        <v>278</v>
      </c>
      <c r="AD151" s="148"/>
      <c r="AE151" s="85" t="s">
        <v>298</v>
      </c>
      <c r="AF151" s="148" t="s">
        <v>84</v>
      </c>
      <c r="AG151" s="85" t="s">
        <v>83</v>
      </c>
      <c r="AH151" s="148" t="s">
        <v>90</v>
      </c>
      <c r="AI151" s="85" t="s">
        <v>298</v>
      </c>
      <c r="AJ151" s="148" t="s">
        <v>84</v>
      </c>
      <c r="AK151" s="85" t="s">
        <v>278</v>
      </c>
      <c r="AL151" s="148" t="s">
        <v>667</v>
      </c>
      <c r="AM151" s="85"/>
      <c r="AN151" s="148"/>
    </row>
    <row r="152" spans="1:40" ht="12.75" customHeight="1" x14ac:dyDescent="0.2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/>
      <c r="P152" s="154"/>
      <c r="Q152" s="37" t="s">
        <v>82</v>
      </c>
      <c r="R152" s="154" t="s">
        <v>86</v>
      </c>
      <c r="S152" s="37" t="s">
        <v>282</v>
      </c>
      <c r="T152" s="154" t="s">
        <v>85</v>
      </c>
      <c r="U152" s="37" t="s">
        <v>282</v>
      </c>
      <c r="V152" s="154" t="s">
        <v>88</v>
      </c>
      <c r="W152" s="37" t="s">
        <v>278</v>
      </c>
      <c r="X152" s="154" t="s">
        <v>492</v>
      </c>
      <c r="Y152" s="37" t="s">
        <v>278</v>
      </c>
      <c r="Z152" s="154"/>
      <c r="AA152" s="37" t="s">
        <v>278</v>
      </c>
      <c r="AB152" s="154"/>
      <c r="AC152" s="37" t="s">
        <v>278</v>
      </c>
      <c r="AD152" s="154"/>
      <c r="AE152" s="37" t="s">
        <v>298</v>
      </c>
      <c r="AF152" s="154" t="s">
        <v>278</v>
      </c>
      <c r="AG152" s="37" t="s">
        <v>83</v>
      </c>
      <c r="AH152" s="154" t="s">
        <v>90</v>
      </c>
      <c r="AI152" s="37" t="s">
        <v>298</v>
      </c>
      <c r="AJ152" s="154" t="s">
        <v>85</v>
      </c>
      <c r="AK152" s="37" t="s">
        <v>278</v>
      </c>
      <c r="AL152" s="154"/>
      <c r="AM152" s="37"/>
      <c r="AN152" s="154"/>
    </row>
    <row r="153" spans="1:40" ht="12.75" customHeight="1" x14ac:dyDescent="0.25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/>
      <c r="P153" s="147"/>
      <c r="Q153" s="86" t="s">
        <v>82</v>
      </c>
      <c r="R153" s="147"/>
      <c r="S153" s="86" t="s">
        <v>278</v>
      </c>
      <c r="T153" s="147"/>
      <c r="U153" s="86" t="s">
        <v>278</v>
      </c>
      <c r="V153" s="147"/>
      <c r="W153" s="86" t="s">
        <v>278</v>
      </c>
      <c r="X153" s="147" t="s">
        <v>492</v>
      </c>
      <c r="Y153" s="86" t="s">
        <v>278</v>
      </c>
      <c r="Z153" s="147"/>
      <c r="AA153" s="86" t="s">
        <v>278</v>
      </c>
      <c r="AB153" s="147"/>
      <c r="AC153" s="86" t="s">
        <v>278</v>
      </c>
      <c r="AD153" s="147"/>
      <c r="AE153" s="86" t="s">
        <v>278</v>
      </c>
      <c r="AF153" s="147" t="s">
        <v>285</v>
      </c>
      <c r="AG153" s="86" t="s">
        <v>278</v>
      </c>
      <c r="AH153" s="147"/>
      <c r="AI153" s="86" t="s">
        <v>278</v>
      </c>
      <c r="AJ153" s="147"/>
      <c r="AK153" s="86" t="s">
        <v>278</v>
      </c>
      <c r="AL153" s="147"/>
      <c r="AM153" s="86"/>
      <c r="AN153" s="147"/>
    </row>
    <row r="154" spans="1:40" ht="12.75" customHeight="1" x14ac:dyDescent="0.2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/>
      <c r="P154" s="149"/>
      <c r="Q154" s="19" t="s">
        <v>82</v>
      </c>
      <c r="R154" s="149"/>
      <c r="S154" s="19" t="s">
        <v>278</v>
      </c>
      <c r="T154" s="149"/>
      <c r="U154" s="19" t="s">
        <v>278</v>
      </c>
      <c r="V154" s="149"/>
      <c r="W154" s="19" t="s">
        <v>278</v>
      </c>
      <c r="X154" s="149" t="s">
        <v>492</v>
      </c>
      <c r="Y154" s="19" t="s">
        <v>278</v>
      </c>
      <c r="Z154" s="149"/>
      <c r="AA154" s="19" t="s">
        <v>278</v>
      </c>
      <c r="AB154" s="149"/>
      <c r="AC154" s="19" t="s">
        <v>278</v>
      </c>
      <c r="AD154" s="149"/>
      <c r="AE154" s="19" t="s">
        <v>278</v>
      </c>
      <c r="AF154" s="149"/>
      <c r="AG154" s="19" t="s">
        <v>278</v>
      </c>
      <c r="AH154" s="149"/>
      <c r="AI154" s="19" t="s">
        <v>278</v>
      </c>
      <c r="AJ154" s="149"/>
      <c r="AK154" s="19" t="s">
        <v>278</v>
      </c>
      <c r="AL154" s="149"/>
      <c r="AM154" s="19"/>
      <c r="AN154" s="149"/>
    </row>
    <row r="155" spans="1:40" ht="12.75" customHeight="1" x14ac:dyDescent="0.2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/>
      <c r="P155" s="149"/>
      <c r="Q155" s="19" t="s">
        <v>278</v>
      </c>
      <c r="R155" s="149"/>
      <c r="S155" s="19" t="s">
        <v>276</v>
      </c>
      <c r="T155" s="149" t="s">
        <v>293</v>
      </c>
      <c r="U155" s="19" t="s">
        <v>276</v>
      </c>
      <c r="V155" s="149" t="s">
        <v>86</v>
      </c>
      <c r="W155" s="19" t="s">
        <v>282</v>
      </c>
      <c r="X155" s="149" t="s">
        <v>492</v>
      </c>
      <c r="Y155" s="19" t="s">
        <v>276</v>
      </c>
      <c r="Z155" s="149"/>
      <c r="AA155" s="19" t="s">
        <v>276</v>
      </c>
      <c r="AB155" s="149"/>
      <c r="AC155" s="19" t="s">
        <v>276</v>
      </c>
      <c r="AD155" s="149"/>
      <c r="AE155" s="19" t="s">
        <v>276</v>
      </c>
      <c r="AF155" s="149" t="s">
        <v>18</v>
      </c>
      <c r="AG155" s="19" t="s">
        <v>276</v>
      </c>
      <c r="AH155" s="149"/>
      <c r="AI155" s="19" t="s">
        <v>276</v>
      </c>
      <c r="AJ155" s="149"/>
      <c r="AK155" s="19" t="s">
        <v>276</v>
      </c>
      <c r="AL155" s="149"/>
      <c r="AM155" s="19"/>
      <c r="AN155" s="149"/>
    </row>
    <row r="156" spans="1:40" ht="12.75" customHeight="1" x14ac:dyDescent="0.2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/>
      <c r="P156" s="154"/>
      <c r="Q156" s="37" t="s">
        <v>278</v>
      </c>
      <c r="R156" s="154"/>
      <c r="S156" s="37" t="s">
        <v>276</v>
      </c>
      <c r="T156" s="154" t="s">
        <v>88</v>
      </c>
      <c r="U156" s="37" t="s">
        <v>276</v>
      </c>
      <c r="V156" s="154" t="s">
        <v>286</v>
      </c>
      <c r="W156" s="37" t="s">
        <v>282</v>
      </c>
      <c r="X156" s="154" t="s">
        <v>492</v>
      </c>
      <c r="Y156" s="37" t="s">
        <v>276</v>
      </c>
      <c r="Z156" s="154"/>
      <c r="AA156" s="37" t="s">
        <v>276</v>
      </c>
      <c r="AB156" s="154" t="s">
        <v>283</v>
      </c>
      <c r="AC156" s="37" t="s">
        <v>276</v>
      </c>
      <c r="AD156" s="154"/>
      <c r="AE156" s="37" t="s">
        <v>276</v>
      </c>
      <c r="AF156" s="154"/>
      <c r="AG156" s="37" t="s">
        <v>276</v>
      </c>
      <c r="AH156" s="154"/>
      <c r="AI156" s="37" t="s">
        <v>276</v>
      </c>
      <c r="AJ156" s="154"/>
      <c r="AK156" s="37" t="s">
        <v>276</v>
      </c>
      <c r="AL156" s="154" t="s">
        <v>87</v>
      </c>
      <c r="AM156" s="37"/>
      <c r="AN156" s="154"/>
    </row>
    <row r="157" spans="1:40" ht="12.75" customHeight="1" x14ac:dyDescent="0.2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/>
      <c r="P157" s="154"/>
      <c r="Q157" s="37" t="s">
        <v>276</v>
      </c>
      <c r="R157" s="154" t="s">
        <v>524</v>
      </c>
      <c r="S157" s="37" t="s">
        <v>277</v>
      </c>
      <c r="T157" s="154" t="s">
        <v>86</v>
      </c>
      <c r="U157" s="37" t="s">
        <v>277</v>
      </c>
      <c r="V157" s="154" t="s">
        <v>86</v>
      </c>
      <c r="W157" s="37" t="s">
        <v>282</v>
      </c>
      <c r="X157" s="154" t="s">
        <v>492</v>
      </c>
      <c r="Y157" s="37" t="s">
        <v>277</v>
      </c>
      <c r="Z157" s="154" t="s">
        <v>84</v>
      </c>
      <c r="AA157" s="37" t="s">
        <v>277</v>
      </c>
      <c r="AB157" s="154" t="s">
        <v>84</v>
      </c>
      <c r="AC157" s="37" t="s">
        <v>277</v>
      </c>
      <c r="AD157" s="154" t="s">
        <v>84</v>
      </c>
      <c r="AE157" s="37" t="s">
        <v>277</v>
      </c>
      <c r="AF157" s="154" t="s">
        <v>288</v>
      </c>
      <c r="AG157" s="37" t="s">
        <v>277</v>
      </c>
      <c r="AH157" s="154" t="s">
        <v>84</v>
      </c>
      <c r="AI157" s="37" t="s">
        <v>277</v>
      </c>
      <c r="AJ157" s="154"/>
      <c r="AK157" s="37" t="s">
        <v>277</v>
      </c>
      <c r="AL157" s="154" t="s">
        <v>84</v>
      </c>
      <c r="AM157" s="37"/>
      <c r="AN157" s="154"/>
    </row>
    <row r="158" spans="1:40" ht="12.75" customHeight="1" x14ac:dyDescent="0.25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/>
      <c r="P158" s="148"/>
      <c r="Q158" s="85" t="s">
        <v>276</v>
      </c>
      <c r="R158" s="148"/>
      <c r="S158" s="85" t="s">
        <v>277</v>
      </c>
      <c r="T158" s="148" t="s">
        <v>468</v>
      </c>
      <c r="U158" s="85" t="s">
        <v>277</v>
      </c>
      <c r="V158" s="148" t="s">
        <v>85</v>
      </c>
      <c r="W158" s="85" t="s">
        <v>278</v>
      </c>
      <c r="X158" s="148" t="s">
        <v>492</v>
      </c>
      <c r="Y158" s="85" t="s">
        <v>277</v>
      </c>
      <c r="Z158" s="148"/>
      <c r="AA158" s="85" t="s">
        <v>277</v>
      </c>
      <c r="AB158" s="148"/>
      <c r="AC158" s="85" t="s">
        <v>277</v>
      </c>
      <c r="AD158" s="148"/>
      <c r="AE158" s="85" t="s">
        <v>277</v>
      </c>
      <c r="AF158" s="148" t="s">
        <v>498</v>
      </c>
      <c r="AG158" s="85" t="s">
        <v>277</v>
      </c>
      <c r="AH158" s="148" t="s">
        <v>85</v>
      </c>
      <c r="AI158" s="85" t="s">
        <v>82</v>
      </c>
      <c r="AJ158" s="148" t="s">
        <v>500</v>
      </c>
      <c r="AK158" s="85" t="s">
        <v>277</v>
      </c>
      <c r="AL158" s="148"/>
      <c r="AM158" s="85"/>
      <c r="AN158" s="148"/>
    </row>
    <row r="159" spans="1:40" ht="12.75" customHeight="1" x14ac:dyDescent="0.25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/>
      <c r="P159" s="148"/>
      <c r="Q159" s="85" t="s">
        <v>277</v>
      </c>
      <c r="R159" s="148" t="s">
        <v>87</v>
      </c>
      <c r="S159" s="85" t="s">
        <v>82</v>
      </c>
      <c r="T159" s="148" t="s">
        <v>468</v>
      </c>
      <c r="U159" s="85" t="s">
        <v>82</v>
      </c>
      <c r="V159" s="148" t="s">
        <v>498</v>
      </c>
      <c r="W159" s="85" t="s">
        <v>278</v>
      </c>
      <c r="X159" s="148" t="s">
        <v>492</v>
      </c>
      <c r="Y159" s="85" t="s">
        <v>82</v>
      </c>
      <c r="Z159" s="148" t="s">
        <v>85</v>
      </c>
      <c r="AA159" s="85" t="s">
        <v>82</v>
      </c>
      <c r="AB159" s="148"/>
      <c r="AC159" s="85" t="s">
        <v>82</v>
      </c>
      <c r="AD159" s="148"/>
      <c r="AE159" s="85" t="s">
        <v>82</v>
      </c>
      <c r="AF159" s="148"/>
      <c r="AG159" s="85" t="s">
        <v>82</v>
      </c>
      <c r="AH159" s="148"/>
      <c r="AI159" s="85" t="s">
        <v>82</v>
      </c>
      <c r="AJ159" s="148" t="s">
        <v>85</v>
      </c>
      <c r="AK159" s="85" t="s">
        <v>82</v>
      </c>
      <c r="AL159" s="148"/>
      <c r="AM159" s="85"/>
      <c r="AN159" s="148"/>
    </row>
    <row r="160" spans="1:40" ht="12.75" customHeight="1" x14ac:dyDescent="0.25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/>
      <c r="P160" s="147"/>
      <c r="Q160" s="86" t="s">
        <v>277</v>
      </c>
      <c r="R160" s="147"/>
      <c r="S160" s="86" t="s">
        <v>82</v>
      </c>
      <c r="T160" s="147" t="s">
        <v>279</v>
      </c>
      <c r="U160" s="86" t="s">
        <v>82</v>
      </c>
      <c r="V160" s="147"/>
      <c r="W160" s="86" t="s">
        <v>278</v>
      </c>
      <c r="X160" s="147" t="s">
        <v>492</v>
      </c>
      <c r="Y160" s="86" t="s">
        <v>82</v>
      </c>
      <c r="Z160" s="147" t="s">
        <v>85</v>
      </c>
      <c r="AA160" s="86" t="s">
        <v>82</v>
      </c>
      <c r="AB160" s="147"/>
      <c r="AC160" s="86" t="s">
        <v>82</v>
      </c>
      <c r="AD160" s="147"/>
      <c r="AE160" s="86" t="s">
        <v>82</v>
      </c>
      <c r="AF160" s="147"/>
      <c r="AG160" s="86" t="s">
        <v>82</v>
      </c>
      <c r="AH160" s="147" t="s">
        <v>85</v>
      </c>
      <c r="AI160" s="86" t="s">
        <v>82</v>
      </c>
      <c r="AJ160" s="147"/>
      <c r="AK160" s="86" t="s">
        <v>82</v>
      </c>
      <c r="AL160" s="147"/>
      <c r="AM160" s="86"/>
      <c r="AN160" s="147"/>
    </row>
    <row r="161" spans="1:40" ht="12.75" customHeight="1" thickBot="1" x14ac:dyDescent="0.25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/>
      <c r="P161" s="162"/>
      <c r="Q161" s="124" t="s">
        <v>277</v>
      </c>
      <c r="R161" s="162"/>
      <c r="S161" s="124" t="s">
        <v>82</v>
      </c>
      <c r="T161" s="162" t="s">
        <v>277</v>
      </c>
      <c r="U161" s="124" t="s">
        <v>82</v>
      </c>
      <c r="V161" s="162" t="s">
        <v>498</v>
      </c>
      <c r="W161" s="124" t="s">
        <v>278</v>
      </c>
      <c r="X161" s="162" t="s">
        <v>492</v>
      </c>
      <c r="Y161" s="124" t="s">
        <v>82</v>
      </c>
      <c r="Z161" s="162" t="s">
        <v>22</v>
      </c>
      <c r="AA161" s="124" t="s">
        <v>82</v>
      </c>
      <c r="AB161" s="162"/>
      <c r="AC161" s="124" t="s">
        <v>82</v>
      </c>
      <c r="AD161" s="162"/>
      <c r="AE161" s="124" t="s">
        <v>82</v>
      </c>
      <c r="AF161" s="162" t="s">
        <v>278</v>
      </c>
      <c r="AG161" s="124" t="s">
        <v>82</v>
      </c>
      <c r="AH161" s="162"/>
      <c r="AI161" s="124" t="s">
        <v>82</v>
      </c>
      <c r="AJ161" s="162"/>
      <c r="AK161" s="124" t="s">
        <v>82</v>
      </c>
      <c r="AL161" s="162" t="s">
        <v>502</v>
      </c>
      <c r="AM161" s="124"/>
      <c r="AN161" s="162"/>
    </row>
    <row r="162" spans="1:40" ht="12.75" customHeight="1" x14ac:dyDescent="0.25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/>
      <c r="P162" s="151"/>
      <c r="Q162" s="84" t="s">
        <v>82</v>
      </c>
      <c r="R162" s="151"/>
      <c r="S162" s="84" t="s">
        <v>278</v>
      </c>
      <c r="T162" s="151"/>
      <c r="U162" s="84" t="s">
        <v>278</v>
      </c>
      <c r="V162" s="151"/>
      <c r="W162" s="84" t="s">
        <v>276</v>
      </c>
      <c r="X162" s="151" t="s">
        <v>492</v>
      </c>
      <c r="Y162" s="84" t="s">
        <v>278</v>
      </c>
      <c r="Z162" s="151"/>
      <c r="AA162" s="84" t="s">
        <v>278</v>
      </c>
      <c r="AB162" s="151"/>
      <c r="AC162" s="84" t="s">
        <v>278</v>
      </c>
      <c r="AD162" s="151"/>
      <c r="AE162" s="84" t="s">
        <v>278</v>
      </c>
      <c r="AF162" s="151"/>
      <c r="AG162" s="84" t="s">
        <v>278</v>
      </c>
      <c r="AH162" s="151"/>
      <c r="AI162" s="84" t="s">
        <v>278</v>
      </c>
      <c r="AJ162" s="151"/>
      <c r="AK162" s="84" t="s">
        <v>278</v>
      </c>
      <c r="AL162" s="151"/>
      <c r="AM162" s="84"/>
      <c r="AN162" s="151"/>
    </row>
    <row r="163" spans="1:40" ht="12.75" customHeight="1" x14ac:dyDescent="0.2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/>
      <c r="P163" s="155"/>
      <c r="Q163" s="40" t="s">
        <v>82</v>
      </c>
      <c r="R163" s="155"/>
      <c r="S163" s="40" t="s">
        <v>278</v>
      </c>
      <c r="T163" s="155"/>
      <c r="U163" s="40" t="s">
        <v>278</v>
      </c>
      <c r="V163" s="155"/>
      <c r="W163" s="40" t="s">
        <v>276</v>
      </c>
      <c r="X163" s="155" t="s">
        <v>492</v>
      </c>
      <c r="Y163" s="40" t="s">
        <v>278</v>
      </c>
      <c r="Z163" s="155"/>
      <c r="AA163" s="40" t="s">
        <v>278</v>
      </c>
      <c r="AB163" s="155"/>
      <c r="AC163" s="40" t="s">
        <v>278</v>
      </c>
      <c r="AD163" s="155"/>
      <c r="AE163" s="40" t="s">
        <v>278</v>
      </c>
      <c r="AF163" s="155" t="s">
        <v>484</v>
      </c>
      <c r="AG163" s="40" t="s">
        <v>278</v>
      </c>
      <c r="AH163" s="155"/>
      <c r="AI163" s="40" t="s">
        <v>278</v>
      </c>
      <c r="AJ163" s="155" t="s">
        <v>277</v>
      </c>
      <c r="AK163" s="40" t="s">
        <v>278</v>
      </c>
      <c r="AL163" s="155"/>
      <c r="AM163" s="40"/>
      <c r="AN163" s="155"/>
    </row>
    <row r="164" spans="1:40" ht="12.75" customHeight="1" x14ac:dyDescent="0.2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/>
      <c r="P164" s="155"/>
      <c r="Q164" s="40" t="s">
        <v>278</v>
      </c>
      <c r="R164" s="155"/>
      <c r="S164" s="40" t="s">
        <v>276</v>
      </c>
      <c r="T164" s="155" t="s">
        <v>277</v>
      </c>
      <c r="U164" s="40" t="s">
        <v>276</v>
      </c>
      <c r="V164" s="155" t="s">
        <v>82</v>
      </c>
      <c r="W164" s="40" t="s">
        <v>277</v>
      </c>
      <c r="X164" s="155" t="s">
        <v>492</v>
      </c>
      <c r="Y164" s="40" t="s">
        <v>276</v>
      </c>
      <c r="Z164" s="155"/>
      <c r="AA164" s="40" t="s">
        <v>276</v>
      </c>
      <c r="AB164" s="155"/>
      <c r="AC164" s="40" t="s">
        <v>276</v>
      </c>
      <c r="AD164" s="155"/>
      <c r="AE164" s="40" t="s">
        <v>276</v>
      </c>
      <c r="AF164" s="155"/>
      <c r="AG164" s="40" t="s">
        <v>276</v>
      </c>
      <c r="AH164" s="155"/>
      <c r="AI164" s="40" t="s">
        <v>276</v>
      </c>
      <c r="AJ164" s="155"/>
      <c r="AK164" s="40" t="s">
        <v>276</v>
      </c>
      <c r="AL164" s="155"/>
      <c r="AM164" s="40"/>
      <c r="AN164" s="155"/>
    </row>
    <row r="165" spans="1:40" ht="12.75" customHeight="1" x14ac:dyDescent="0.2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/>
      <c r="P165" s="155"/>
      <c r="Q165" s="40" t="s">
        <v>278</v>
      </c>
      <c r="R165" s="155"/>
      <c r="S165" s="40" t="s">
        <v>276</v>
      </c>
      <c r="T165" s="155" t="s">
        <v>277</v>
      </c>
      <c r="U165" s="40" t="s">
        <v>276</v>
      </c>
      <c r="V165" s="155" t="s">
        <v>82</v>
      </c>
      <c r="W165" s="40" t="s">
        <v>277</v>
      </c>
      <c r="X165" s="155" t="s">
        <v>492</v>
      </c>
      <c r="Y165" s="40" t="s">
        <v>276</v>
      </c>
      <c r="Z165" s="155"/>
      <c r="AA165" s="40" t="s">
        <v>276</v>
      </c>
      <c r="AB165" s="155"/>
      <c r="AC165" s="40" t="s">
        <v>276</v>
      </c>
      <c r="AD165" s="155"/>
      <c r="AE165" s="40" t="s">
        <v>276</v>
      </c>
      <c r="AF165" s="155"/>
      <c r="AG165" s="40" t="s">
        <v>276</v>
      </c>
      <c r="AH165" s="155"/>
      <c r="AI165" s="40" t="s">
        <v>276</v>
      </c>
      <c r="AJ165" s="155"/>
      <c r="AK165" s="40" t="s">
        <v>276</v>
      </c>
      <c r="AL165" s="155"/>
      <c r="AM165" s="40"/>
      <c r="AN165" s="155"/>
    </row>
    <row r="166" spans="1:40" ht="12.75" customHeight="1" x14ac:dyDescent="0.2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/>
      <c r="P166" s="155"/>
      <c r="Q166" s="40" t="s">
        <v>276</v>
      </c>
      <c r="R166" s="155"/>
      <c r="S166" s="40" t="s">
        <v>277</v>
      </c>
      <c r="T166" s="155" t="s">
        <v>468</v>
      </c>
      <c r="U166" s="40" t="s">
        <v>277</v>
      </c>
      <c r="V166" s="155" t="s">
        <v>498</v>
      </c>
      <c r="W166" s="40" t="s">
        <v>82</v>
      </c>
      <c r="X166" s="155" t="s">
        <v>492</v>
      </c>
      <c r="Y166" s="40" t="s">
        <v>277</v>
      </c>
      <c r="Z166" s="155"/>
      <c r="AA166" s="40" t="s">
        <v>277</v>
      </c>
      <c r="AB166" s="155"/>
      <c r="AC166" s="40" t="s">
        <v>277</v>
      </c>
      <c r="AD166" s="155" t="s">
        <v>295</v>
      </c>
      <c r="AE166" s="40" t="s">
        <v>277</v>
      </c>
      <c r="AF166" s="155" t="s">
        <v>630</v>
      </c>
      <c r="AG166" s="40" t="s">
        <v>277</v>
      </c>
      <c r="AH166" s="155"/>
      <c r="AI166" s="40" t="s">
        <v>277</v>
      </c>
      <c r="AJ166" s="155"/>
      <c r="AK166" s="40" t="s">
        <v>277</v>
      </c>
      <c r="AL166" s="155"/>
      <c r="AM166" s="40"/>
      <c r="AN166" s="155"/>
    </row>
    <row r="167" spans="1:40" ht="12.75" customHeight="1" x14ac:dyDescent="0.25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/>
      <c r="P167" s="156"/>
      <c r="Q167" s="87" t="s">
        <v>276</v>
      </c>
      <c r="R167" s="156"/>
      <c r="S167" s="87" t="s">
        <v>277</v>
      </c>
      <c r="T167" s="156"/>
      <c r="U167" s="87" t="s">
        <v>277</v>
      </c>
      <c r="V167" s="156"/>
      <c r="W167" s="87" t="s">
        <v>82</v>
      </c>
      <c r="X167" s="156" t="s">
        <v>492</v>
      </c>
      <c r="Y167" s="87" t="s">
        <v>277</v>
      </c>
      <c r="Z167" s="156"/>
      <c r="AA167" s="87" t="s">
        <v>277</v>
      </c>
      <c r="AB167" s="156"/>
      <c r="AC167" s="87" t="s">
        <v>277</v>
      </c>
      <c r="AD167" s="156"/>
      <c r="AE167" s="87" t="s">
        <v>277</v>
      </c>
      <c r="AF167" s="156" t="s">
        <v>22</v>
      </c>
      <c r="AG167" s="87" t="s">
        <v>277</v>
      </c>
      <c r="AH167" s="156" t="s">
        <v>295</v>
      </c>
      <c r="AI167" s="87" t="s">
        <v>277</v>
      </c>
      <c r="AJ167" s="156"/>
      <c r="AK167" s="87" t="s">
        <v>277</v>
      </c>
      <c r="AL167" s="156"/>
      <c r="AM167" s="87"/>
      <c r="AN167" s="156"/>
    </row>
    <row r="168" spans="1:40" ht="12.75" customHeight="1" x14ac:dyDescent="0.2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/>
      <c r="P168" s="157"/>
      <c r="Q168" s="80" t="s">
        <v>276</v>
      </c>
      <c r="R168" s="157"/>
      <c r="S168" s="80" t="s">
        <v>277</v>
      </c>
      <c r="T168" s="157"/>
      <c r="U168" s="80" t="s">
        <v>277</v>
      </c>
      <c r="V168" s="157" t="s">
        <v>22</v>
      </c>
      <c r="W168" s="80" t="s">
        <v>82</v>
      </c>
      <c r="X168" s="157" t="s">
        <v>492</v>
      </c>
      <c r="Y168" s="80" t="s">
        <v>277</v>
      </c>
      <c r="Z168" s="157"/>
      <c r="AA168" s="80" t="s">
        <v>277</v>
      </c>
      <c r="AB168" s="157" t="s">
        <v>276</v>
      </c>
      <c r="AC168" s="80" t="s">
        <v>277</v>
      </c>
      <c r="AD168" s="157"/>
      <c r="AE168" s="80" t="s">
        <v>277</v>
      </c>
      <c r="AF168" s="157"/>
      <c r="AG168" s="80" t="s">
        <v>277</v>
      </c>
      <c r="AH168" s="157"/>
      <c r="AI168" s="80" t="s">
        <v>277</v>
      </c>
      <c r="AJ168" s="157" t="s">
        <v>89</v>
      </c>
      <c r="AK168" s="80" t="s">
        <v>277</v>
      </c>
      <c r="AL168" s="157"/>
      <c r="AM168" s="80"/>
      <c r="AN168" s="157"/>
    </row>
    <row r="169" spans="1:40" ht="12.75" customHeight="1" x14ac:dyDescent="0.25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/>
      <c r="P169" s="151"/>
      <c r="Q169" s="234" t="s">
        <v>277</v>
      </c>
      <c r="R169" s="151"/>
      <c r="S169" s="234" t="s">
        <v>82</v>
      </c>
      <c r="T169" s="151" t="s">
        <v>85</v>
      </c>
      <c r="U169" s="234" t="s">
        <v>82</v>
      </c>
      <c r="V169" s="151" t="s">
        <v>492</v>
      </c>
      <c r="W169" s="234" t="s">
        <v>278</v>
      </c>
      <c r="X169" s="151" t="s">
        <v>492</v>
      </c>
      <c r="Y169" s="234" t="s">
        <v>82</v>
      </c>
      <c r="Z169" s="151"/>
      <c r="AA169" s="234" t="s">
        <v>82</v>
      </c>
      <c r="AB169" s="151" t="s">
        <v>276</v>
      </c>
      <c r="AC169" s="234" t="s">
        <v>82</v>
      </c>
      <c r="AD169" s="151"/>
      <c r="AE169" s="234" t="s">
        <v>82</v>
      </c>
      <c r="AF169" s="151"/>
      <c r="AG169" s="234" t="s">
        <v>82</v>
      </c>
      <c r="AH169" s="151"/>
      <c r="AI169" s="234" t="s">
        <v>82</v>
      </c>
      <c r="AJ169" s="151"/>
      <c r="AK169" s="234" t="s">
        <v>82</v>
      </c>
      <c r="AL169" s="151" t="s">
        <v>87</v>
      </c>
      <c r="AM169" s="234"/>
      <c r="AN169" s="151"/>
    </row>
    <row r="170" spans="1:40" ht="12.75" customHeight="1" x14ac:dyDescent="0.25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/>
      <c r="P170" s="151"/>
      <c r="Q170" s="234" t="s">
        <v>277</v>
      </c>
      <c r="R170" s="151" t="s">
        <v>504</v>
      </c>
      <c r="S170" s="234" t="s">
        <v>82</v>
      </c>
      <c r="T170" s="151" t="s">
        <v>468</v>
      </c>
      <c r="U170" s="234" t="s">
        <v>82</v>
      </c>
      <c r="V170" s="151" t="s">
        <v>498</v>
      </c>
      <c r="W170" s="234" t="s">
        <v>278</v>
      </c>
      <c r="X170" s="151" t="s">
        <v>492</v>
      </c>
      <c r="Y170" s="234" t="s">
        <v>82</v>
      </c>
      <c r="Z170" s="151"/>
      <c r="AA170" s="234" t="s">
        <v>82</v>
      </c>
      <c r="AB170" s="151" t="s">
        <v>276</v>
      </c>
      <c r="AC170" s="234" t="s">
        <v>82</v>
      </c>
      <c r="AD170" s="151"/>
      <c r="AE170" s="234" t="s">
        <v>82</v>
      </c>
      <c r="AF170" s="151"/>
      <c r="AG170" s="234" t="s">
        <v>82</v>
      </c>
      <c r="AH170" s="151"/>
      <c r="AI170" s="234" t="s">
        <v>82</v>
      </c>
      <c r="AJ170" s="151"/>
      <c r="AK170" s="234" t="s">
        <v>82</v>
      </c>
      <c r="AL170" s="151" t="s">
        <v>630</v>
      </c>
      <c r="AM170" s="234"/>
      <c r="AN170" s="151"/>
    </row>
    <row r="171" spans="1:40" ht="12.75" customHeight="1" x14ac:dyDescent="0.2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/>
      <c r="P171" s="155"/>
      <c r="Q171" s="40" t="s">
        <v>82</v>
      </c>
      <c r="R171" s="155" t="s">
        <v>504</v>
      </c>
      <c r="S171" s="40" t="s">
        <v>278</v>
      </c>
      <c r="T171" s="155"/>
      <c r="U171" s="40" t="s">
        <v>278</v>
      </c>
      <c r="V171" s="155"/>
      <c r="W171" s="40" t="s">
        <v>276</v>
      </c>
      <c r="X171" s="155" t="s">
        <v>492</v>
      </c>
      <c r="Y171" s="40" t="s">
        <v>278</v>
      </c>
      <c r="Z171" s="155"/>
      <c r="AA171" s="40" t="s">
        <v>278</v>
      </c>
      <c r="AB171" s="155"/>
      <c r="AC171" s="40" t="s">
        <v>278</v>
      </c>
      <c r="AD171" s="155"/>
      <c r="AE171" s="40" t="s">
        <v>278</v>
      </c>
      <c r="AF171" s="155"/>
      <c r="AG171" s="40" t="s">
        <v>278</v>
      </c>
      <c r="AH171" s="155"/>
      <c r="AI171" s="40" t="s">
        <v>278</v>
      </c>
      <c r="AJ171" s="155"/>
      <c r="AK171" s="40" t="s">
        <v>278</v>
      </c>
      <c r="AL171" s="155"/>
      <c r="AM171" s="40"/>
      <c r="AN171" s="155"/>
    </row>
    <row r="172" spans="1:40" ht="12.75" customHeight="1" x14ac:dyDescent="0.25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/>
      <c r="P172" s="151"/>
      <c r="Q172" s="84" t="s">
        <v>82</v>
      </c>
      <c r="R172" s="151" t="s">
        <v>504</v>
      </c>
      <c r="S172" s="84" t="s">
        <v>278</v>
      </c>
      <c r="T172" s="151"/>
      <c r="U172" s="84" t="s">
        <v>278</v>
      </c>
      <c r="V172" s="151"/>
      <c r="W172" s="84" t="s">
        <v>276</v>
      </c>
      <c r="X172" s="151" t="s">
        <v>492</v>
      </c>
      <c r="Y172" s="84" t="s">
        <v>278</v>
      </c>
      <c r="Z172" s="151"/>
      <c r="AA172" s="84" t="s">
        <v>278</v>
      </c>
      <c r="AB172" s="151"/>
      <c r="AC172" s="84" t="s">
        <v>278</v>
      </c>
      <c r="AD172" s="151"/>
      <c r="AE172" s="84" t="s">
        <v>278</v>
      </c>
      <c r="AF172" s="151"/>
      <c r="AG172" s="84" t="s">
        <v>278</v>
      </c>
      <c r="AH172" s="151"/>
      <c r="AI172" s="84" t="s">
        <v>278</v>
      </c>
      <c r="AJ172" s="151"/>
      <c r="AK172" s="84" t="s">
        <v>278</v>
      </c>
      <c r="AL172" s="151"/>
      <c r="AM172" s="84"/>
      <c r="AN172" s="151"/>
    </row>
    <row r="173" spans="1:40" ht="12.75" customHeight="1" x14ac:dyDescent="0.2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/>
      <c r="P173" s="155"/>
      <c r="Q173" s="40" t="s">
        <v>278</v>
      </c>
      <c r="R173" s="155"/>
      <c r="S173" s="40" t="s">
        <v>276</v>
      </c>
      <c r="T173" s="155" t="s">
        <v>85</v>
      </c>
      <c r="U173" s="40" t="s">
        <v>276</v>
      </c>
      <c r="V173" s="155" t="s">
        <v>498</v>
      </c>
      <c r="W173" s="40" t="s">
        <v>277</v>
      </c>
      <c r="X173" s="155" t="s">
        <v>492</v>
      </c>
      <c r="Y173" s="40" t="s">
        <v>276</v>
      </c>
      <c r="Z173" s="155" t="s">
        <v>85</v>
      </c>
      <c r="AA173" s="40" t="s">
        <v>276</v>
      </c>
      <c r="AB173" s="155"/>
      <c r="AC173" s="40" t="s">
        <v>276</v>
      </c>
      <c r="AD173" s="155" t="s">
        <v>88</v>
      </c>
      <c r="AE173" s="40" t="s">
        <v>276</v>
      </c>
      <c r="AF173" s="155"/>
      <c r="AG173" s="40" t="s">
        <v>276</v>
      </c>
      <c r="AH173" s="155"/>
      <c r="AI173" s="40" t="s">
        <v>276</v>
      </c>
      <c r="AJ173" s="155"/>
      <c r="AK173" s="40" t="s">
        <v>276</v>
      </c>
      <c r="AL173" s="155" t="s">
        <v>502</v>
      </c>
      <c r="AM173" s="40"/>
      <c r="AN173" s="155"/>
    </row>
    <row r="174" spans="1:40" ht="12.75" customHeight="1" x14ac:dyDescent="0.25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/>
      <c r="P174" s="156"/>
      <c r="Q174" s="239" t="s">
        <v>278</v>
      </c>
      <c r="R174" s="156"/>
      <c r="S174" s="239" t="s">
        <v>276</v>
      </c>
      <c r="T174" s="156" t="s">
        <v>85</v>
      </c>
      <c r="U174" s="239" t="s">
        <v>276</v>
      </c>
      <c r="V174" s="156"/>
      <c r="W174" s="239" t="s">
        <v>277</v>
      </c>
      <c r="X174" s="156" t="s">
        <v>492</v>
      </c>
      <c r="Y174" s="239" t="s">
        <v>276</v>
      </c>
      <c r="Z174" s="156" t="s">
        <v>85</v>
      </c>
      <c r="AA174" s="239" t="s">
        <v>276</v>
      </c>
      <c r="AB174" s="156"/>
      <c r="AC174" s="239" t="s">
        <v>276</v>
      </c>
      <c r="AD174" s="156"/>
      <c r="AE174" s="239" t="s">
        <v>276</v>
      </c>
      <c r="AF174" s="156" t="s">
        <v>85</v>
      </c>
      <c r="AG174" s="239" t="s">
        <v>276</v>
      </c>
      <c r="AH174" s="156"/>
      <c r="AI174" s="239" t="s">
        <v>276</v>
      </c>
      <c r="AJ174" s="156" t="s">
        <v>506</v>
      </c>
      <c r="AK174" s="239" t="s">
        <v>276</v>
      </c>
      <c r="AL174" s="156"/>
      <c r="AM174" s="239"/>
      <c r="AN174" s="156"/>
    </row>
    <row r="175" spans="1:40" ht="12.75" customHeight="1" x14ac:dyDescent="0.2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/>
      <c r="P175" s="157"/>
      <c r="Q175" s="80" t="s">
        <v>278</v>
      </c>
      <c r="R175" s="157"/>
      <c r="S175" s="80" t="s">
        <v>276</v>
      </c>
      <c r="T175" s="157" t="s">
        <v>87</v>
      </c>
      <c r="U175" s="80" t="s">
        <v>276</v>
      </c>
      <c r="V175" s="157"/>
      <c r="W175" s="80" t="s">
        <v>277</v>
      </c>
      <c r="X175" s="157" t="s">
        <v>492</v>
      </c>
      <c r="Y175" s="80" t="s">
        <v>276</v>
      </c>
      <c r="Z175" s="157" t="s">
        <v>22</v>
      </c>
      <c r="AA175" s="80" t="s">
        <v>276</v>
      </c>
      <c r="AB175" s="157"/>
      <c r="AC175" s="80" t="s">
        <v>276</v>
      </c>
      <c r="AD175" s="157"/>
      <c r="AE175" s="80" t="s">
        <v>276</v>
      </c>
      <c r="AF175" s="157" t="s">
        <v>85</v>
      </c>
      <c r="AG175" s="80" t="s">
        <v>276</v>
      </c>
      <c r="AH175" s="157"/>
      <c r="AI175" s="80" t="s">
        <v>276</v>
      </c>
      <c r="AJ175" s="157" t="s">
        <v>506</v>
      </c>
      <c r="AK175" s="80" t="s">
        <v>276</v>
      </c>
      <c r="AL175" s="157"/>
      <c r="AM175" s="80"/>
      <c r="AN175" s="157"/>
    </row>
    <row r="176" spans="1:40" ht="12.75" customHeight="1" x14ac:dyDescent="0.25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/>
      <c r="P176" s="151"/>
      <c r="Q176" s="234" t="s">
        <v>83</v>
      </c>
      <c r="R176" s="151" t="s">
        <v>88</v>
      </c>
      <c r="S176" s="234" t="s">
        <v>277</v>
      </c>
      <c r="T176" s="151" t="s">
        <v>87</v>
      </c>
      <c r="U176" s="234" t="s">
        <v>277</v>
      </c>
      <c r="V176" s="151"/>
      <c r="W176" s="234" t="s">
        <v>82</v>
      </c>
      <c r="X176" s="151" t="s">
        <v>492</v>
      </c>
      <c r="Y176" s="234" t="s">
        <v>277</v>
      </c>
      <c r="Z176" s="151"/>
      <c r="AA176" s="234" t="s">
        <v>277</v>
      </c>
      <c r="AB176" s="151"/>
      <c r="AC176" s="234" t="s">
        <v>277</v>
      </c>
      <c r="AD176" s="151"/>
      <c r="AE176" s="234" t="s">
        <v>277</v>
      </c>
      <c r="AF176" s="151" t="s">
        <v>85</v>
      </c>
      <c r="AG176" s="234" t="s">
        <v>277</v>
      </c>
      <c r="AH176" s="151"/>
      <c r="AI176" s="234" t="s">
        <v>277</v>
      </c>
      <c r="AJ176" s="151"/>
      <c r="AK176" s="234" t="s">
        <v>277</v>
      </c>
      <c r="AL176" s="151"/>
      <c r="AM176" s="234"/>
      <c r="AN176" s="151"/>
    </row>
    <row r="177" spans="1:40" ht="12.75" customHeight="1" x14ac:dyDescent="0.2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/>
      <c r="P177" s="155"/>
      <c r="Q177" s="40" t="s">
        <v>83</v>
      </c>
      <c r="R177" s="155" t="s">
        <v>88</v>
      </c>
      <c r="S177" s="40" t="s">
        <v>277</v>
      </c>
      <c r="T177" s="155" t="s">
        <v>492</v>
      </c>
      <c r="U177" s="40" t="s">
        <v>277</v>
      </c>
      <c r="V177" s="155" t="s">
        <v>492</v>
      </c>
      <c r="W177" s="40" t="s">
        <v>82</v>
      </c>
      <c r="X177" s="155" t="s">
        <v>492</v>
      </c>
      <c r="Y177" s="40" t="s">
        <v>277</v>
      </c>
      <c r="Z177" s="155"/>
      <c r="AA177" s="40" t="s">
        <v>277</v>
      </c>
      <c r="AB177" s="155"/>
      <c r="AC177" s="40" t="s">
        <v>277</v>
      </c>
      <c r="AD177" s="155"/>
      <c r="AE177" s="40" t="s">
        <v>277</v>
      </c>
      <c r="AF177" s="155" t="s">
        <v>85</v>
      </c>
      <c r="AG177" s="40" t="s">
        <v>277</v>
      </c>
      <c r="AH177" s="155"/>
      <c r="AI177" s="40" t="s">
        <v>277</v>
      </c>
      <c r="AJ177" s="155" t="s">
        <v>506</v>
      </c>
      <c r="AK177" s="40" t="s">
        <v>277</v>
      </c>
      <c r="AL177" s="155"/>
      <c r="AM177" s="40"/>
      <c r="AN177" s="155"/>
    </row>
    <row r="178" spans="1:40" ht="12.75" customHeight="1" x14ac:dyDescent="0.2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/>
      <c r="P178" s="155"/>
      <c r="Q178" s="40" t="s">
        <v>83</v>
      </c>
      <c r="R178" s="155" t="s">
        <v>85</v>
      </c>
      <c r="S178" s="40" t="s">
        <v>82</v>
      </c>
      <c r="T178" s="155" t="s">
        <v>88</v>
      </c>
      <c r="U178" s="40" t="s">
        <v>82</v>
      </c>
      <c r="V178" s="155" t="s">
        <v>498</v>
      </c>
      <c r="W178" s="40" t="s">
        <v>278</v>
      </c>
      <c r="X178" s="155" t="s">
        <v>492</v>
      </c>
      <c r="Y178" s="40" t="s">
        <v>277</v>
      </c>
      <c r="Z178" s="155" t="s">
        <v>466</v>
      </c>
      <c r="AA178" s="40" t="s">
        <v>82</v>
      </c>
      <c r="AB178" s="155"/>
      <c r="AC178" s="40" t="s">
        <v>82</v>
      </c>
      <c r="AD178" s="155" t="s">
        <v>276</v>
      </c>
      <c r="AE178" s="40" t="s">
        <v>82</v>
      </c>
      <c r="AF178" s="155" t="s">
        <v>85</v>
      </c>
      <c r="AG178" s="40" t="s">
        <v>82</v>
      </c>
      <c r="AH178" s="155"/>
      <c r="AI178" s="40" t="s">
        <v>82</v>
      </c>
      <c r="AJ178" s="155" t="s">
        <v>85</v>
      </c>
      <c r="AK178" s="40" t="s">
        <v>82</v>
      </c>
      <c r="AL178" s="155" t="s">
        <v>502</v>
      </c>
      <c r="AM178" s="40"/>
      <c r="AN178" s="155"/>
    </row>
    <row r="179" spans="1:40" ht="12.75" customHeight="1" x14ac:dyDescent="0.25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/>
      <c r="P179" s="151"/>
      <c r="Q179" s="84" t="s">
        <v>278</v>
      </c>
      <c r="R179" s="151"/>
      <c r="S179" s="84" t="s">
        <v>82</v>
      </c>
      <c r="T179" s="151" t="s">
        <v>88</v>
      </c>
      <c r="U179" s="84" t="s">
        <v>82</v>
      </c>
      <c r="V179" s="151" t="s">
        <v>498</v>
      </c>
      <c r="W179" s="84" t="s">
        <v>278</v>
      </c>
      <c r="X179" s="151" t="s">
        <v>492</v>
      </c>
      <c r="Y179" s="84" t="s">
        <v>277</v>
      </c>
      <c r="Z179" s="151" t="s">
        <v>466</v>
      </c>
      <c r="AA179" s="84" t="s">
        <v>82</v>
      </c>
      <c r="AB179" s="151" t="s">
        <v>296</v>
      </c>
      <c r="AC179" s="84" t="s">
        <v>82</v>
      </c>
      <c r="AD179" s="151" t="s">
        <v>276</v>
      </c>
      <c r="AE179" s="84" t="s">
        <v>82</v>
      </c>
      <c r="AF179" s="151" t="s">
        <v>85</v>
      </c>
      <c r="AG179" s="84" t="s">
        <v>82</v>
      </c>
      <c r="AH179" s="151"/>
      <c r="AI179" s="84" t="s">
        <v>82</v>
      </c>
      <c r="AJ179" s="151" t="s">
        <v>85</v>
      </c>
      <c r="AK179" s="84" t="s">
        <v>82</v>
      </c>
      <c r="AL179" s="151" t="s">
        <v>502</v>
      </c>
      <c r="AM179" s="84"/>
      <c r="AN179" s="151"/>
    </row>
    <row r="180" spans="1:40" ht="12.75" customHeight="1" x14ac:dyDescent="0.2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/>
      <c r="P180" s="155"/>
      <c r="Q180" s="40" t="s">
        <v>278</v>
      </c>
      <c r="R180" s="155"/>
      <c r="S180" s="40" t="s">
        <v>278</v>
      </c>
      <c r="T180" s="155"/>
      <c r="U180" s="40" t="s">
        <v>278</v>
      </c>
      <c r="V180" s="155"/>
      <c r="W180" s="40" t="s">
        <v>276</v>
      </c>
      <c r="X180" s="155" t="s">
        <v>492</v>
      </c>
      <c r="Y180" s="40" t="s">
        <v>278</v>
      </c>
      <c r="Z180" s="155"/>
      <c r="AA180" s="40" t="s">
        <v>278</v>
      </c>
      <c r="AB180" s="155"/>
      <c r="AC180" s="40" t="s">
        <v>278</v>
      </c>
      <c r="AD180" s="155"/>
      <c r="AE180" s="40" t="s">
        <v>278</v>
      </c>
      <c r="AF180" s="155"/>
      <c r="AG180" s="40" t="s">
        <v>278</v>
      </c>
      <c r="AH180" s="155"/>
      <c r="AI180" s="40" t="s">
        <v>278</v>
      </c>
      <c r="AJ180" s="155"/>
      <c r="AK180" s="40" t="s">
        <v>278</v>
      </c>
      <c r="AL180" s="155"/>
      <c r="AM180" s="40"/>
      <c r="AN180" s="155"/>
    </row>
    <row r="181" spans="1:40" ht="12.75" customHeight="1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/>
      <c r="P181" s="157"/>
      <c r="Q181" s="80" t="s">
        <v>278</v>
      </c>
      <c r="R181" s="157"/>
      <c r="S181" s="80" t="s">
        <v>278</v>
      </c>
      <c r="T181" s="157"/>
      <c r="U181" s="80" t="s">
        <v>278</v>
      </c>
      <c r="V181" s="157"/>
      <c r="W181" s="80" t="s">
        <v>276</v>
      </c>
      <c r="X181" s="157" t="s">
        <v>492</v>
      </c>
      <c r="Y181" s="80" t="s">
        <v>278</v>
      </c>
      <c r="Z181" s="157"/>
      <c r="AA181" s="80" t="s">
        <v>278</v>
      </c>
      <c r="AB181" s="157"/>
      <c r="AC181" s="80" t="s">
        <v>278</v>
      </c>
      <c r="AD181" s="157"/>
      <c r="AE181" s="80" t="s">
        <v>278</v>
      </c>
      <c r="AF181" s="157"/>
      <c r="AG181" s="80" t="s">
        <v>278</v>
      </c>
      <c r="AH181" s="157"/>
      <c r="AI181" s="80" t="s">
        <v>278</v>
      </c>
      <c r="AJ181" s="157"/>
      <c r="AK181" s="80" t="s">
        <v>278</v>
      </c>
      <c r="AL181" s="157"/>
      <c r="AM181" s="80"/>
      <c r="AN181" s="157"/>
    </row>
    <row r="182" spans="1:40" ht="12.75" customHeight="1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/>
      <c r="P182" s="157"/>
      <c r="Q182" s="80" t="s">
        <v>278</v>
      </c>
      <c r="R182" s="157"/>
      <c r="S182" s="80" t="s">
        <v>278</v>
      </c>
      <c r="T182" s="157"/>
      <c r="U182" s="80" t="s">
        <v>278</v>
      </c>
      <c r="V182" s="157"/>
      <c r="W182" s="80" t="s">
        <v>276</v>
      </c>
      <c r="X182" s="157" t="s">
        <v>492</v>
      </c>
      <c r="Y182" s="80" t="s">
        <v>278</v>
      </c>
      <c r="Z182" s="157"/>
      <c r="AA182" s="80" t="s">
        <v>278</v>
      </c>
      <c r="AB182" s="157"/>
      <c r="AC182" s="80" t="s">
        <v>278</v>
      </c>
      <c r="AD182" s="157"/>
      <c r="AE182" s="80" t="s">
        <v>278</v>
      </c>
      <c r="AF182" s="157"/>
      <c r="AG182" s="80" t="s">
        <v>278</v>
      </c>
      <c r="AH182" s="157"/>
      <c r="AI182" s="80" t="s">
        <v>278</v>
      </c>
      <c r="AJ182" s="157"/>
      <c r="AK182" s="80" t="s">
        <v>278</v>
      </c>
      <c r="AL182" s="157"/>
      <c r="AM182" s="80"/>
      <c r="AN182" s="157"/>
    </row>
    <row r="183" spans="1:40" ht="12.75" customHeight="1" x14ac:dyDescent="0.25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/>
      <c r="P183" s="151"/>
      <c r="Q183" s="84" t="s">
        <v>276</v>
      </c>
      <c r="R183" s="151"/>
      <c r="S183" s="84" t="s">
        <v>282</v>
      </c>
      <c r="T183" s="151" t="s">
        <v>281</v>
      </c>
      <c r="U183" s="84" t="s">
        <v>282</v>
      </c>
      <c r="V183" s="151" t="s">
        <v>85</v>
      </c>
      <c r="W183" s="84" t="s">
        <v>277</v>
      </c>
      <c r="X183" s="151" t="s">
        <v>492</v>
      </c>
      <c r="Y183" s="84" t="s">
        <v>278</v>
      </c>
      <c r="Z183" s="151"/>
      <c r="AA183" s="84" t="s">
        <v>278</v>
      </c>
      <c r="AB183" s="151"/>
      <c r="AC183" s="84" t="s">
        <v>278</v>
      </c>
      <c r="AD183" s="151"/>
      <c r="AE183" s="84" t="s">
        <v>298</v>
      </c>
      <c r="AF183" s="151" t="s">
        <v>85</v>
      </c>
      <c r="AG183" s="84" t="s">
        <v>83</v>
      </c>
      <c r="AH183" s="151" t="s">
        <v>90</v>
      </c>
      <c r="AI183" s="84" t="s">
        <v>298</v>
      </c>
      <c r="AJ183" s="151" t="s">
        <v>85</v>
      </c>
      <c r="AK183" s="84" t="s">
        <v>278</v>
      </c>
      <c r="AL183" s="151"/>
      <c r="AM183" s="84"/>
      <c r="AN183" s="151"/>
    </row>
    <row r="184" spans="1:40" ht="12.75" customHeight="1" x14ac:dyDescent="0.2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/>
      <c r="P184" s="155"/>
      <c r="Q184" s="40" t="s">
        <v>276</v>
      </c>
      <c r="R184" s="155"/>
      <c r="S184" s="40" t="s">
        <v>282</v>
      </c>
      <c r="T184" s="155" t="s">
        <v>281</v>
      </c>
      <c r="U184" s="40" t="s">
        <v>282</v>
      </c>
      <c r="V184" s="155" t="s">
        <v>87</v>
      </c>
      <c r="W184" s="40" t="s">
        <v>277</v>
      </c>
      <c r="X184" s="155" t="s">
        <v>492</v>
      </c>
      <c r="Y184" s="40" t="s">
        <v>278</v>
      </c>
      <c r="Z184" s="155"/>
      <c r="AA184" s="40" t="s">
        <v>278</v>
      </c>
      <c r="AB184" s="155"/>
      <c r="AC184" s="40" t="s">
        <v>278</v>
      </c>
      <c r="AD184" s="155"/>
      <c r="AE184" s="40" t="s">
        <v>298</v>
      </c>
      <c r="AF184" s="155" t="s">
        <v>85</v>
      </c>
      <c r="AG184" s="40" t="s">
        <v>83</v>
      </c>
      <c r="AH184" s="155" t="s">
        <v>90</v>
      </c>
      <c r="AI184" s="40" t="s">
        <v>298</v>
      </c>
      <c r="AJ184" s="155" t="s">
        <v>85</v>
      </c>
      <c r="AK184" s="40" t="s">
        <v>278</v>
      </c>
      <c r="AL184" s="155"/>
      <c r="AM184" s="40"/>
      <c r="AN184" s="155"/>
    </row>
    <row r="185" spans="1:40" ht="12.75" customHeight="1" x14ac:dyDescent="0.2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/>
      <c r="P185" s="155"/>
      <c r="Q185" s="40" t="s">
        <v>277</v>
      </c>
      <c r="R185" s="155" t="s">
        <v>630</v>
      </c>
      <c r="S185" s="40" t="s">
        <v>282</v>
      </c>
      <c r="T185" s="155" t="s">
        <v>281</v>
      </c>
      <c r="U185" s="40" t="s">
        <v>282</v>
      </c>
      <c r="V185" s="155" t="s">
        <v>88</v>
      </c>
      <c r="W185" s="40" t="s">
        <v>82</v>
      </c>
      <c r="X185" s="155" t="s">
        <v>492</v>
      </c>
      <c r="Y185" s="40" t="s">
        <v>83</v>
      </c>
      <c r="Z185" s="155" t="s">
        <v>88</v>
      </c>
      <c r="AA185" s="40" t="s">
        <v>282</v>
      </c>
      <c r="AB185" s="155" t="s">
        <v>90</v>
      </c>
      <c r="AC185" s="40" t="s">
        <v>83</v>
      </c>
      <c r="AD185" s="155" t="s">
        <v>90</v>
      </c>
      <c r="AE185" s="40" t="s">
        <v>298</v>
      </c>
      <c r="AF185" s="155" t="s">
        <v>85</v>
      </c>
      <c r="AG185" s="40" t="s">
        <v>83</v>
      </c>
      <c r="AH185" s="155" t="s">
        <v>90</v>
      </c>
      <c r="AI185" s="40" t="s">
        <v>298</v>
      </c>
      <c r="AJ185" s="155" t="s">
        <v>85</v>
      </c>
      <c r="AK185" s="40" t="s">
        <v>83</v>
      </c>
      <c r="AL185" s="155" t="s">
        <v>85</v>
      </c>
      <c r="AM185" s="40"/>
      <c r="AN185" s="155"/>
    </row>
    <row r="186" spans="1:40" ht="12.75" customHeight="1" x14ac:dyDescent="0.25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/>
      <c r="P186" s="151"/>
      <c r="Q186" s="84" t="s">
        <v>277</v>
      </c>
      <c r="R186" s="151"/>
      <c r="S186" s="84" t="s">
        <v>278</v>
      </c>
      <c r="T186" s="151"/>
      <c r="U186" s="84" t="s">
        <v>278</v>
      </c>
      <c r="V186" s="151"/>
      <c r="W186" s="84" t="s">
        <v>82</v>
      </c>
      <c r="X186" s="151" t="s">
        <v>492</v>
      </c>
      <c r="Y186" s="84" t="s">
        <v>83</v>
      </c>
      <c r="Z186" s="151" t="s">
        <v>88</v>
      </c>
      <c r="AA186" s="84" t="s">
        <v>282</v>
      </c>
      <c r="AB186" s="151" t="s">
        <v>90</v>
      </c>
      <c r="AC186" s="84" t="s">
        <v>83</v>
      </c>
      <c r="AD186" s="151" t="s">
        <v>90</v>
      </c>
      <c r="AE186" s="84" t="s">
        <v>278</v>
      </c>
      <c r="AF186" s="151"/>
      <c r="AG186" s="84" t="s">
        <v>278</v>
      </c>
      <c r="AH186" s="151"/>
      <c r="AI186" s="84" t="s">
        <v>278</v>
      </c>
      <c r="AJ186" s="151"/>
      <c r="AK186" s="84" t="s">
        <v>83</v>
      </c>
      <c r="AL186" s="151" t="s">
        <v>492</v>
      </c>
      <c r="AM186" s="84"/>
      <c r="AN186" s="151"/>
    </row>
    <row r="187" spans="1:40" ht="12.75" customHeight="1" x14ac:dyDescent="0.2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/>
      <c r="P187" s="155"/>
      <c r="Q187" s="40" t="s">
        <v>82</v>
      </c>
      <c r="R187" s="155" t="s">
        <v>295</v>
      </c>
      <c r="S187" s="40" t="s">
        <v>278</v>
      </c>
      <c r="T187" s="155"/>
      <c r="U187" s="40" t="s">
        <v>278</v>
      </c>
      <c r="V187" s="155"/>
      <c r="W187" s="40" t="s">
        <v>278</v>
      </c>
      <c r="X187" s="155" t="s">
        <v>492</v>
      </c>
      <c r="Y187" s="40" t="s">
        <v>83</v>
      </c>
      <c r="Z187" s="155" t="s">
        <v>88</v>
      </c>
      <c r="AA187" s="40" t="s">
        <v>282</v>
      </c>
      <c r="AB187" s="155" t="s">
        <v>90</v>
      </c>
      <c r="AC187" s="40" t="s">
        <v>83</v>
      </c>
      <c r="AD187" s="155" t="s">
        <v>90</v>
      </c>
      <c r="AE187" s="40" t="s">
        <v>278</v>
      </c>
      <c r="AF187" s="155"/>
      <c r="AG187" s="40" t="s">
        <v>278</v>
      </c>
      <c r="AH187" s="155"/>
      <c r="AI187" s="40" t="s">
        <v>278</v>
      </c>
      <c r="AJ187" s="155"/>
      <c r="AK187" s="40" t="s">
        <v>277</v>
      </c>
      <c r="AL187" s="155" t="s">
        <v>502</v>
      </c>
      <c r="AM187" s="40"/>
      <c r="AN187" s="155"/>
    </row>
    <row r="188" spans="1:40" ht="12.75" customHeight="1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/>
      <c r="P188" s="156"/>
      <c r="Q188" s="87" t="s">
        <v>82</v>
      </c>
      <c r="R188" s="156"/>
      <c r="S188" s="87" t="s">
        <v>278</v>
      </c>
      <c r="T188" s="156"/>
      <c r="U188" s="87" t="s">
        <v>278</v>
      </c>
      <c r="V188" s="156"/>
      <c r="W188" s="87" t="s">
        <v>278</v>
      </c>
      <c r="X188" s="156" t="s">
        <v>492</v>
      </c>
      <c r="Y188" s="87" t="s">
        <v>278</v>
      </c>
      <c r="Z188" s="156"/>
      <c r="AA188" s="87" t="s">
        <v>278</v>
      </c>
      <c r="AB188" s="156"/>
      <c r="AC188" s="87" t="s">
        <v>278</v>
      </c>
      <c r="AD188" s="156"/>
      <c r="AE188" s="87" t="s">
        <v>278</v>
      </c>
      <c r="AF188" s="156"/>
      <c r="AG188" s="87" t="s">
        <v>278</v>
      </c>
      <c r="AH188" s="156"/>
      <c r="AI188" s="87" t="s">
        <v>278</v>
      </c>
      <c r="AJ188" s="156"/>
      <c r="AK188" s="87" t="s">
        <v>278</v>
      </c>
      <c r="AL188" s="156"/>
      <c r="AM188" s="87"/>
      <c r="AN188" s="156"/>
    </row>
    <row r="189" spans="1:40" ht="12.75" customHeight="1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/>
      <c r="P189" s="157"/>
      <c r="Q189" s="80" t="s">
        <v>82</v>
      </c>
      <c r="R189" s="157"/>
      <c r="S189" s="80" t="s">
        <v>278</v>
      </c>
      <c r="T189" s="157"/>
      <c r="U189" s="80" t="s">
        <v>278</v>
      </c>
      <c r="V189" s="157"/>
      <c r="W189" s="80" t="s">
        <v>278</v>
      </c>
      <c r="X189" s="157" t="s">
        <v>492</v>
      </c>
      <c r="Y189" s="80" t="s">
        <v>278</v>
      </c>
      <c r="Z189" s="157"/>
      <c r="AA189" s="80" t="s">
        <v>278</v>
      </c>
      <c r="AB189" s="157"/>
      <c r="AC189" s="80" t="s">
        <v>278</v>
      </c>
      <c r="AD189" s="157"/>
      <c r="AE189" s="80" t="s">
        <v>278</v>
      </c>
      <c r="AF189" s="157"/>
      <c r="AG189" s="80" t="s">
        <v>278</v>
      </c>
      <c r="AH189" s="157"/>
      <c r="AI189" s="80" t="s">
        <v>278</v>
      </c>
      <c r="AJ189" s="157"/>
      <c r="AK189" s="80" t="s">
        <v>278</v>
      </c>
      <c r="AL189" s="157"/>
      <c r="AM189" s="80"/>
      <c r="AN189" s="157"/>
    </row>
    <row r="190" spans="1:40" ht="12.75" customHeight="1" x14ac:dyDescent="0.2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/>
      <c r="P190" s="152"/>
      <c r="Q190" s="116" t="s">
        <v>278</v>
      </c>
      <c r="R190" s="152"/>
      <c r="S190" s="116" t="s">
        <v>276</v>
      </c>
      <c r="T190" s="152" t="s">
        <v>492</v>
      </c>
      <c r="U190" s="116" t="s">
        <v>276</v>
      </c>
      <c r="V190" s="152" t="s">
        <v>86</v>
      </c>
      <c r="W190" s="116" t="s">
        <v>278</v>
      </c>
      <c r="X190" s="152" t="s">
        <v>492</v>
      </c>
      <c r="Y190" s="116" t="s">
        <v>276</v>
      </c>
      <c r="Z190" s="152" t="s">
        <v>587</v>
      </c>
      <c r="AA190" s="116" t="s">
        <v>276</v>
      </c>
      <c r="AB190" s="152" t="s">
        <v>587</v>
      </c>
      <c r="AC190" s="116" t="s">
        <v>276</v>
      </c>
      <c r="AD190" s="152"/>
      <c r="AE190" s="116" t="s">
        <v>587</v>
      </c>
      <c r="AF190" s="152" t="s">
        <v>288</v>
      </c>
      <c r="AG190" s="116" t="s">
        <v>276</v>
      </c>
      <c r="AH190" s="152"/>
      <c r="AI190" s="116" t="s">
        <v>276</v>
      </c>
      <c r="AJ190" s="152" t="s">
        <v>85</v>
      </c>
      <c r="AK190" s="116" t="s">
        <v>276</v>
      </c>
      <c r="AL190" s="152"/>
      <c r="AM190" s="116"/>
      <c r="AN190" s="152"/>
    </row>
    <row r="191" spans="1:40" ht="12.75" customHeight="1" thickBot="1" x14ac:dyDescent="0.3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/>
      <c r="P191" s="153"/>
      <c r="Q191" s="88" t="s">
        <v>278</v>
      </c>
      <c r="R191" s="153"/>
      <c r="S191" s="88" t="s">
        <v>276</v>
      </c>
      <c r="T191" s="153" t="s">
        <v>492</v>
      </c>
      <c r="U191" s="88" t="s">
        <v>276</v>
      </c>
      <c r="V191" s="153" t="s">
        <v>86</v>
      </c>
      <c r="W191" s="88" t="s">
        <v>278</v>
      </c>
      <c r="X191" s="153" t="s">
        <v>492</v>
      </c>
      <c r="Y191" s="88" t="s">
        <v>276</v>
      </c>
      <c r="Z191" s="153"/>
      <c r="AA191" s="88" t="s">
        <v>276</v>
      </c>
      <c r="AB191" s="153"/>
      <c r="AC191" s="88" t="s">
        <v>276</v>
      </c>
      <c r="AD191" s="153"/>
      <c r="AE191" s="88" t="s">
        <v>276</v>
      </c>
      <c r="AF191" s="153" t="s">
        <v>669</v>
      </c>
      <c r="AG191" s="88" t="s">
        <v>276</v>
      </c>
      <c r="AH191" s="153"/>
      <c r="AI191" s="88" t="s">
        <v>276</v>
      </c>
      <c r="AJ191" s="153"/>
      <c r="AK191" s="88" t="s">
        <v>276</v>
      </c>
      <c r="AL191" s="153"/>
      <c r="AM191" s="88"/>
      <c r="AN191" s="153"/>
    </row>
    <row r="192" spans="1:40" ht="12.75" customHeight="1" x14ac:dyDescent="0.2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/>
      <c r="P192" s="158"/>
      <c r="Q192" s="123" t="s">
        <v>276</v>
      </c>
      <c r="R192" s="158" t="s">
        <v>86</v>
      </c>
      <c r="S192" s="123" t="s">
        <v>277</v>
      </c>
      <c r="T192" s="158" t="s">
        <v>492</v>
      </c>
      <c r="U192" s="123" t="s">
        <v>277</v>
      </c>
      <c r="V192" s="158" t="s">
        <v>86</v>
      </c>
      <c r="W192" s="123" t="s">
        <v>282</v>
      </c>
      <c r="X192" s="158" t="s">
        <v>492</v>
      </c>
      <c r="Y192" s="123" t="s">
        <v>277</v>
      </c>
      <c r="Z192" s="158"/>
      <c r="AA192" s="123" t="s">
        <v>277</v>
      </c>
      <c r="AB192" s="158"/>
      <c r="AC192" s="123" t="s">
        <v>277</v>
      </c>
      <c r="AD192" s="158"/>
      <c r="AE192" s="123" t="s">
        <v>277</v>
      </c>
      <c r="AF192" s="158" t="s">
        <v>669</v>
      </c>
      <c r="AG192" s="123" t="s">
        <v>277</v>
      </c>
      <c r="AH192" s="158" t="s">
        <v>85</v>
      </c>
      <c r="AI192" s="123" t="s">
        <v>277</v>
      </c>
      <c r="AJ192" s="158"/>
      <c r="AK192" s="123" t="s">
        <v>277</v>
      </c>
      <c r="AL192" s="158"/>
      <c r="AM192" s="123"/>
      <c r="AN192" s="158"/>
    </row>
    <row r="193" spans="1:40" ht="12.75" customHeight="1" x14ac:dyDescent="0.25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/>
      <c r="P193" s="159"/>
      <c r="Q193" s="89" t="s">
        <v>276</v>
      </c>
      <c r="R193" s="159"/>
      <c r="S193" s="89" t="s">
        <v>277</v>
      </c>
      <c r="T193" s="159" t="s">
        <v>492</v>
      </c>
      <c r="U193" s="89" t="s">
        <v>277</v>
      </c>
      <c r="V193" s="159" t="s">
        <v>86</v>
      </c>
      <c r="W193" s="89" t="s">
        <v>282</v>
      </c>
      <c r="X193" s="159" t="s">
        <v>492</v>
      </c>
      <c r="Y193" s="89" t="s">
        <v>277</v>
      </c>
      <c r="Z193" s="159"/>
      <c r="AA193" s="89" t="s">
        <v>277</v>
      </c>
      <c r="AB193" s="159"/>
      <c r="AC193" s="89" t="s">
        <v>277</v>
      </c>
      <c r="AD193" s="159"/>
      <c r="AE193" s="89" t="s">
        <v>277</v>
      </c>
      <c r="AF193" s="159" t="s">
        <v>669</v>
      </c>
      <c r="AG193" s="89" t="s">
        <v>277</v>
      </c>
      <c r="AH193" s="159"/>
      <c r="AI193" s="89" t="s">
        <v>277</v>
      </c>
      <c r="AJ193" s="159"/>
      <c r="AK193" s="89" t="s">
        <v>277</v>
      </c>
      <c r="AL193" s="159"/>
      <c r="AM193" s="89"/>
      <c r="AN193" s="159"/>
    </row>
    <row r="194" spans="1:40" ht="12.75" customHeight="1" x14ac:dyDescent="0.2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/>
      <c r="P194" s="160"/>
      <c r="Q194" s="101" t="s">
        <v>277</v>
      </c>
      <c r="R194" s="160" t="s">
        <v>537</v>
      </c>
      <c r="S194" s="101" t="s">
        <v>82</v>
      </c>
      <c r="T194" s="160" t="s">
        <v>492</v>
      </c>
      <c r="U194" s="101" t="s">
        <v>82</v>
      </c>
      <c r="V194" s="160" t="s">
        <v>86</v>
      </c>
      <c r="W194" s="101" t="s">
        <v>282</v>
      </c>
      <c r="X194" s="160" t="s">
        <v>492</v>
      </c>
      <c r="Y194" s="101" t="s">
        <v>82</v>
      </c>
      <c r="Z194" s="160"/>
      <c r="AA194" s="101" t="s">
        <v>82</v>
      </c>
      <c r="AB194" s="160"/>
      <c r="AC194" s="101" t="s">
        <v>82</v>
      </c>
      <c r="AD194" s="160"/>
      <c r="AE194" s="101" t="s">
        <v>82</v>
      </c>
      <c r="AF194" s="160" t="s">
        <v>18</v>
      </c>
      <c r="AG194" s="101" t="s">
        <v>82</v>
      </c>
      <c r="AH194" s="160"/>
      <c r="AI194" s="101" t="s">
        <v>82</v>
      </c>
      <c r="AJ194" s="160" t="s">
        <v>506</v>
      </c>
      <c r="AK194" s="101" t="s">
        <v>82</v>
      </c>
      <c r="AL194" s="160"/>
      <c r="AM194" s="101"/>
      <c r="AN194" s="160"/>
    </row>
    <row r="195" spans="1:40" ht="12.75" customHeight="1" x14ac:dyDescent="0.25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/>
      <c r="P195" s="156"/>
      <c r="Q195" s="87" t="s">
        <v>277</v>
      </c>
      <c r="R195" s="156"/>
      <c r="S195" s="87" t="s">
        <v>82</v>
      </c>
      <c r="T195" s="156"/>
      <c r="U195" s="87" t="s">
        <v>82</v>
      </c>
      <c r="V195" s="156" t="s">
        <v>86</v>
      </c>
      <c r="W195" s="87" t="s">
        <v>278</v>
      </c>
      <c r="X195" s="156" t="s">
        <v>492</v>
      </c>
      <c r="Y195" s="87" t="s">
        <v>82</v>
      </c>
      <c r="Z195" s="156"/>
      <c r="AA195" s="87" t="s">
        <v>82</v>
      </c>
      <c r="AB195" s="156"/>
      <c r="AC195" s="87" t="s">
        <v>82</v>
      </c>
      <c r="AD195" s="156"/>
      <c r="AE195" s="87" t="s">
        <v>82</v>
      </c>
      <c r="AF195" s="156" t="s">
        <v>284</v>
      </c>
      <c r="AG195" s="87" t="s">
        <v>82</v>
      </c>
      <c r="AH195" s="156"/>
      <c r="AI195" s="87" t="s">
        <v>82</v>
      </c>
      <c r="AJ195" s="156" t="s">
        <v>88</v>
      </c>
      <c r="AK195" s="87" t="s">
        <v>82</v>
      </c>
      <c r="AL195" s="156"/>
      <c r="AM195" s="87"/>
      <c r="AN195" s="156"/>
    </row>
    <row r="196" spans="1:40" ht="12.75" customHeight="1" x14ac:dyDescent="0.2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/>
      <c r="P196" s="157"/>
      <c r="Q196" s="80" t="s">
        <v>277</v>
      </c>
      <c r="R196" s="157"/>
      <c r="S196" s="80" t="s">
        <v>82</v>
      </c>
      <c r="T196" s="157" t="s">
        <v>279</v>
      </c>
      <c r="U196" s="80" t="s">
        <v>82</v>
      </c>
      <c r="V196" s="157"/>
      <c r="W196" s="80" t="s">
        <v>278</v>
      </c>
      <c r="X196" s="157" t="s">
        <v>492</v>
      </c>
      <c r="Y196" s="80" t="s">
        <v>82</v>
      </c>
      <c r="Z196" s="157"/>
      <c r="AA196" s="80" t="s">
        <v>82</v>
      </c>
      <c r="AB196" s="157"/>
      <c r="AC196" s="80" t="s">
        <v>82</v>
      </c>
      <c r="AD196" s="157"/>
      <c r="AE196" s="80" t="s">
        <v>82</v>
      </c>
      <c r="AF196" s="157" t="s">
        <v>22</v>
      </c>
      <c r="AG196" s="80" t="s">
        <v>82</v>
      </c>
      <c r="AH196" s="157"/>
      <c r="AI196" s="80" t="s">
        <v>82</v>
      </c>
      <c r="AJ196" s="157"/>
      <c r="AK196" s="80" t="s">
        <v>82</v>
      </c>
      <c r="AL196" s="157"/>
      <c r="AM196" s="80"/>
      <c r="AN196" s="157"/>
    </row>
    <row r="197" spans="1:40" ht="12.75" customHeight="1" x14ac:dyDescent="0.25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/>
      <c r="P197" s="159"/>
      <c r="Q197" s="89" t="s">
        <v>82</v>
      </c>
      <c r="R197" s="159"/>
      <c r="S197" s="89" t="s">
        <v>278</v>
      </c>
      <c r="T197" s="159"/>
      <c r="U197" s="89" t="s">
        <v>278</v>
      </c>
      <c r="V197" s="159"/>
      <c r="W197" s="89" t="s">
        <v>276</v>
      </c>
      <c r="X197" s="159" t="s">
        <v>492</v>
      </c>
      <c r="Y197" s="89" t="s">
        <v>278</v>
      </c>
      <c r="Z197" s="159"/>
      <c r="AA197" s="89" t="s">
        <v>278</v>
      </c>
      <c r="AB197" s="159"/>
      <c r="AC197" s="89" t="s">
        <v>278</v>
      </c>
      <c r="AD197" s="159"/>
      <c r="AE197" s="89" t="s">
        <v>278</v>
      </c>
      <c r="AF197" s="159"/>
      <c r="AG197" s="89" t="s">
        <v>278</v>
      </c>
      <c r="AH197" s="159"/>
      <c r="AI197" s="89" t="s">
        <v>278</v>
      </c>
      <c r="AJ197" s="159"/>
      <c r="AK197" s="89" t="s">
        <v>278</v>
      </c>
      <c r="AL197" s="159"/>
      <c r="AM197" s="89"/>
      <c r="AN197" s="159"/>
    </row>
    <row r="198" spans="1:40" ht="12.75" customHeight="1" x14ac:dyDescent="0.2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/>
      <c r="P198" s="160"/>
      <c r="Q198" s="101" t="s">
        <v>82</v>
      </c>
      <c r="R198" s="160"/>
      <c r="S198" s="101" t="s">
        <v>278</v>
      </c>
      <c r="T198" s="160"/>
      <c r="U198" s="101" t="s">
        <v>278</v>
      </c>
      <c r="V198" s="160"/>
      <c r="W198" s="101" t="s">
        <v>276</v>
      </c>
      <c r="X198" s="160" t="s">
        <v>492</v>
      </c>
      <c r="Y198" s="101" t="s">
        <v>278</v>
      </c>
      <c r="Z198" s="160"/>
      <c r="AA198" s="101" t="s">
        <v>278</v>
      </c>
      <c r="AB198" s="160"/>
      <c r="AC198" s="101" t="s">
        <v>278</v>
      </c>
      <c r="AD198" s="160"/>
      <c r="AE198" s="101" t="s">
        <v>278</v>
      </c>
      <c r="AF198" s="160"/>
      <c r="AG198" s="101" t="s">
        <v>278</v>
      </c>
      <c r="AH198" s="160"/>
      <c r="AI198" s="101" t="s">
        <v>278</v>
      </c>
      <c r="AJ198" s="160"/>
      <c r="AK198" s="101" t="s">
        <v>278</v>
      </c>
      <c r="AL198" s="160"/>
      <c r="AM198" s="101"/>
      <c r="AN198" s="160"/>
    </row>
    <row r="199" spans="1:40" ht="12.75" customHeight="1" x14ac:dyDescent="0.2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/>
      <c r="P199" s="160"/>
      <c r="Q199" s="101" t="s">
        <v>278</v>
      </c>
      <c r="R199" s="160"/>
      <c r="S199" s="101" t="s">
        <v>276</v>
      </c>
      <c r="T199" s="160" t="s">
        <v>293</v>
      </c>
      <c r="U199" s="101" t="s">
        <v>276</v>
      </c>
      <c r="V199" s="160"/>
      <c r="W199" s="101" t="s">
        <v>277</v>
      </c>
      <c r="X199" s="160" t="s">
        <v>492</v>
      </c>
      <c r="Y199" s="101" t="s">
        <v>276</v>
      </c>
      <c r="Z199" s="160"/>
      <c r="AA199" s="101" t="s">
        <v>276</v>
      </c>
      <c r="AB199" s="160"/>
      <c r="AC199" s="101" t="s">
        <v>276</v>
      </c>
      <c r="AD199" s="160" t="s">
        <v>85</v>
      </c>
      <c r="AE199" s="101" t="s">
        <v>276</v>
      </c>
      <c r="AF199" s="160"/>
      <c r="AG199" s="101" t="s">
        <v>276</v>
      </c>
      <c r="AH199" s="160"/>
      <c r="AI199" s="101" t="s">
        <v>276</v>
      </c>
      <c r="AJ199" s="160"/>
      <c r="AK199" s="101" t="s">
        <v>276</v>
      </c>
      <c r="AL199" s="160"/>
      <c r="AM199" s="101"/>
      <c r="AN199" s="160"/>
    </row>
    <row r="200" spans="1:40" ht="12.75" customHeight="1" x14ac:dyDescent="0.25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/>
      <c r="P200" s="159"/>
      <c r="Q200" s="89" t="s">
        <v>278</v>
      </c>
      <c r="R200" s="159"/>
      <c r="S200" s="89" t="s">
        <v>276</v>
      </c>
      <c r="T200" s="159" t="s">
        <v>294</v>
      </c>
      <c r="U200" s="89" t="s">
        <v>540</v>
      </c>
      <c r="V200" s="159" t="s">
        <v>284</v>
      </c>
      <c r="W200" s="89" t="s">
        <v>277</v>
      </c>
      <c r="X200" s="159" t="s">
        <v>492</v>
      </c>
      <c r="Y200" s="89" t="s">
        <v>276</v>
      </c>
      <c r="Z200" s="159"/>
      <c r="AA200" s="89" t="s">
        <v>276</v>
      </c>
      <c r="AB200" s="159"/>
      <c r="AC200" s="89" t="s">
        <v>276</v>
      </c>
      <c r="AD200" s="159" t="s">
        <v>85</v>
      </c>
      <c r="AE200" s="89" t="s">
        <v>276</v>
      </c>
      <c r="AF200" s="159"/>
      <c r="AG200" s="89" t="s">
        <v>276</v>
      </c>
      <c r="AH200" s="159"/>
      <c r="AI200" s="89" t="s">
        <v>276</v>
      </c>
      <c r="AJ200" s="159" t="s">
        <v>288</v>
      </c>
      <c r="AK200" s="89" t="s">
        <v>276</v>
      </c>
      <c r="AL200" s="159"/>
      <c r="AM200" s="89"/>
      <c r="AN200" s="159"/>
    </row>
    <row r="201" spans="1:40" ht="12.75" customHeight="1" x14ac:dyDescent="0.2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/>
      <c r="P201" s="160"/>
      <c r="Q201" s="101" t="s">
        <v>276</v>
      </c>
      <c r="R201" s="160"/>
      <c r="S201" s="101" t="s">
        <v>277</v>
      </c>
      <c r="T201" s="160" t="s">
        <v>295</v>
      </c>
      <c r="U201" s="101" t="s">
        <v>277</v>
      </c>
      <c r="V201" s="160" t="s">
        <v>18</v>
      </c>
      <c r="W201" s="101" t="s">
        <v>82</v>
      </c>
      <c r="X201" s="160" t="s">
        <v>492</v>
      </c>
      <c r="Y201" s="101" t="s">
        <v>277</v>
      </c>
      <c r="Z201" s="160"/>
      <c r="AA201" s="101" t="s">
        <v>277</v>
      </c>
      <c r="AB201" s="160"/>
      <c r="AC201" s="101" t="s">
        <v>277</v>
      </c>
      <c r="AD201" s="160" t="s">
        <v>87</v>
      </c>
      <c r="AE201" s="101" t="s">
        <v>277</v>
      </c>
      <c r="AF201" s="160"/>
      <c r="AG201" s="101" t="s">
        <v>277</v>
      </c>
      <c r="AH201" s="160"/>
      <c r="AI201" s="101" t="s">
        <v>277</v>
      </c>
      <c r="AJ201" s="160"/>
      <c r="AK201" s="101" t="s">
        <v>277</v>
      </c>
      <c r="AL201" s="160"/>
      <c r="AM201" s="101"/>
      <c r="AN201" s="160"/>
    </row>
    <row r="202" spans="1:40" ht="12.75" customHeight="1" x14ac:dyDescent="0.25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/>
      <c r="P202" s="156"/>
      <c r="Q202" s="87" t="s">
        <v>276</v>
      </c>
      <c r="R202" s="156" t="s">
        <v>538</v>
      </c>
      <c r="S202" s="87" t="s">
        <v>277</v>
      </c>
      <c r="T202" s="156" t="s">
        <v>497</v>
      </c>
      <c r="U202" s="87" t="s">
        <v>277</v>
      </c>
      <c r="V202" s="156" t="s">
        <v>492</v>
      </c>
      <c r="W202" s="87" t="s">
        <v>82</v>
      </c>
      <c r="X202" s="156" t="s">
        <v>492</v>
      </c>
      <c r="Y202" s="87" t="s">
        <v>277</v>
      </c>
      <c r="Z202" s="156"/>
      <c r="AA202" s="87" t="s">
        <v>277</v>
      </c>
      <c r="AB202" s="156"/>
      <c r="AC202" s="87" t="s">
        <v>277</v>
      </c>
      <c r="AD202" s="156" t="s">
        <v>88</v>
      </c>
      <c r="AE202" s="87" t="s">
        <v>277</v>
      </c>
      <c r="AF202" s="156"/>
      <c r="AG202" s="87" t="s">
        <v>277</v>
      </c>
      <c r="AH202" s="156"/>
      <c r="AI202" s="87" t="s">
        <v>277</v>
      </c>
      <c r="AJ202" s="156" t="s">
        <v>506</v>
      </c>
      <c r="AK202" s="87" t="s">
        <v>277</v>
      </c>
      <c r="AL202" s="156"/>
      <c r="AM202" s="87"/>
      <c r="AN202" s="156"/>
    </row>
    <row r="203" spans="1:40" ht="12.75" customHeight="1" x14ac:dyDescent="0.2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/>
      <c r="P203" s="157"/>
      <c r="Q203" s="80" t="s">
        <v>276</v>
      </c>
      <c r="R203" s="157" t="s">
        <v>537</v>
      </c>
      <c r="S203" s="80" t="s">
        <v>277</v>
      </c>
      <c r="T203" s="157"/>
      <c r="U203" s="80" t="s">
        <v>277</v>
      </c>
      <c r="V203" s="157" t="s">
        <v>492</v>
      </c>
      <c r="W203" s="80" t="s">
        <v>82</v>
      </c>
      <c r="X203" s="157" t="s">
        <v>492</v>
      </c>
      <c r="Y203" s="80" t="s">
        <v>277</v>
      </c>
      <c r="Z203" s="157"/>
      <c r="AA203" s="80" t="s">
        <v>277</v>
      </c>
      <c r="AB203" s="157"/>
      <c r="AC203" s="80" t="s">
        <v>277</v>
      </c>
      <c r="AD203" s="157" t="s">
        <v>88</v>
      </c>
      <c r="AE203" s="80" t="s">
        <v>277</v>
      </c>
      <c r="AF203" s="157" t="s">
        <v>85</v>
      </c>
      <c r="AG203" s="80" t="s">
        <v>277</v>
      </c>
      <c r="AH203" s="157"/>
      <c r="AI203" s="80" t="s">
        <v>277</v>
      </c>
      <c r="AJ203" s="157"/>
      <c r="AK203" s="80" t="s">
        <v>277</v>
      </c>
      <c r="AL203" s="157"/>
      <c r="AM203" s="80"/>
      <c r="AN203" s="157"/>
    </row>
    <row r="204" spans="1:40" ht="12.75" customHeight="1" x14ac:dyDescent="0.25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/>
      <c r="P204" s="159"/>
      <c r="Q204" s="89" t="s">
        <v>277</v>
      </c>
      <c r="R204" s="159"/>
      <c r="S204" s="89" t="s">
        <v>82</v>
      </c>
      <c r="T204" s="159"/>
      <c r="U204" s="89" t="s">
        <v>82</v>
      </c>
      <c r="V204" s="159"/>
      <c r="W204" s="89" t="s">
        <v>278</v>
      </c>
      <c r="X204" s="159" t="s">
        <v>492</v>
      </c>
      <c r="Y204" s="89" t="s">
        <v>82</v>
      </c>
      <c r="Z204" s="159" t="s">
        <v>492</v>
      </c>
      <c r="AA204" s="89" t="s">
        <v>82</v>
      </c>
      <c r="AB204" s="159"/>
      <c r="AC204" s="89" t="s">
        <v>82</v>
      </c>
      <c r="AD204" s="159" t="s">
        <v>85</v>
      </c>
      <c r="AE204" s="89" t="s">
        <v>82</v>
      </c>
      <c r="AF204" s="159"/>
      <c r="AG204" s="89" t="s">
        <v>82</v>
      </c>
      <c r="AH204" s="159"/>
      <c r="AI204" s="89" t="s">
        <v>82</v>
      </c>
      <c r="AJ204" s="159" t="s">
        <v>85</v>
      </c>
      <c r="AK204" s="89" t="s">
        <v>82</v>
      </c>
      <c r="AL204" s="159" t="s">
        <v>87</v>
      </c>
      <c r="AM204" s="89"/>
      <c r="AN204" s="159"/>
    </row>
    <row r="205" spans="1:40" ht="12.75" customHeight="1" x14ac:dyDescent="0.2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/>
      <c r="P205" s="160"/>
      <c r="Q205" s="101" t="s">
        <v>277</v>
      </c>
      <c r="R205" s="160"/>
      <c r="S205" s="101" t="s">
        <v>82</v>
      </c>
      <c r="T205" s="160"/>
      <c r="U205" s="101" t="s">
        <v>82</v>
      </c>
      <c r="V205" s="160"/>
      <c r="W205" s="101" t="s">
        <v>278</v>
      </c>
      <c r="X205" s="160" t="s">
        <v>492</v>
      </c>
      <c r="Y205" s="101" t="s">
        <v>82</v>
      </c>
      <c r="Z205" s="160" t="s">
        <v>492</v>
      </c>
      <c r="AA205" s="101" t="s">
        <v>82</v>
      </c>
      <c r="AB205" s="160"/>
      <c r="AC205" s="101" t="s">
        <v>82</v>
      </c>
      <c r="AD205" s="160" t="s">
        <v>85</v>
      </c>
      <c r="AE205" s="101" t="s">
        <v>82</v>
      </c>
      <c r="AF205" s="160"/>
      <c r="AG205" s="101" t="s">
        <v>82</v>
      </c>
      <c r="AH205" s="160"/>
      <c r="AI205" s="101" t="s">
        <v>82</v>
      </c>
      <c r="AJ205" s="160" t="s">
        <v>85</v>
      </c>
      <c r="AK205" s="101" t="s">
        <v>82</v>
      </c>
      <c r="AL205" s="160" t="s">
        <v>88</v>
      </c>
      <c r="AM205" s="101"/>
      <c r="AN205" s="160"/>
    </row>
    <row r="206" spans="1:40" ht="12.75" customHeight="1" x14ac:dyDescent="0.2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/>
      <c r="P206" s="160"/>
      <c r="Q206" s="101" t="s">
        <v>82</v>
      </c>
      <c r="R206" s="160" t="s">
        <v>518</v>
      </c>
      <c r="S206" s="101" t="s">
        <v>278</v>
      </c>
      <c r="T206" s="160"/>
      <c r="U206" s="101" t="s">
        <v>278</v>
      </c>
      <c r="V206" s="160"/>
      <c r="W206" s="101" t="s">
        <v>276</v>
      </c>
      <c r="X206" s="160" t="s">
        <v>492</v>
      </c>
      <c r="Y206" s="101" t="s">
        <v>278</v>
      </c>
      <c r="Z206" s="160" t="s">
        <v>492</v>
      </c>
      <c r="AA206" s="101" t="s">
        <v>278</v>
      </c>
      <c r="AB206" s="160"/>
      <c r="AC206" s="101" t="s">
        <v>278</v>
      </c>
      <c r="AD206" s="160"/>
      <c r="AE206" s="101" t="s">
        <v>278</v>
      </c>
      <c r="AF206" s="160"/>
      <c r="AG206" s="101" t="s">
        <v>278</v>
      </c>
      <c r="AH206" s="160"/>
      <c r="AI206" s="101" t="s">
        <v>278</v>
      </c>
      <c r="AJ206" s="160"/>
      <c r="AK206" s="101" t="s">
        <v>278</v>
      </c>
      <c r="AL206" s="160"/>
      <c r="AM206" s="101"/>
      <c r="AN206" s="160"/>
    </row>
    <row r="207" spans="1:40" ht="12.75" customHeight="1" x14ac:dyDescent="0.25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/>
      <c r="P207" s="159"/>
      <c r="Q207" s="89" t="s">
        <v>82</v>
      </c>
      <c r="R207" s="159" t="s">
        <v>518</v>
      </c>
      <c r="S207" s="89" t="s">
        <v>278</v>
      </c>
      <c r="T207" s="159"/>
      <c r="U207" s="89" t="s">
        <v>278</v>
      </c>
      <c r="V207" s="159"/>
      <c r="W207" s="89" t="s">
        <v>276</v>
      </c>
      <c r="X207" s="159" t="s">
        <v>492</v>
      </c>
      <c r="Y207" s="89" t="s">
        <v>278</v>
      </c>
      <c r="Z207" s="159"/>
      <c r="AA207" s="89" t="s">
        <v>278</v>
      </c>
      <c r="AB207" s="159"/>
      <c r="AC207" s="89" t="s">
        <v>278</v>
      </c>
      <c r="AD207" s="159"/>
      <c r="AE207" s="89" t="s">
        <v>278</v>
      </c>
      <c r="AF207" s="159"/>
      <c r="AG207" s="89" t="s">
        <v>278</v>
      </c>
      <c r="AH207" s="159"/>
      <c r="AI207" s="89" t="s">
        <v>278</v>
      </c>
      <c r="AJ207" s="159"/>
      <c r="AK207" s="89" t="s">
        <v>276</v>
      </c>
      <c r="AL207" s="159" t="s">
        <v>11</v>
      </c>
      <c r="AM207" s="89"/>
      <c r="AN207" s="159"/>
    </row>
    <row r="208" spans="1:40" ht="12.75" customHeight="1" x14ac:dyDescent="0.2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/>
      <c r="P208" s="160"/>
      <c r="Q208" s="101" t="s">
        <v>278</v>
      </c>
      <c r="R208" s="160"/>
      <c r="S208" s="101" t="s">
        <v>276</v>
      </c>
      <c r="T208" s="160"/>
      <c r="U208" s="101" t="s">
        <v>276</v>
      </c>
      <c r="V208" s="160"/>
      <c r="W208" s="101" t="s">
        <v>277</v>
      </c>
      <c r="X208" s="160" t="s">
        <v>492</v>
      </c>
      <c r="Y208" s="101" t="s">
        <v>276</v>
      </c>
      <c r="Z208" s="160" t="s">
        <v>85</v>
      </c>
      <c r="AA208" s="101" t="s">
        <v>276</v>
      </c>
      <c r="AB208" s="160"/>
      <c r="AC208" s="101" t="s">
        <v>276</v>
      </c>
      <c r="AD208" s="160" t="s">
        <v>85</v>
      </c>
      <c r="AE208" s="101" t="s">
        <v>276</v>
      </c>
      <c r="AF208" s="160"/>
      <c r="AG208" s="101" t="s">
        <v>276</v>
      </c>
      <c r="AH208" s="160"/>
      <c r="AI208" s="101" t="s">
        <v>276</v>
      </c>
      <c r="AJ208" s="160"/>
      <c r="AK208" s="101" t="s">
        <v>277</v>
      </c>
      <c r="AL208" s="160" t="s">
        <v>502</v>
      </c>
      <c r="AM208" s="101"/>
      <c r="AN208" s="160"/>
    </row>
    <row r="209" spans="1:40" ht="12.75" customHeight="1" x14ac:dyDescent="0.25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/>
      <c r="P209" s="156"/>
      <c r="Q209" s="87" t="s">
        <v>278</v>
      </c>
      <c r="R209" s="156"/>
      <c r="S209" s="87" t="s">
        <v>276</v>
      </c>
      <c r="T209" s="156" t="s">
        <v>468</v>
      </c>
      <c r="U209" s="87" t="s">
        <v>276</v>
      </c>
      <c r="V209" s="156" t="s">
        <v>498</v>
      </c>
      <c r="W209" s="87" t="s">
        <v>277</v>
      </c>
      <c r="X209" s="156" t="s">
        <v>492</v>
      </c>
      <c r="Y209" s="87" t="s">
        <v>276</v>
      </c>
      <c r="Z209" s="156" t="s">
        <v>85</v>
      </c>
      <c r="AA209" s="87" t="s">
        <v>276</v>
      </c>
      <c r="AB209" s="156"/>
      <c r="AC209" s="87" t="s">
        <v>276</v>
      </c>
      <c r="AD209" s="156" t="s">
        <v>88</v>
      </c>
      <c r="AE209" s="87" t="s">
        <v>276</v>
      </c>
      <c r="AF209" s="156" t="s">
        <v>540</v>
      </c>
      <c r="AG209" s="87" t="s">
        <v>276</v>
      </c>
      <c r="AH209" s="156"/>
      <c r="AI209" s="87" t="s">
        <v>276</v>
      </c>
      <c r="AJ209" s="156"/>
      <c r="AK209" s="87" t="s">
        <v>277</v>
      </c>
      <c r="AL209" s="156" t="s">
        <v>539</v>
      </c>
      <c r="AM209" s="87"/>
      <c r="AN209" s="156"/>
    </row>
    <row r="210" spans="1:40" ht="12.75" customHeight="1" x14ac:dyDescent="0.2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/>
      <c r="P210" s="157"/>
      <c r="Q210" s="80" t="s">
        <v>278</v>
      </c>
      <c r="R210" s="157"/>
      <c r="S210" s="80" t="s">
        <v>276</v>
      </c>
      <c r="T210" s="157" t="s">
        <v>468</v>
      </c>
      <c r="U210" s="80" t="s">
        <v>276</v>
      </c>
      <c r="V210" s="157" t="s">
        <v>498</v>
      </c>
      <c r="W210" s="80" t="s">
        <v>277</v>
      </c>
      <c r="X210" s="157" t="s">
        <v>492</v>
      </c>
      <c r="Y210" s="80" t="s">
        <v>276</v>
      </c>
      <c r="Z210" s="157" t="s">
        <v>22</v>
      </c>
      <c r="AA210" s="80" t="s">
        <v>276</v>
      </c>
      <c r="AB210" s="157"/>
      <c r="AC210" s="80" t="s">
        <v>276</v>
      </c>
      <c r="AD210" s="157" t="s">
        <v>88</v>
      </c>
      <c r="AE210" s="80" t="s">
        <v>276</v>
      </c>
      <c r="AF210" s="157"/>
      <c r="AG210" s="80" t="s">
        <v>276</v>
      </c>
      <c r="AH210" s="157"/>
      <c r="AI210" s="80" t="s">
        <v>276</v>
      </c>
      <c r="AJ210" s="157"/>
      <c r="AK210" s="80" t="s">
        <v>277</v>
      </c>
      <c r="AL210" s="157" t="s">
        <v>539</v>
      </c>
      <c r="AM210" s="80"/>
      <c r="AN210" s="157"/>
    </row>
    <row r="211" spans="1:40" ht="12.75" customHeight="1" x14ac:dyDescent="0.2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/>
      <c r="P211" s="160"/>
      <c r="Q211" s="101" t="s">
        <v>278</v>
      </c>
      <c r="R211" s="160"/>
      <c r="S211" s="101" t="s">
        <v>277</v>
      </c>
      <c r="T211" s="160" t="s">
        <v>468</v>
      </c>
      <c r="U211" s="101" t="s">
        <v>277</v>
      </c>
      <c r="V211" s="160" t="s">
        <v>498</v>
      </c>
      <c r="W211" s="101" t="s">
        <v>82</v>
      </c>
      <c r="X211" s="160" t="s">
        <v>492</v>
      </c>
      <c r="Y211" s="101" t="s">
        <v>277</v>
      </c>
      <c r="Z211" s="160" t="s">
        <v>85</v>
      </c>
      <c r="AA211" s="101" t="s">
        <v>277</v>
      </c>
      <c r="AB211" s="160"/>
      <c r="AC211" s="101" t="s">
        <v>277</v>
      </c>
      <c r="AD211" s="160" t="s">
        <v>85</v>
      </c>
      <c r="AE211" s="101" t="s">
        <v>277</v>
      </c>
      <c r="AF211" s="160"/>
      <c r="AG211" s="101" t="s">
        <v>277</v>
      </c>
      <c r="AH211" s="160" t="s">
        <v>82</v>
      </c>
      <c r="AI211" s="101" t="s">
        <v>277</v>
      </c>
      <c r="AJ211" s="160" t="s">
        <v>276</v>
      </c>
      <c r="AK211" s="101" t="s">
        <v>277</v>
      </c>
      <c r="AL211" s="160"/>
      <c r="AM211" s="101"/>
      <c r="AN211" s="160"/>
    </row>
    <row r="212" spans="1:40" ht="12.75" customHeight="1" x14ac:dyDescent="0.25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/>
      <c r="P212" s="156"/>
      <c r="Q212" s="87" t="s">
        <v>278</v>
      </c>
      <c r="R212" s="156"/>
      <c r="S212" s="87" t="s">
        <v>690</v>
      </c>
      <c r="T212" s="156" t="s">
        <v>295</v>
      </c>
      <c r="U212" s="87" t="s">
        <v>277</v>
      </c>
      <c r="V212" s="156" t="s">
        <v>498</v>
      </c>
      <c r="W212" s="87" t="s">
        <v>82</v>
      </c>
      <c r="X212" s="156" t="s">
        <v>492</v>
      </c>
      <c r="Y212" s="87" t="s">
        <v>277</v>
      </c>
      <c r="Z212" s="156" t="s">
        <v>22</v>
      </c>
      <c r="AA212" s="87" t="s">
        <v>277</v>
      </c>
      <c r="AB212" s="156"/>
      <c r="AC212" s="87" t="s">
        <v>277</v>
      </c>
      <c r="AD212" s="156" t="s">
        <v>88</v>
      </c>
      <c r="AE212" s="87" t="s">
        <v>277</v>
      </c>
      <c r="AF212" s="156"/>
      <c r="AG212" s="87" t="s">
        <v>277</v>
      </c>
      <c r="AH212" s="156" t="s">
        <v>82</v>
      </c>
      <c r="AI212" s="87" t="s">
        <v>277</v>
      </c>
      <c r="AJ212" s="156" t="s">
        <v>276</v>
      </c>
      <c r="AK212" s="87" t="s">
        <v>277</v>
      </c>
      <c r="AL212" s="156"/>
      <c r="AM212" s="87"/>
      <c r="AN212" s="156"/>
    </row>
    <row r="213" spans="1:40" ht="12.75" customHeight="1" x14ac:dyDescent="0.2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/>
      <c r="P213" s="160"/>
      <c r="Q213" s="101" t="s">
        <v>83</v>
      </c>
      <c r="R213" s="160" t="s">
        <v>85</v>
      </c>
      <c r="S213" s="101" t="s">
        <v>82</v>
      </c>
      <c r="T213" s="160"/>
      <c r="U213" s="101" t="s">
        <v>82</v>
      </c>
      <c r="V213" s="160" t="s">
        <v>669</v>
      </c>
      <c r="W213" s="101" t="s">
        <v>278</v>
      </c>
      <c r="X213" s="160" t="s">
        <v>492</v>
      </c>
      <c r="Y213" s="101" t="s">
        <v>82</v>
      </c>
      <c r="Z213" s="160" t="s">
        <v>85</v>
      </c>
      <c r="AA213" s="101" t="s">
        <v>82</v>
      </c>
      <c r="AB213" s="160" t="s">
        <v>85</v>
      </c>
      <c r="AC213" s="101" t="s">
        <v>82</v>
      </c>
      <c r="AD213" s="160" t="s">
        <v>87</v>
      </c>
      <c r="AE213" s="101" t="s">
        <v>82</v>
      </c>
      <c r="AF213" s="160" t="s">
        <v>277</v>
      </c>
      <c r="AG213" s="101" t="s">
        <v>82</v>
      </c>
      <c r="AH213" s="160"/>
      <c r="AI213" s="101" t="s">
        <v>82</v>
      </c>
      <c r="AJ213" s="160" t="s">
        <v>277</v>
      </c>
      <c r="AK213" s="101" t="s">
        <v>82</v>
      </c>
      <c r="AL213" s="160" t="s">
        <v>502</v>
      </c>
      <c r="AM213" s="101"/>
      <c r="AN213" s="160"/>
    </row>
    <row r="214" spans="1:40" ht="12.75" customHeight="1" x14ac:dyDescent="0.25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/>
      <c r="P214" s="159"/>
      <c r="Q214" s="89" t="s">
        <v>83</v>
      </c>
      <c r="R214" s="159" t="s">
        <v>85</v>
      </c>
      <c r="S214" s="89" t="s">
        <v>82</v>
      </c>
      <c r="T214" s="159"/>
      <c r="U214" s="89" t="s">
        <v>82</v>
      </c>
      <c r="V214" s="159" t="s">
        <v>669</v>
      </c>
      <c r="W214" s="89" t="s">
        <v>278</v>
      </c>
      <c r="X214" s="159" t="s">
        <v>492</v>
      </c>
      <c r="Y214" s="89" t="s">
        <v>82</v>
      </c>
      <c r="Z214" s="159" t="s">
        <v>85</v>
      </c>
      <c r="AA214" s="89" t="s">
        <v>82</v>
      </c>
      <c r="AB214" s="159" t="s">
        <v>85</v>
      </c>
      <c r="AC214" s="89" t="s">
        <v>82</v>
      </c>
      <c r="AD214" s="159" t="s">
        <v>87</v>
      </c>
      <c r="AE214" s="89" t="s">
        <v>82</v>
      </c>
      <c r="AF214" s="159" t="s">
        <v>277</v>
      </c>
      <c r="AG214" s="89" t="s">
        <v>82</v>
      </c>
      <c r="AH214" s="159"/>
      <c r="AI214" s="89" t="s">
        <v>82</v>
      </c>
      <c r="AJ214" s="159" t="s">
        <v>277</v>
      </c>
      <c r="AK214" s="89" t="s">
        <v>82</v>
      </c>
      <c r="AL214" s="159" t="s">
        <v>502</v>
      </c>
      <c r="AM214" s="89"/>
      <c r="AN214" s="159"/>
    </row>
    <row r="215" spans="1:40" ht="12.75" customHeight="1" x14ac:dyDescent="0.2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/>
      <c r="P215" s="160"/>
      <c r="Q215" s="101" t="s">
        <v>83</v>
      </c>
      <c r="R215" s="160" t="s">
        <v>88</v>
      </c>
      <c r="S215" s="101" t="s">
        <v>278</v>
      </c>
      <c r="T215" s="160"/>
      <c r="U215" s="101" t="s">
        <v>278</v>
      </c>
      <c r="V215" s="160"/>
      <c r="W215" s="101" t="s">
        <v>276</v>
      </c>
      <c r="X215" s="160" t="s">
        <v>492</v>
      </c>
      <c r="Y215" s="101" t="s">
        <v>278</v>
      </c>
      <c r="Z215" s="160"/>
      <c r="AA215" s="101" t="s">
        <v>278</v>
      </c>
      <c r="AB215" s="160"/>
      <c r="AC215" s="101" t="s">
        <v>278</v>
      </c>
      <c r="AD215" s="160"/>
      <c r="AE215" s="101" t="s">
        <v>278</v>
      </c>
      <c r="AF215" s="160"/>
      <c r="AG215" s="101" t="s">
        <v>82</v>
      </c>
      <c r="AH215" s="160" t="s">
        <v>11</v>
      </c>
      <c r="AI215" s="101" t="s">
        <v>278</v>
      </c>
      <c r="AJ215" s="160"/>
      <c r="AK215" s="101" t="s">
        <v>278</v>
      </c>
      <c r="AL215" s="160"/>
      <c r="AM215" s="101"/>
      <c r="AN215" s="160"/>
    </row>
    <row r="216" spans="1:40" ht="12.75" customHeight="1" x14ac:dyDescent="0.25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/>
      <c r="P216" s="156"/>
      <c r="Q216" s="87" t="s">
        <v>278</v>
      </c>
      <c r="R216" s="156"/>
      <c r="S216" s="87" t="s">
        <v>278</v>
      </c>
      <c r="T216" s="156"/>
      <c r="U216" s="87" t="s">
        <v>278</v>
      </c>
      <c r="V216" s="156"/>
      <c r="W216" s="87" t="s">
        <v>276</v>
      </c>
      <c r="X216" s="156" t="s">
        <v>492</v>
      </c>
      <c r="Y216" s="87" t="s">
        <v>278</v>
      </c>
      <c r="Z216" s="156"/>
      <c r="AA216" s="87" t="s">
        <v>278</v>
      </c>
      <c r="AB216" s="156"/>
      <c r="AC216" s="87" t="s">
        <v>278</v>
      </c>
      <c r="AD216" s="156"/>
      <c r="AE216" s="87" t="s">
        <v>278</v>
      </c>
      <c r="AF216" s="156"/>
      <c r="AG216" s="87" t="s">
        <v>558</v>
      </c>
      <c r="AH216" s="156" t="s">
        <v>11</v>
      </c>
      <c r="AI216" s="87" t="s">
        <v>278</v>
      </c>
      <c r="AJ216" s="156"/>
      <c r="AK216" s="87" t="s">
        <v>278</v>
      </c>
      <c r="AL216" s="156"/>
      <c r="AM216" s="87"/>
      <c r="AN216" s="156"/>
    </row>
    <row r="217" spans="1:40" ht="12.75" customHeight="1" x14ac:dyDescent="0.2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/>
      <c r="P217" s="157"/>
      <c r="Q217" s="80" t="s">
        <v>278</v>
      </c>
      <c r="R217" s="157"/>
      <c r="S217" s="80" t="s">
        <v>278</v>
      </c>
      <c r="T217" s="157"/>
      <c r="U217" s="80" t="s">
        <v>278</v>
      </c>
      <c r="V217" s="157"/>
      <c r="W217" s="80" t="s">
        <v>276</v>
      </c>
      <c r="X217" s="157" t="s">
        <v>492</v>
      </c>
      <c r="Y217" s="80" t="s">
        <v>278</v>
      </c>
      <c r="Z217" s="157"/>
      <c r="AA217" s="80" t="s">
        <v>278</v>
      </c>
      <c r="AB217" s="157"/>
      <c r="AC217" s="80" t="s">
        <v>278</v>
      </c>
      <c r="AD217" s="157"/>
      <c r="AE217" s="80" t="s">
        <v>278</v>
      </c>
      <c r="AF217" s="157"/>
      <c r="AG217" s="80" t="s">
        <v>82</v>
      </c>
      <c r="AH217" s="157" t="s">
        <v>11</v>
      </c>
      <c r="AI217" s="80" t="s">
        <v>278</v>
      </c>
      <c r="AJ217" s="157"/>
      <c r="AK217" s="80" t="s">
        <v>278</v>
      </c>
      <c r="AL217" s="157"/>
      <c r="AM217" s="80"/>
      <c r="AN217" s="157"/>
    </row>
    <row r="218" spans="1:40" ht="12.75" customHeight="1" x14ac:dyDescent="0.25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/>
      <c r="P218" s="159"/>
      <c r="Q218" s="89" t="s">
        <v>276</v>
      </c>
      <c r="R218" s="159" t="s">
        <v>518</v>
      </c>
      <c r="S218" s="89" t="s">
        <v>278</v>
      </c>
      <c r="T218" s="159"/>
      <c r="U218" s="89" t="s">
        <v>278</v>
      </c>
      <c r="V218" s="159"/>
      <c r="W218" s="89" t="s">
        <v>277</v>
      </c>
      <c r="X218" s="159" t="s">
        <v>492</v>
      </c>
      <c r="Y218" s="89" t="s">
        <v>83</v>
      </c>
      <c r="Z218" s="159" t="s">
        <v>88</v>
      </c>
      <c r="AA218" s="89" t="s">
        <v>282</v>
      </c>
      <c r="AB218" s="159" t="s">
        <v>90</v>
      </c>
      <c r="AC218" s="89" t="s">
        <v>83</v>
      </c>
      <c r="AD218" s="159" t="s">
        <v>90</v>
      </c>
      <c r="AE218" s="89" t="s">
        <v>278</v>
      </c>
      <c r="AF218" s="159"/>
      <c r="AG218" s="89" t="s">
        <v>278</v>
      </c>
      <c r="AH218" s="159"/>
      <c r="AI218" s="89" t="s">
        <v>506</v>
      </c>
      <c r="AJ218" s="159" t="s">
        <v>11</v>
      </c>
      <c r="AK218" s="89" t="s">
        <v>83</v>
      </c>
      <c r="AL218" s="159" t="s">
        <v>85</v>
      </c>
      <c r="AM218" s="89"/>
      <c r="AN218" s="159"/>
    </row>
    <row r="219" spans="1:40" ht="12.75" customHeight="1" x14ac:dyDescent="0.25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/>
      <c r="P219" s="159"/>
      <c r="Q219" s="111" t="s">
        <v>276</v>
      </c>
      <c r="R219" s="159"/>
      <c r="S219" s="111" t="s">
        <v>278</v>
      </c>
      <c r="T219" s="159"/>
      <c r="U219" s="111" t="s">
        <v>278</v>
      </c>
      <c r="V219" s="159"/>
      <c r="W219" s="111" t="s">
        <v>277</v>
      </c>
      <c r="X219" s="159" t="s">
        <v>492</v>
      </c>
      <c r="Y219" s="111" t="s">
        <v>83</v>
      </c>
      <c r="Z219" s="159" t="s">
        <v>88</v>
      </c>
      <c r="AA219" s="111" t="s">
        <v>282</v>
      </c>
      <c r="AB219" s="159" t="s">
        <v>90</v>
      </c>
      <c r="AC219" s="111" t="s">
        <v>83</v>
      </c>
      <c r="AD219" s="159" t="s">
        <v>90</v>
      </c>
      <c r="AE219" s="111" t="s">
        <v>278</v>
      </c>
      <c r="AF219" s="159"/>
      <c r="AG219" s="111" t="s">
        <v>278</v>
      </c>
      <c r="AH219" s="159"/>
      <c r="AI219" s="111" t="s">
        <v>506</v>
      </c>
      <c r="AJ219" s="159" t="s">
        <v>11</v>
      </c>
      <c r="AK219" s="111" t="s">
        <v>83</v>
      </c>
      <c r="AL219" s="159" t="s">
        <v>85</v>
      </c>
      <c r="AM219" s="111"/>
      <c r="AN219" s="159"/>
    </row>
    <row r="220" spans="1:40" ht="12.75" customHeight="1" x14ac:dyDescent="0.25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/>
      <c r="P220" s="159"/>
      <c r="Q220" s="111" t="s">
        <v>277</v>
      </c>
      <c r="R220" s="159"/>
      <c r="S220" s="111" t="s">
        <v>282</v>
      </c>
      <c r="T220" s="159" t="s">
        <v>281</v>
      </c>
      <c r="U220" s="111" t="s">
        <v>282</v>
      </c>
      <c r="V220" s="159" t="s">
        <v>85</v>
      </c>
      <c r="W220" s="111" t="s">
        <v>82</v>
      </c>
      <c r="X220" s="159" t="s">
        <v>492</v>
      </c>
      <c r="Y220" s="111" t="s">
        <v>83</v>
      </c>
      <c r="Z220" s="159" t="s">
        <v>88</v>
      </c>
      <c r="AA220" s="111" t="s">
        <v>282</v>
      </c>
      <c r="AB220" s="159" t="s">
        <v>88</v>
      </c>
      <c r="AC220" s="111" t="s">
        <v>83</v>
      </c>
      <c r="AD220" s="159" t="s">
        <v>85</v>
      </c>
      <c r="AE220" s="111" t="s">
        <v>298</v>
      </c>
      <c r="AF220" s="159" t="s">
        <v>85</v>
      </c>
      <c r="AG220" s="111" t="s">
        <v>83</v>
      </c>
      <c r="AH220" s="159" t="s">
        <v>90</v>
      </c>
      <c r="AI220" s="111" t="s">
        <v>277</v>
      </c>
      <c r="AJ220" s="159" t="s">
        <v>506</v>
      </c>
      <c r="AK220" s="111" t="s">
        <v>83</v>
      </c>
      <c r="AL220" s="159" t="s">
        <v>85</v>
      </c>
      <c r="AM220" s="111"/>
      <c r="AN220" s="159"/>
    </row>
    <row r="221" spans="1:40" ht="12.75" customHeight="1" x14ac:dyDescent="0.25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/>
      <c r="P221" s="159"/>
      <c r="Q221" s="89" t="s">
        <v>277</v>
      </c>
      <c r="R221" s="159"/>
      <c r="S221" s="89" t="s">
        <v>282</v>
      </c>
      <c r="T221" s="159" t="s">
        <v>281</v>
      </c>
      <c r="U221" s="89" t="s">
        <v>282</v>
      </c>
      <c r="V221" s="159" t="s">
        <v>87</v>
      </c>
      <c r="W221" s="89" t="s">
        <v>82</v>
      </c>
      <c r="X221" s="159" t="s">
        <v>492</v>
      </c>
      <c r="Y221" s="89" t="s">
        <v>278</v>
      </c>
      <c r="Z221" s="159"/>
      <c r="AA221" s="89" t="s">
        <v>278</v>
      </c>
      <c r="AB221" s="159"/>
      <c r="AC221" s="89" t="s">
        <v>278</v>
      </c>
      <c r="AD221" s="159"/>
      <c r="AE221" s="89" t="s">
        <v>298</v>
      </c>
      <c r="AF221" s="159" t="s">
        <v>85</v>
      </c>
      <c r="AG221" s="89" t="s">
        <v>83</v>
      </c>
      <c r="AH221" s="159" t="s">
        <v>90</v>
      </c>
      <c r="AI221" s="89" t="s">
        <v>277</v>
      </c>
      <c r="AJ221" s="159" t="s">
        <v>506</v>
      </c>
      <c r="AK221" s="89" t="s">
        <v>278</v>
      </c>
      <c r="AL221" s="159"/>
      <c r="AM221" s="89"/>
      <c r="AN221" s="159"/>
    </row>
    <row r="222" spans="1:40" ht="12.75" customHeight="1" thickBot="1" x14ac:dyDescent="0.25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/>
      <c r="P222" s="161"/>
      <c r="Q222" s="102" t="s">
        <v>82</v>
      </c>
      <c r="R222" s="161"/>
      <c r="S222" s="102" t="s">
        <v>282</v>
      </c>
      <c r="T222" s="161" t="s">
        <v>85</v>
      </c>
      <c r="U222" s="102" t="s">
        <v>282</v>
      </c>
      <c r="V222" s="161" t="s">
        <v>88</v>
      </c>
      <c r="W222" s="102" t="s">
        <v>278</v>
      </c>
      <c r="X222" s="161" t="s">
        <v>492</v>
      </c>
      <c r="Y222" s="102" t="s">
        <v>278</v>
      </c>
      <c r="Z222" s="161"/>
      <c r="AA222" s="102" t="s">
        <v>278</v>
      </c>
      <c r="AB222" s="161"/>
      <c r="AC222" s="102" t="s">
        <v>278</v>
      </c>
      <c r="AD222" s="161"/>
      <c r="AE222" s="102" t="s">
        <v>298</v>
      </c>
      <c r="AF222" s="161" t="s">
        <v>85</v>
      </c>
      <c r="AG222" s="102" t="s">
        <v>83</v>
      </c>
      <c r="AH222" s="161" t="s">
        <v>90</v>
      </c>
      <c r="AI222" s="102" t="s">
        <v>82</v>
      </c>
      <c r="AJ222" s="161" t="s">
        <v>506</v>
      </c>
      <c r="AK222" s="102" t="s">
        <v>278</v>
      </c>
      <c r="AL222" s="161"/>
      <c r="AM222" s="102"/>
      <c r="AN222" s="161"/>
    </row>
    <row r="223" spans="1:40" ht="12.75" customHeight="1" x14ac:dyDescent="0.25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/>
      <c r="P223" s="156"/>
      <c r="Q223" s="87" t="s">
        <v>82</v>
      </c>
      <c r="R223" s="156"/>
      <c r="S223" s="87" t="s">
        <v>278</v>
      </c>
      <c r="T223" s="156"/>
      <c r="U223" s="87" t="s">
        <v>278</v>
      </c>
      <c r="V223" s="156"/>
      <c r="W223" s="87" t="s">
        <v>278</v>
      </c>
      <c r="X223" s="156" t="s">
        <v>492</v>
      </c>
      <c r="Y223" s="87" t="s">
        <v>278</v>
      </c>
      <c r="Z223" s="156"/>
      <c r="AA223" s="87" t="s">
        <v>278</v>
      </c>
      <c r="AB223" s="156"/>
      <c r="AC223" s="87" t="s">
        <v>278</v>
      </c>
      <c r="AD223" s="156"/>
      <c r="AE223" s="87" t="s">
        <v>278</v>
      </c>
      <c r="AF223" s="156"/>
      <c r="AG223" s="87" t="s">
        <v>278</v>
      </c>
      <c r="AH223" s="156"/>
      <c r="AI223" s="87" t="s">
        <v>278</v>
      </c>
      <c r="AJ223" s="156"/>
      <c r="AK223" s="87" t="s">
        <v>278</v>
      </c>
      <c r="AL223" s="156"/>
      <c r="AM223" s="87"/>
      <c r="AN223" s="156"/>
    </row>
    <row r="224" spans="1:40" ht="12.75" customHeight="1" x14ac:dyDescent="0.2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/>
      <c r="P224" s="157"/>
      <c r="Q224" s="80" t="s">
        <v>82</v>
      </c>
      <c r="R224" s="157"/>
      <c r="S224" s="80" t="s">
        <v>278</v>
      </c>
      <c r="T224" s="157"/>
      <c r="U224" s="80" t="s">
        <v>278</v>
      </c>
      <c r="V224" s="157"/>
      <c r="W224" s="80" t="s">
        <v>278</v>
      </c>
      <c r="X224" s="157" t="s">
        <v>492</v>
      </c>
      <c r="Y224" s="80" t="s">
        <v>278</v>
      </c>
      <c r="Z224" s="157"/>
      <c r="AA224" s="80" t="s">
        <v>278</v>
      </c>
      <c r="AB224" s="157"/>
      <c r="AC224" s="80" t="s">
        <v>278</v>
      </c>
      <c r="AD224" s="157"/>
      <c r="AE224" s="80" t="s">
        <v>278</v>
      </c>
      <c r="AF224" s="157"/>
      <c r="AG224" s="80" t="s">
        <v>278</v>
      </c>
      <c r="AH224" s="157"/>
      <c r="AI224" s="80" t="s">
        <v>278</v>
      </c>
      <c r="AJ224" s="157"/>
      <c r="AK224" s="80" t="s">
        <v>278</v>
      </c>
      <c r="AL224" s="157"/>
      <c r="AM224" s="80"/>
      <c r="AN224" s="157"/>
    </row>
    <row r="225" spans="1:40" ht="12.75" customHeight="1" x14ac:dyDescent="0.25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/>
      <c r="P225" s="151"/>
      <c r="Q225" s="84" t="s">
        <v>278</v>
      </c>
      <c r="R225" s="151"/>
      <c r="S225" s="84" t="s">
        <v>276</v>
      </c>
      <c r="T225" s="151"/>
      <c r="U225" s="84" t="s">
        <v>276</v>
      </c>
      <c r="V225" s="151" t="s">
        <v>85</v>
      </c>
      <c r="W225" s="84" t="s">
        <v>282</v>
      </c>
      <c r="X225" s="151" t="s">
        <v>492</v>
      </c>
      <c r="Y225" s="84" t="s">
        <v>276</v>
      </c>
      <c r="Z225" s="151"/>
      <c r="AA225" s="84" t="s">
        <v>276</v>
      </c>
      <c r="AB225" s="151" t="s">
        <v>85</v>
      </c>
      <c r="AC225" s="84" t="s">
        <v>276</v>
      </c>
      <c r="AD225" s="151"/>
      <c r="AE225" s="84" t="s">
        <v>276</v>
      </c>
      <c r="AF225" s="151" t="s">
        <v>85</v>
      </c>
      <c r="AG225" s="84" t="s">
        <v>276</v>
      </c>
      <c r="AH225" s="151" t="s">
        <v>88</v>
      </c>
      <c r="AI225" s="84" t="s">
        <v>276</v>
      </c>
      <c r="AJ225" s="151" t="s">
        <v>22</v>
      </c>
      <c r="AK225" s="84" t="s">
        <v>276</v>
      </c>
      <c r="AL225" s="151" t="s">
        <v>277</v>
      </c>
      <c r="AM225" s="84"/>
      <c r="AN225" s="151"/>
    </row>
    <row r="226" spans="1:40" ht="12.75" customHeight="1" x14ac:dyDescent="0.2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/>
      <c r="P226" s="155"/>
      <c r="Q226" s="40" t="s">
        <v>278</v>
      </c>
      <c r="R226" s="155"/>
      <c r="S226" s="40" t="s">
        <v>276</v>
      </c>
      <c r="T226" s="155"/>
      <c r="U226" s="40" t="s">
        <v>276</v>
      </c>
      <c r="V226" s="155" t="s">
        <v>85</v>
      </c>
      <c r="W226" s="40" t="s">
        <v>282</v>
      </c>
      <c r="X226" s="155" t="s">
        <v>492</v>
      </c>
      <c r="Y226" s="40" t="s">
        <v>276</v>
      </c>
      <c r="Z226" s="155"/>
      <c r="AA226" s="40" t="s">
        <v>276</v>
      </c>
      <c r="AB226" s="155" t="s">
        <v>85</v>
      </c>
      <c r="AC226" s="40" t="s">
        <v>276</v>
      </c>
      <c r="AD226" s="155"/>
      <c r="AE226" s="40" t="s">
        <v>276</v>
      </c>
      <c r="AF226" s="155" t="s">
        <v>85</v>
      </c>
      <c r="AG226" s="40" t="s">
        <v>276</v>
      </c>
      <c r="AH226" s="155" t="s">
        <v>88</v>
      </c>
      <c r="AI226" s="40" t="s">
        <v>276</v>
      </c>
      <c r="AJ226" s="155" t="s">
        <v>22</v>
      </c>
      <c r="AK226" s="40" t="s">
        <v>276</v>
      </c>
      <c r="AL226" s="155" t="s">
        <v>277</v>
      </c>
      <c r="AM226" s="40"/>
      <c r="AN226" s="155"/>
    </row>
    <row r="227" spans="1:40" ht="12.75" customHeight="1" x14ac:dyDescent="0.2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/>
      <c r="P227" s="155"/>
      <c r="Q227" s="40" t="s">
        <v>276</v>
      </c>
      <c r="R227" s="155" t="s">
        <v>87</v>
      </c>
      <c r="S227" s="40" t="s">
        <v>277</v>
      </c>
      <c r="T227" s="155"/>
      <c r="U227" s="40" t="s">
        <v>277</v>
      </c>
      <c r="V227" s="155" t="s">
        <v>85</v>
      </c>
      <c r="W227" s="40" t="s">
        <v>282</v>
      </c>
      <c r="X227" s="155" t="s">
        <v>492</v>
      </c>
      <c r="Y227" s="40" t="s">
        <v>277</v>
      </c>
      <c r="Z227" s="155"/>
      <c r="AA227" s="40" t="s">
        <v>277</v>
      </c>
      <c r="AB227" s="155" t="s">
        <v>88</v>
      </c>
      <c r="AC227" s="40" t="s">
        <v>277</v>
      </c>
      <c r="AD227" s="155"/>
      <c r="AE227" s="40" t="s">
        <v>277</v>
      </c>
      <c r="AF227" s="155" t="s">
        <v>85</v>
      </c>
      <c r="AG227" s="40" t="s">
        <v>277</v>
      </c>
      <c r="AH227" s="155" t="s">
        <v>88</v>
      </c>
      <c r="AI227" s="40" t="s">
        <v>277</v>
      </c>
      <c r="AJ227" s="155"/>
      <c r="AK227" s="40" t="s">
        <v>277</v>
      </c>
      <c r="AL227" s="155"/>
      <c r="AM227" s="40"/>
      <c r="AN227" s="155"/>
    </row>
    <row r="228" spans="1:40" ht="12.75" customHeight="1" x14ac:dyDescent="0.25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/>
      <c r="P228" s="151"/>
      <c r="Q228" s="84" t="s">
        <v>276</v>
      </c>
      <c r="R228" s="151"/>
      <c r="S228" s="84" t="s">
        <v>277</v>
      </c>
      <c r="T228" s="151"/>
      <c r="U228" s="84" t="s">
        <v>277</v>
      </c>
      <c r="V228" s="151" t="s">
        <v>85</v>
      </c>
      <c r="W228" s="84" t="s">
        <v>278</v>
      </c>
      <c r="X228" s="151" t="s">
        <v>492</v>
      </c>
      <c r="Y228" s="84" t="s">
        <v>277</v>
      </c>
      <c r="Z228" s="151"/>
      <c r="AA228" s="84" t="s">
        <v>277</v>
      </c>
      <c r="AB228" s="151" t="s">
        <v>88</v>
      </c>
      <c r="AC228" s="84" t="s">
        <v>277</v>
      </c>
      <c r="AD228" s="151"/>
      <c r="AE228" s="84" t="s">
        <v>277</v>
      </c>
      <c r="AF228" s="151" t="s">
        <v>85</v>
      </c>
      <c r="AG228" s="84" t="s">
        <v>277</v>
      </c>
      <c r="AH228" s="151" t="s">
        <v>88</v>
      </c>
      <c r="AI228" s="84" t="s">
        <v>277</v>
      </c>
      <c r="AJ228" s="151"/>
      <c r="AK228" s="84" t="s">
        <v>277</v>
      </c>
      <c r="AL228" s="151"/>
      <c r="AM228" s="84"/>
      <c r="AN228" s="151"/>
    </row>
    <row r="229" spans="1:40" ht="12.75" customHeight="1" x14ac:dyDescent="0.2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/>
      <c r="P229" s="155"/>
      <c r="Q229" s="40" t="s">
        <v>277</v>
      </c>
      <c r="R229" s="155"/>
      <c r="S229" s="40" t="s">
        <v>82</v>
      </c>
      <c r="T229" s="155" t="s">
        <v>468</v>
      </c>
      <c r="U229" s="40" t="s">
        <v>82</v>
      </c>
      <c r="V229" s="155" t="s">
        <v>85</v>
      </c>
      <c r="W229" s="40" t="s">
        <v>278</v>
      </c>
      <c r="X229" s="155" t="s">
        <v>492</v>
      </c>
      <c r="Y229" s="40" t="s">
        <v>82</v>
      </c>
      <c r="Z229" s="155" t="s">
        <v>500</v>
      </c>
      <c r="AA229" s="40" t="s">
        <v>82</v>
      </c>
      <c r="AB229" s="155" t="s">
        <v>85</v>
      </c>
      <c r="AC229" s="40" t="s">
        <v>82</v>
      </c>
      <c r="AD229" s="155"/>
      <c r="AE229" s="40" t="s">
        <v>82</v>
      </c>
      <c r="AF229" s="155" t="s">
        <v>85</v>
      </c>
      <c r="AG229" s="40" t="s">
        <v>82</v>
      </c>
      <c r="AH229" s="155" t="s">
        <v>85</v>
      </c>
      <c r="AI229" s="40" t="s">
        <v>82</v>
      </c>
      <c r="AJ229" s="155" t="s">
        <v>506</v>
      </c>
      <c r="AK229" s="40" t="s">
        <v>82</v>
      </c>
      <c r="AL229" s="155"/>
      <c r="AM229" s="40"/>
      <c r="AN229" s="155"/>
    </row>
    <row r="230" spans="1:40" ht="12.75" customHeight="1" x14ac:dyDescent="0.25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/>
      <c r="P230" s="156"/>
      <c r="Q230" s="87" t="s">
        <v>277</v>
      </c>
      <c r="R230" s="156"/>
      <c r="S230" s="87" t="s">
        <v>82</v>
      </c>
      <c r="T230" s="156"/>
      <c r="U230" s="87" t="s">
        <v>82</v>
      </c>
      <c r="V230" s="156" t="s">
        <v>88</v>
      </c>
      <c r="W230" s="87" t="s">
        <v>278</v>
      </c>
      <c r="X230" s="156" t="s">
        <v>492</v>
      </c>
      <c r="Y230" s="87" t="s">
        <v>82</v>
      </c>
      <c r="Z230" s="156"/>
      <c r="AA230" s="87" t="s">
        <v>82</v>
      </c>
      <c r="AB230" s="156" t="s">
        <v>85</v>
      </c>
      <c r="AC230" s="87" t="s">
        <v>82</v>
      </c>
      <c r="AD230" s="156"/>
      <c r="AE230" s="87" t="s">
        <v>82</v>
      </c>
      <c r="AF230" s="156" t="s">
        <v>87</v>
      </c>
      <c r="AG230" s="87" t="s">
        <v>82</v>
      </c>
      <c r="AH230" s="156" t="s">
        <v>22</v>
      </c>
      <c r="AI230" s="87" t="s">
        <v>82</v>
      </c>
      <c r="AJ230" s="156"/>
      <c r="AK230" s="87" t="s">
        <v>82</v>
      </c>
      <c r="AL230" s="156"/>
      <c r="AM230" s="87"/>
      <c r="AN230" s="156"/>
    </row>
    <row r="231" spans="1:40" ht="12.75" customHeight="1" x14ac:dyDescent="0.2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/>
      <c r="P231" s="157"/>
      <c r="Q231" s="80" t="s">
        <v>277</v>
      </c>
      <c r="R231" s="157"/>
      <c r="S231" s="80" t="s">
        <v>82</v>
      </c>
      <c r="T231" s="157"/>
      <c r="U231" s="80" t="s">
        <v>82</v>
      </c>
      <c r="V231" s="157" t="s">
        <v>22</v>
      </c>
      <c r="W231" s="80" t="s">
        <v>278</v>
      </c>
      <c r="X231" s="157" t="s">
        <v>492</v>
      </c>
      <c r="Y231" s="80" t="s">
        <v>82</v>
      </c>
      <c r="Z231" s="157"/>
      <c r="AA231" s="80" t="s">
        <v>82</v>
      </c>
      <c r="AB231" s="157" t="s">
        <v>85</v>
      </c>
      <c r="AC231" s="80" t="s">
        <v>82</v>
      </c>
      <c r="AD231" s="157"/>
      <c r="AE231" s="80" t="s">
        <v>82</v>
      </c>
      <c r="AF231" s="157" t="s">
        <v>87</v>
      </c>
      <c r="AG231" s="80" t="s">
        <v>82</v>
      </c>
      <c r="AH231" s="157" t="s">
        <v>22</v>
      </c>
      <c r="AI231" s="80" t="s">
        <v>82</v>
      </c>
      <c r="AJ231" s="157"/>
      <c r="AK231" s="80" t="s">
        <v>82</v>
      </c>
      <c r="AL231" s="157"/>
      <c r="AM231" s="80"/>
      <c r="AN231" s="157"/>
    </row>
    <row r="232" spans="1:40" ht="12.75" customHeight="1" x14ac:dyDescent="0.25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/>
      <c r="P232" s="151"/>
      <c r="Q232" s="84" t="s">
        <v>82</v>
      </c>
      <c r="R232" s="151" t="s">
        <v>276</v>
      </c>
      <c r="S232" s="84" t="s">
        <v>278</v>
      </c>
      <c r="T232" s="151"/>
      <c r="U232" s="84" t="s">
        <v>278</v>
      </c>
      <c r="V232" s="151"/>
      <c r="W232" s="84" t="s">
        <v>276</v>
      </c>
      <c r="X232" s="151" t="s">
        <v>492</v>
      </c>
      <c r="Y232" s="84" t="s">
        <v>278</v>
      </c>
      <c r="Z232" s="151"/>
      <c r="AA232" s="84" t="s">
        <v>278</v>
      </c>
      <c r="AB232" s="151"/>
      <c r="AC232" s="84" t="s">
        <v>278</v>
      </c>
      <c r="AD232" s="151"/>
      <c r="AE232" s="84" t="s">
        <v>278</v>
      </c>
      <c r="AF232" s="151"/>
      <c r="AG232" s="84" t="s">
        <v>278</v>
      </c>
      <c r="AH232" s="151"/>
      <c r="AI232" s="84" t="s">
        <v>82</v>
      </c>
      <c r="AJ232" s="151" t="s">
        <v>506</v>
      </c>
      <c r="AK232" s="84" t="s">
        <v>278</v>
      </c>
      <c r="AL232" s="151"/>
      <c r="AM232" s="84"/>
      <c r="AN232" s="151"/>
    </row>
    <row r="233" spans="1:40" ht="13.5" customHeight="1" x14ac:dyDescent="0.25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/>
      <c r="P233" s="151"/>
      <c r="Q233" s="84" t="s">
        <v>82</v>
      </c>
      <c r="R233" s="151" t="s">
        <v>276</v>
      </c>
      <c r="S233" s="84" t="s">
        <v>278</v>
      </c>
      <c r="T233" s="151"/>
      <c r="U233" s="84" t="s">
        <v>278</v>
      </c>
      <c r="V233" s="151"/>
      <c r="W233" s="84" t="s">
        <v>276</v>
      </c>
      <c r="X233" s="151" t="s">
        <v>492</v>
      </c>
      <c r="Y233" s="84" t="s">
        <v>278</v>
      </c>
      <c r="Z233" s="151"/>
      <c r="AA233" s="84" t="s">
        <v>278</v>
      </c>
      <c r="AB233" s="151"/>
      <c r="AC233" s="84" t="s">
        <v>278</v>
      </c>
      <c r="AD233" s="151"/>
      <c r="AE233" s="84" t="s">
        <v>278</v>
      </c>
      <c r="AF233" s="151"/>
      <c r="AG233" s="84" t="s">
        <v>278</v>
      </c>
      <c r="AH233" s="151"/>
      <c r="AI233" s="84" t="s">
        <v>82</v>
      </c>
      <c r="AJ233" s="151" t="s">
        <v>506</v>
      </c>
      <c r="AK233" s="84" t="s">
        <v>278</v>
      </c>
      <c r="AL233" s="151"/>
      <c r="AM233" s="84"/>
      <c r="AN233" s="151"/>
    </row>
    <row r="234" spans="1:40" ht="12.75" customHeight="1" x14ac:dyDescent="0.25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/>
      <c r="P234" s="151"/>
      <c r="Q234" s="84" t="s">
        <v>278</v>
      </c>
      <c r="R234" s="151"/>
      <c r="S234" s="84" t="s">
        <v>276</v>
      </c>
      <c r="T234" s="151"/>
      <c r="U234" s="84" t="s">
        <v>276</v>
      </c>
      <c r="V234" s="151" t="s">
        <v>85</v>
      </c>
      <c r="W234" s="84" t="s">
        <v>277</v>
      </c>
      <c r="X234" s="151" t="s">
        <v>492</v>
      </c>
      <c r="Y234" s="84" t="s">
        <v>276</v>
      </c>
      <c r="Z234" s="151" t="s">
        <v>500</v>
      </c>
      <c r="AA234" s="84" t="s">
        <v>276</v>
      </c>
      <c r="AB234" s="151" t="s">
        <v>88</v>
      </c>
      <c r="AC234" s="84" t="s">
        <v>276</v>
      </c>
      <c r="AD234" s="151"/>
      <c r="AE234" s="84" t="s">
        <v>276</v>
      </c>
      <c r="AF234" s="151"/>
      <c r="AG234" s="84" t="s">
        <v>276</v>
      </c>
      <c r="AH234" s="151" t="s">
        <v>88</v>
      </c>
      <c r="AI234" s="84" t="s">
        <v>276</v>
      </c>
      <c r="AJ234" s="151" t="s">
        <v>278</v>
      </c>
      <c r="AK234" s="84" t="s">
        <v>276</v>
      </c>
      <c r="AL234" s="151" t="s">
        <v>538</v>
      </c>
      <c r="AM234" s="84"/>
      <c r="AN234" s="151"/>
    </row>
    <row r="235" spans="1:40" ht="12.75" customHeight="1" x14ac:dyDescent="0.25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/>
      <c r="P235" s="151"/>
      <c r="Q235" s="84" t="s">
        <v>278</v>
      </c>
      <c r="R235" s="151"/>
      <c r="S235" s="84" t="s">
        <v>276</v>
      </c>
      <c r="T235" s="151"/>
      <c r="U235" s="84" t="s">
        <v>276</v>
      </c>
      <c r="V235" s="151" t="s">
        <v>85</v>
      </c>
      <c r="W235" s="84" t="s">
        <v>277</v>
      </c>
      <c r="X235" s="151" t="s">
        <v>492</v>
      </c>
      <c r="Y235" s="84" t="s">
        <v>538</v>
      </c>
      <c r="Z235" s="151" t="s">
        <v>284</v>
      </c>
      <c r="AA235" s="84" t="s">
        <v>276</v>
      </c>
      <c r="AB235" s="151" t="s">
        <v>88</v>
      </c>
      <c r="AC235" s="84" t="s">
        <v>276</v>
      </c>
      <c r="AD235" s="151"/>
      <c r="AE235" s="84" t="s">
        <v>276</v>
      </c>
      <c r="AF235" s="151"/>
      <c r="AG235" s="84" t="s">
        <v>276</v>
      </c>
      <c r="AH235" s="151" t="s">
        <v>88</v>
      </c>
      <c r="AI235" s="84" t="s">
        <v>276</v>
      </c>
      <c r="AJ235" s="151" t="s">
        <v>278</v>
      </c>
      <c r="AK235" s="84" t="s">
        <v>276</v>
      </c>
      <c r="AL235" s="151"/>
      <c r="AM235" s="84"/>
      <c r="AN235" s="151"/>
    </row>
    <row r="236" spans="1:40" ht="12.75" customHeight="1" x14ac:dyDescent="0.2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/>
      <c r="P236" s="155"/>
      <c r="Q236" s="40" t="s">
        <v>276</v>
      </c>
      <c r="R236" s="155" t="s">
        <v>82</v>
      </c>
      <c r="S236" s="40" t="s">
        <v>277</v>
      </c>
      <c r="T236" s="155"/>
      <c r="U236" s="40" t="s">
        <v>277</v>
      </c>
      <c r="V236" s="155" t="s">
        <v>85</v>
      </c>
      <c r="W236" s="40" t="s">
        <v>82</v>
      </c>
      <c r="X236" s="155" t="s">
        <v>492</v>
      </c>
      <c r="Y236" s="40" t="s">
        <v>277</v>
      </c>
      <c r="Z236" s="155" t="s">
        <v>500</v>
      </c>
      <c r="AA236" s="40" t="s">
        <v>277</v>
      </c>
      <c r="AB236" s="155" t="s">
        <v>85</v>
      </c>
      <c r="AC236" s="40" t="s">
        <v>277</v>
      </c>
      <c r="AD236" s="155"/>
      <c r="AE236" s="40" t="s">
        <v>277</v>
      </c>
      <c r="AF236" s="155"/>
      <c r="AG236" s="40" t="s">
        <v>277</v>
      </c>
      <c r="AH236" s="155" t="s">
        <v>88</v>
      </c>
      <c r="AI236" s="40" t="s">
        <v>82</v>
      </c>
      <c r="AJ236" s="155" t="s">
        <v>506</v>
      </c>
      <c r="AK236" s="40" t="s">
        <v>277</v>
      </c>
      <c r="AL236" s="155"/>
      <c r="AM236" s="40"/>
      <c r="AN236" s="155"/>
    </row>
    <row r="237" spans="1:40" ht="12.75" customHeight="1" x14ac:dyDescent="0.25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/>
      <c r="P237" s="156"/>
      <c r="Q237" s="87" t="s">
        <v>276</v>
      </c>
      <c r="R237" s="156" t="s">
        <v>82</v>
      </c>
      <c r="S237" s="87" t="s">
        <v>277</v>
      </c>
      <c r="T237" s="156"/>
      <c r="U237" s="87" t="s">
        <v>277</v>
      </c>
      <c r="V237" s="156" t="s">
        <v>88</v>
      </c>
      <c r="W237" s="87" t="s">
        <v>82</v>
      </c>
      <c r="X237" s="156" t="s">
        <v>492</v>
      </c>
      <c r="Y237" s="87" t="s">
        <v>277</v>
      </c>
      <c r="Z237" s="156" t="s">
        <v>500</v>
      </c>
      <c r="AA237" s="87" t="s">
        <v>277</v>
      </c>
      <c r="AB237" s="156" t="s">
        <v>85</v>
      </c>
      <c r="AC237" s="87" t="s">
        <v>277</v>
      </c>
      <c r="AD237" s="156"/>
      <c r="AE237" s="87" t="s">
        <v>277</v>
      </c>
      <c r="AF237" s="156"/>
      <c r="AG237" s="87" t="s">
        <v>277</v>
      </c>
      <c r="AH237" s="156" t="s">
        <v>22</v>
      </c>
      <c r="AI237" s="87" t="s">
        <v>82</v>
      </c>
      <c r="AJ237" s="156" t="s">
        <v>506</v>
      </c>
      <c r="AK237" s="87" t="s">
        <v>277</v>
      </c>
      <c r="AL237" s="156"/>
      <c r="AM237" s="87"/>
      <c r="AN237" s="156"/>
    </row>
    <row r="238" spans="1:40" ht="12.75" customHeight="1" x14ac:dyDescent="0.2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/>
      <c r="P238" s="157"/>
      <c r="Q238" s="80" t="s">
        <v>276</v>
      </c>
      <c r="R238" s="157" t="s">
        <v>82</v>
      </c>
      <c r="S238" s="80" t="s">
        <v>277</v>
      </c>
      <c r="T238" s="157"/>
      <c r="U238" s="80" t="s">
        <v>277</v>
      </c>
      <c r="V238" s="157" t="s">
        <v>22</v>
      </c>
      <c r="W238" s="80" t="s">
        <v>82</v>
      </c>
      <c r="X238" s="157" t="s">
        <v>492</v>
      </c>
      <c r="Y238" s="80" t="s">
        <v>277</v>
      </c>
      <c r="Z238" s="157" t="s">
        <v>500</v>
      </c>
      <c r="AA238" s="80" t="s">
        <v>277</v>
      </c>
      <c r="AB238" s="157" t="s">
        <v>85</v>
      </c>
      <c r="AC238" s="80" t="s">
        <v>277</v>
      </c>
      <c r="AD238" s="157"/>
      <c r="AE238" s="80" t="s">
        <v>277</v>
      </c>
      <c r="AF238" s="157"/>
      <c r="AG238" s="80" t="s">
        <v>277</v>
      </c>
      <c r="AH238" s="157" t="s">
        <v>22</v>
      </c>
      <c r="AI238" s="80" t="s">
        <v>82</v>
      </c>
      <c r="AJ238" s="157" t="s">
        <v>506</v>
      </c>
      <c r="AK238" s="80" t="s">
        <v>277</v>
      </c>
      <c r="AL238" s="157"/>
      <c r="AM238" s="80"/>
      <c r="AN238" s="157"/>
    </row>
    <row r="239" spans="1:40" ht="12.75" customHeight="1" x14ac:dyDescent="0.25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/>
      <c r="P239" s="151"/>
      <c r="Q239" s="84" t="s">
        <v>277</v>
      </c>
      <c r="R239" s="151"/>
      <c r="S239" s="84" t="s">
        <v>82</v>
      </c>
      <c r="T239" s="151"/>
      <c r="U239" s="84" t="s">
        <v>82</v>
      </c>
      <c r="V239" s="151" t="s">
        <v>85</v>
      </c>
      <c r="W239" s="84" t="s">
        <v>278</v>
      </c>
      <c r="X239" s="151" t="s">
        <v>492</v>
      </c>
      <c r="Y239" s="84" t="s">
        <v>82</v>
      </c>
      <c r="Z239" s="151" t="s">
        <v>277</v>
      </c>
      <c r="AA239" s="84" t="s">
        <v>82</v>
      </c>
      <c r="AB239" s="151"/>
      <c r="AC239" s="84" t="s">
        <v>82</v>
      </c>
      <c r="AD239" s="151"/>
      <c r="AE239" s="84" t="s">
        <v>82</v>
      </c>
      <c r="AF239" s="151" t="s">
        <v>703</v>
      </c>
      <c r="AG239" s="84" t="s">
        <v>82</v>
      </c>
      <c r="AH239" s="151" t="s">
        <v>88</v>
      </c>
      <c r="AI239" s="84" t="s">
        <v>82</v>
      </c>
      <c r="AJ239" s="151"/>
      <c r="AK239" s="84" t="s">
        <v>82</v>
      </c>
      <c r="AL239" s="151"/>
      <c r="AM239" s="84"/>
      <c r="AN239" s="151"/>
    </row>
    <row r="240" spans="1:40" ht="12.75" customHeight="1" x14ac:dyDescent="0.2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/>
      <c r="P240" s="155"/>
      <c r="Q240" s="40" t="s">
        <v>277</v>
      </c>
      <c r="R240" s="155"/>
      <c r="S240" s="40" t="s">
        <v>82</v>
      </c>
      <c r="T240" s="155" t="s">
        <v>468</v>
      </c>
      <c r="U240" s="40" t="s">
        <v>82</v>
      </c>
      <c r="V240" s="155" t="s">
        <v>85</v>
      </c>
      <c r="W240" s="40" t="s">
        <v>278</v>
      </c>
      <c r="X240" s="155" t="s">
        <v>492</v>
      </c>
      <c r="Y240" s="40" t="s">
        <v>82</v>
      </c>
      <c r="Z240" s="155" t="s">
        <v>277</v>
      </c>
      <c r="AA240" s="40" t="s">
        <v>82</v>
      </c>
      <c r="AB240" s="155"/>
      <c r="AC240" s="40" t="s">
        <v>82</v>
      </c>
      <c r="AD240" s="155"/>
      <c r="AE240" s="40" t="s">
        <v>82</v>
      </c>
      <c r="AF240" s="155" t="s">
        <v>599</v>
      </c>
      <c r="AG240" s="40" t="s">
        <v>82</v>
      </c>
      <c r="AH240" s="155" t="s">
        <v>85</v>
      </c>
      <c r="AI240" s="40" t="s">
        <v>82</v>
      </c>
      <c r="AJ240" s="155"/>
      <c r="AK240" s="40" t="s">
        <v>82</v>
      </c>
      <c r="AL240" s="155"/>
      <c r="AM240" s="40"/>
      <c r="AN240" s="155"/>
    </row>
    <row r="241" spans="1:40" ht="12.75" customHeight="1" x14ac:dyDescent="0.25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/>
      <c r="P241" s="155"/>
      <c r="Q241" s="40" t="s">
        <v>82</v>
      </c>
      <c r="R241" s="155"/>
      <c r="S241" s="40" t="s">
        <v>278</v>
      </c>
      <c r="T241" s="155"/>
      <c r="U241" s="40" t="s">
        <v>278</v>
      </c>
      <c r="V241" s="155"/>
      <c r="W241" s="40" t="s">
        <v>276</v>
      </c>
      <c r="X241" s="155" t="s">
        <v>492</v>
      </c>
      <c r="Y241" s="40" t="s">
        <v>278</v>
      </c>
      <c r="Z241" s="155"/>
      <c r="AA241" s="40" t="s">
        <v>278</v>
      </c>
      <c r="AB241" s="155"/>
      <c r="AC241" s="40" t="s">
        <v>278</v>
      </c>
      <c r="AD241" s="155"/>
      <c r="AE241" s="40" t="s">
        <v>278</v>
      </c>
      <c r="AF241" s="155"/>
      <c r="AG241" s="40" t="s">
        <v>278</v>
      </c>
      <c r="AH241" s="155"/>
      <c r="AI241" s="40" t="s">
        <v>278</v>
      </c>
      <c r="AJ241" s="155"/>
      <c r="AK241" s="40" t="s">
        <v>278</v>
      </c>
      <c r="AL241" s="155"/>
      <c r="AM241" s="40"/>
      <c r="AN241" s="155"/>
    </row>
    <row r="242" spans="1:40" ht="12.75" customHeight="1" x14ac:dyDescent="0.25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/>
      <c r="P242" s="151"/>
      <c r="Q242" s="84" t="s">
        <v>82</v>
      </c>
      <c r="R242" s="151"/>
      <c r="S242" s="84" t="s">
        <v>278</v>
      </c>
      <c r="T242" s="151"/>
      <c r="U242" s="84" t="s">
        <v>278</v>
      </c>
      <c r="V242" s="151"/>
      <c r="W242" s="84" t="s">
        <v>276</v>
      </c>
      <c r="X242" s="151" t="s">
        <v>492</v>
      </c>
      <c r="Y242" s="84" t="s">
        <v>278</v>
      </c>
      <c r="Z242" s="151"/>
      <c r="AA242" s="84" t="s">
        <v>278</v>
      </c>
      <c r="AB242" s="151"/>
      <c r="AC242" s="84" t="s">
        <v>278</v>
      </c>
      <c r="AD242" s="151"/>
      <c r="AE242" s="84" t="s">
        <v>278</v>
      </c>
      <c r="AF242" s="151"/>
      <c r="AG242" s="84" t="s">
        <v>278</v>
      </c>
      <c r="AH242" s="151"/>
      <c r="AI242" s="84" t="s">
        <v>278</v>
      </c>
      <c r="AJ242" s="151"/>
      <c r="AK242" s="84" t="s">
        <v>278</v>
      </c>
      <c r="AL242" s="151"/>
      <c r="AM242" s="84"/>
      <c r="AN242" s="151"/>
    </row>
    <row r="243" spans="1:40" ht="12.75" customHeight="1" x14ac:dyDescent="0.2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/>
      <c r="P243" s="155"/>
      <c r="Q243" s="40" t="s">
        <v>278</v>
      </c>
      <c r="R243" s="155"/>
      <c r="S243" s="40" t="s">
        <v>276</v>
      </c>
      <c r="T243" s="155" t="s">
        <v>468</v>
      </c>
      <c r="U243" s="40" t="s">
        <v>276</v>
      </c>
      <c r="V243" s="155" t="s">
        <v>498</v>
      </c>
      <c r="W243" s="40" t="s">
        <v>277</v>
      </c>
      <c r="X243" s="155" t="s">
        <v>492</v>
      </c>
      <c r="Y243" s="40" t="s">
        <v>276</v>
      </c>
      <c r="Z243" s="155" t="s">
        <v>85</v>
      </c>
      <c r="AA243" s="40" t="s">
        <v>276</v>
      </c>
      <c r="AB243" s="155"/>
      <c r="AC243" s="40" t="s">
        <v>276</v>
      </c>
      <c r="AD243" s="155"/>
      <c r="AE243" s="40" t="s">
        <v>276</v>
      </c>
      <c r="AF243" s="155" t="s">
        <v>283</v>
      </c>
      <c r="AG243" s="40" t="s">
        <v>276</v>
      </c>
      <c r="AH243" s="155" t="s">
        <v>85</v>
      </c>
      <c r="AI243" s="40" t="s">
        <v>276</v>
      </c>
      <c r="AJ243" s="155" t="s">
        <v>492</v>
      </c>
      <c r="AK243" s="40" t="s">
        <v>277</v>
      </c>
      <c r="AL243" s="155" t="s">
        <v>502</v>
      </c>
      <c r="AM243" s="40"/>
      <c r="AN243" s="155"/>
    </row>
    <row r="244" spans="1:40" ht="12.75" customHeight="1" x14ac:dyDescent="0.25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/>
      <c r="P244" s="156"/>
      <c r="Q244" s="87" t="s">
        <v>278</v>
      </c>
      <c r="R244" s="156" t="s">
        <v>277</v>
      </c>
      <c r="S244" s="87" t="s">
        <v>276</v>
      </c>
      <c r="T244" s="156" t="s">
        <v>468</v>
      </c>
      <c r="U244" s="87" t="s">
        <v>276</v>
      </c>
      <c r="V244" s="156" t="s">
        <v>498</v>
      </c>
      <c r="W244" s="87" t="s">
        <v>277</v>
      </c>
      <c r="X244" s="156" t="s">
        <v>492</v>
      </c>
      <c r="Y244" s="87" t="s">
        <v>276</v>
      </c>
      <c r="Z244" s="156" t="s">
        <v>85</v>
      </c>
      <c r="AA244" s="87" t="s">
        <v>276</v>
      </c>
      <c r="AB244" s="156"/>
      <c r="AC244" s="87" t="s">
        <v>276</v>
      </c>
      <c r="AD244" s="156"/>
      <c r="AE244" s="87" t="s">
        <v>276</v>
      </c>
      <c r="AF244" s="156"/>
      <c r="AG244" s="87" t="s">
        <v>276</v>
      </c>
      <c r="AH244" s="156" t="s">
        <v>85</v>
      </c>
      <c r="AI244" s="87" t="s">
        <v>276</v>
      </c>
      <c r="AJ244" s="156"/>
      <c r="AK244" s="87" t="s">
        <v>277</v>
      </c>
      <c r="AL244" s="156" t="s">
        <v>502</v>
      </c>
      <c r="AM244" s="87"/>
      <c r="AN244" s="156"/>
    </row>
    <row r="245" spans="1:40" ht="12.75" customHeight="1" x14ac:dyDescent="0.2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/>
      <c r="P245" s="157"/>
      <c r="Q245" s="80" t="s">
        <v>278</v>
      </c>
      <c r="R245" s="157"/>
      <c r="S245" s="80" t="s">
        <v>277</v>
      </c>
      <c r="T245" s="157" t="s">
        <v>468</v>
      </c>
      <c r="U245" s="80" t="s">
        <v>276</v>
      </c>
      <c r="V245" s="157" t="s">
        <v>498</v>
      </c>
      <c r="W245" s="80" t="s">
        <v>277</v>
      </c>
      <c r="X245" s="157" t="s">
        <v>492</v>
      </c>
      <c r="Y245" s="80" t="s">
        <v>276</v>
      </c>
      <c r="Z245" s="157" t="s">
        <v>85</v>
      </c>
      <c r="AA245" s="80" t="s">
        <v>276</v>
      </c>
      <c r="AB245" s="157"/>
      <c r="AC245" s="80" t="s">
        <v>276</v>
      </c>
      <c r="AD245" s="157"/>
      <c r="AE245" s="80" t="s">
        <v>276</v>
      </c>
      <c r="AF245" s="157"/>
      <c r="AG245" s="80" t="s">
        <v>276</v>
      </c>
      <c r="AH245" s="157" t="s">
        <v>22</v>
      </c>
      <c r="AI245" s="80" t="s">
        <v>276</v>
      </c>
      <c r="AJ245" s="157"/>
      <c r="AK245" s="80" t="s">
        <v>277</v>
      </c>
      <c r="AL245" s="157" t="s">
        <v>502</v>
      </c>
      <c r="AM245" s="80"/>
      <c r="AN245" s="157"/>
    </row>
    <row r="246" spans="1:40" ht="12.75" customHeight="1" x14ac:dyDescent="0.25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/>
      <c r="P246" s="151"/>
      <c r="Q246" s="84" t="s">
        <v>83</v>
      </c>
      <c r="R246" s="151" t="s">
        <v>85</v>
      </c>
      <c r="S246" s="84" t="s">
        <v>82</v>
      </c>
      <c r="T246" s="151" t="s">
        <v>492</v>
      </c>
      <c r="U246" s="84" t="s">
        <v>277</v>
      </c>
      <c r="V246" s="151" t="s">
        <v>86</v>
      </c>
      <c r="W246" s="84" t="s">
        <v>82</v>
      </c>
      <c r="X246" s="151" t="s">
        <v>492</v>
      </c>
      <c r="Y246" s="84" t="s">
        <v>277</v>
      </c>
      <c r="Z246" s="151" t="s">
        <v>85</v>
      </c>
      <c r="AA246" s="84" t="s">
        <v>277</v>
      </c>
      <c r="AB246" s="151" t="s">
        <v>88</v>
      </c>
      <c r="AC246" s="84" t="s">
        <v>277</v>
      </c>
      <c r="AD246" s="151"/>
      <c r="AE246" s="84" t="s">
        <v>277</v>
      </c>
      <c r="AF246" s="151"/>
      <c r="AG246" s="84" t="s">
        <v>277</v>
      </c>
      <c r="AH246" s="151"/>
      <c r="AI246" s="84" t="s">
        <v>277</v>
      </c>
      <c r="AJ246" s="151"/>
      <c r="AK246" s="84" t="s">
        <v>277</v>
      </c>
      <c r="AL246" s="151"/>
      <c r="AM246" s="84"/>
      <c r="AN246" s="151"/>
    </row>
    <row r="247" spans="1:40" ht="12.75" customHeight="1" x14ac:dyDescent="0.25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/>
      <c r="P247" s="151"/>
      <c r="Q247" s="84" t="s">
        <v>83</v>
      </c>
      <c r="R247" s="151" t="s">
        <v>85</v>
      </c>
      <c r="S247" s="84" t="s">
        <v>277</v>
      </c>
      <c r="T247" s="151" t="s">
        <v>492</v>
      </c>
      <c r="U247" s="84" t="s">
        <v>277</v>
      </c>
      <c r="V247" s="151" t="s">
        <v>499</v>
      </c>
      <c r="W247" s="84" t="s">
        <v>82</v>
      </c>
      <c r="X247" s="151" t="s">
        <v>492</v>
      </c>
      <c r="Y247" s="84" t="s">
        <v>277</v>
      </c>
      <c r="Z247" s="151" t="s">
        <v>85</v>
      </c>
      <c r="AA247" s="84" t="s">
        <v>277</v>
      </c>
      <c r="AB247" s="151"/>
      <c r="AC247" s="84" t="s">
        <v>277</v>
      </c>
      <c r="AD247" s="151"/>
      <c r="AE247" s="84" t="s">
        <v>277</v>
      </c>
      <c r="AF247" s="151" t="s">
        <v>287</v>
      </c>
      <c r="AG247" s="84" t="s">
        <v>277</v>
      </c>
      <c r="AH247" s="151"/>
      <c r="AI247" s="84" t="s">
        <v>277</v>
      </c>
      <c r="AJ247" s="151" t="s">
        <v>506</v>
      </c>
      <c r="AK247" s="84" t="s">
        <v>277</v>
      </c>
      <c r="AL247" s="151"/>
      <c r="AM247" s="84"/>
      <c r="AN247" s="151"/>
    </row>
    <row r="248" spans="1:40" ht="12.75" customHeight="1" x14ac:dyDescent="0.25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/>
      <c r="P248" s="151"/>
      <c r="Q248" s="84" t="s">
        <v>83</v>
      </c>
      <c r="R248" s="151" t="s">
        <v>88</v>
      </c>
      <c r="S248" s="84" t="s">
        <v>82</v>
      </c>
      <c r="T248" s="151" t="s">
        <v>492</v>
      </c>
      <c r="U248" s="84" t="s">
        <v>82</v>
      </c>
      <c r="V248" s="151"/>
      <c r="W248" s="84" t="s">
        <v>278</v>
      </c>
      <c r="X248" s="151" t="s">
        <v>492</v>
      </c>
      <c r="Y248" s="84" t="s">
        <v>82</v>
      </c>
      <c r="Z248" s="151" t="s">
        <v>85</v>
      </c>
      <c r="AA248" s="84" t="s">
        <v>82</v>
      </c>
      <c r="AB248" s="151"/>
      <c r="AC248" s="84" t="s">
        <v>82</v>
      </c>
      <c r="AD248" s="151"/>
      <c r="AE248" s="84" t="s">
        <v>82</v>
      </c>
      <c r="AF248" s="151" t="s">
        <v>276</v>
      </c>
      <c r="AG248" s="84" t="s">
        <v>82</v>
      </c>
      <c r="AH248" s="151"/>
      <c r="AI248" s="84" t="s">
        <v>82</v>
      </c>
      <c r="AJ248" s="151"/>
      <c r="AK248" s="84" t="s">
        <v>82</v>
      </c>
      <c r="AL248" s="151"/>
      <c r="AM248" s="84"/>
      <c r="AN248" s="151"/>
    </row>
    <row r="249" spans="1:40" ht="12.75" customHeight="1" x14ac:dyDescent="0.25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/>
      <c r="P249" s="151"/>
      <c r="Q249" s="84" t="s">
        <v>278</v>
      </c>
      <c r="R249" s="151"/>
      <c r="S249" s="84" t="s">
        <v>82</v>
      </c>
      <c r="T249" s="151" t="s">
        <v>492</v>
      </c>
      <c r="U249" s="84" t="s">
        <v>82</v>
      </c>
      <c r="V249" s="151"/>
      <c r="W249" s="84" t="s">
        <v>278</v>
      </c>
      <c r="X249" s="151" t="s">
        <v>492</v>
      </c>
      <c r="Y249" s="84" t="s">
        <v>82</v>
      </c>
      <c r="Z249" s="151" t="s">
        <v>85</v>
      </c>
      <c r="AA249" s="84" t="s">
        <v>82</v>
      </c>
      <c r="AB249" s="151"/>
      <c r="AC249" s="84" t="s">
        <v>82</v>
      </c>
      <c r="AD249" s="151" t="s">
        <v>284</v>
      </c>
      <c r="AE249" s="84" t="s">
        <v>540</v>
      </c>
      <c r="AF249" s="151" t="s">
        <v>284</v>
      </c>
      <c r="AG249" s="84" t="s">
        <v>82</v>
      </c>
      <c r="AH249" s="151"/>
      <c r="AI249" s="84" t="s">
        <v>82</v>
      </c>
      <c r="AJ249" s="151"/>
      <c r="AK249" s="84" t="s">
        <v>82</v>
      </c>
      <c r="AL249" s="151" t="s">
        <v>502</v>
      </c>
      <c r="AM249" s="84"/>
      <c r="AN249" s="151"/>
    </row>
    <row r="250" spans="1:40" ht="12.75" customHeight="1" x14ac:dyDescent="0.2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/>
      <c r="P250" s="155"/>
      <c r="Q250" s="40" t="s">
        <v>278</v>
      </c>
      <c r="R250" s="155"/>
      <c r="S250" s="40" t="s">
        <v>278</v>
      </c>
      <c r="T250" s="155" t="s">
        <v>492</v>
      </c>
      <c r="U250" s="40" t="s">
        <v>278</v>
      </c>
      <c r="V250" s="155"/>
      <c r="W250" s="40" t="s">
        <v>276</v>
      </c>
      <c r="X250" s="155" t="s">
        <v>492</v>
      </c>
      <c r="Y250" s="40" t="s">
        <v>278</v>
      </c>
      <c r="Z250" s="155"/>
      <c r="AA250" s="40" t="s">
        <v>278</v>
      </c>
      <c r="AB250" s="155"/>
      <c r="AC250" s="40" t="s">
        <v>278</v>
      </c>
      <c r="AD250" s="155"/>
      <c r="AE250" s="40" t="s">
        <v>278</v>
      </c>
      <c r="AF250" s="155"/>
      <c r="AG250" s="40" t="s">
        <v>278</v>
      </c>
      <c r="AH250" s="155"/>
      <c r="AI250" s="40" t="s">
        <v>278</v>
      </c>
      <c r="AJ250" s="155"/>
      <c r="AK250" s="40" t="s">
        <v>278</v>
      </c>
      <c r="AL250" s="155"/>
      <c r="AM250" s="40"/>
      <c r="AN250" s="155"/>
    </row>
    <row r="251" spans="1:40" ht="12.75" customHeight="1" x14ac:dyDescent="0.25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/>
      <c r="P251" s="147"/>
      <c r="Q251" s="86" t="s">
        <v>278</v>
      </c>
      <c r="R251" s="147"/>
      <c r="S251" s="86" t="s">
        <v>278</v>
      </c>
      <c r="T251" s="147"/>
      <c r="U251" s="86" t="s">
        <v>278</v>
      </c>
      <c r="V251" s="147"/>
      <c r="W251" s="86" t="s">
        <v>276</v>
      </c>
      <c r="X251" s="147" t="s">
        <v>492</v>
      </c>
      <c r="Y251" s="86" t="s">
        <v>278</v>
      </c>
      <c r="Z251" s="147"/>
      <c r="AA251" s="86" t="s">
        <v>278</v>
      </c>
      <c r="AB251" s="147"/>
      <c r="AC251" s="86" t="s">
        <v>278</v>
      </c>
      <c r="AD251" s="147"/>
      <c r="AE251" s="86" t="s">
        <v>278</v>
      </c>
      <c r="AF251" s="147"/>
      <c r="AG251" s="86" t="s">
        <v>278</v>
      </c>
      <c r="AH251" s="147"/>
      <c r="AI251" s="86" t="s">
        <v>278</v>
      </c>
      <c r="AJ251" s="147"/>
      <c r="AK251" s="86" t="s">
        <v>278</v>
      </c>
      <c r="AL251" s="147"/>
      <c r="AM251" s="86"/>
      <c r="AN251" s="147"/>
    </row>
    <row r="252" spans="1:40" ht="12.75" customHeight="1" x14ac:dyDescent="0.2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/>
      <c r="P252" s="149"/>
      <c r="Q252" s="19" t="s">
        <v>278</v>
      </c>
      <c r="R252" s="149"/>
      <c r="S252" s="19" t="s">
        <v>278</v>
      </c>
      <c r="T252" s="149"/>
      <c r="U252" s="19" t="s">
        <v>278</v>
      </c>
      <c r="V252" s="149"/>
      <c r="W252" s="19" t="s">
        <v>276</v>
      </c>
      <c r="X252" s="149" t="s">
        <v>492</v>
      </c>
      <c r="Y252" s="19" t="s">
        <v>278</v>
      </c>
      <c r="Z252" s="149"/>
      <c r="AA252" s="19" t="s">
        <v>278</v>
      </c>
      <c r="AB252" s="149"/>
      <c r="AC252" s="19" t="s">
        <v>278</v>
      </c>
      <c r="AD252" s="149"/>
      <c r="AE252" s="19" t="s">
        <v>278</v>
      </c>
      <c r="AF252" s="149"/>
      <c r="AG252" s="19" t="s">
        <v>278</v>
      </c>
      <c r="AH252" s="149"/>
      <c r="AI252" s="19" t="s">
        <v>278</v>
      </c>
      <c r="AJ252" s="149"/>
      <c r="AK252" s="19" t="s">
        <v>278</v>
      </c>
      <c r="AL252" s="149"/>
      <c r="AM252" s="19"/>
      <c r="AN252" s="149"/>
    </row>
    <row r="253" spans="1:40" ht="12.75" customHeight="1" thickBot="1" x14ac:dyDescent="0.25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/>
      <c r="P253" s="246"/>
      <c r="Q253" s="41" t="s">
        <v>276</v>
      </c>
      <c r="R253" s="246"/>
      <c r="S253" s="41" t="s">
        <v>282</v>
      </c>
      <c r="T253" s="246" t="s">
        <v>281</v>
      </c>
      <c r="U253" s="41" t="s">
        <v>282</v>
      </c>
      <c r="V253" s="246" t="s">
        <v>85</v>
      </c>
      <c r="W253" s="41" t="s">
        <v>277</v>
      </c>
      <c r="X253" s="246" t="s">
        <v>492</v>
      </c>
      <c r="Y253" s="41" t="s">
        <v>278</v>
      </c>
      <c r="Z253" s="246"/>
      <c r="AA253" s="41" t="s">
        <v>278</v>
      </c>
      <c r="AB253" s="246"/>
      <c r="AC253" s="41" t="s">
        <v>278</v>
      </c>
      <c r="AD253" s="246"/>
      <c r="AE253" s="41" t="s">
        <v>298</v>
      </c>
      <c r="AF253" s="246" t="s">
        <v>87</v>
      </c>
      <c r="AG253" s="41" t="s">
        <v>83</v>
      </c>
      <c r="AH253" s="246" t="s">
        <v>90</v>
      </c>
      <c r="AI253" s="41" t="s">
        <v>298</v>
      </c>
      <c r="AJ253" s="246" t="s">
        <v>87</v>
      </c>
      <c r="AK253" s="41" t="s">
        <v>278</v>
      </c>
      <c r="AL253" s="246"/>
      <c r="AM253" s="41"/>
      <c r="AN253" s="246"/>
    </row>
    <row r="254" spans="1:40" ht="12.75" customHeight="1" x14ac:dyDescent="0.25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/>
      <c r="P254" s="247"/>
      <c r="Q254" s="240" t="s">
        <v>276</v>
      </c>
      <c r="R254" s="247"/>
      <c r="S254" s="240" t="s">
        <v>282</v>
      </c>
      <c r="T254" s="247" t="s">
        <v>281</v>
      </c>
      <c r="U254" s="240" t="s">
        <v>282</v>
      </c>
      <c r="V254" s="247" t="s">
        <v>87</v>
      </c>
      <c r="W254" s="240" t="s">
        <v>277</v>
      </c>
      <c r="X254" s="247" t="s">
        <v>492</v>
      </c>
      <c r="Y254" s="240" t="s">
        <v>278</v>
      </c>
      <c r="Z254" s="247"/>
      <c r="AA254" s="240" t="s">
        <v>278</v>
      </c>
      <c r="AB254" s="247"/>
      <c r="AC254" s="240" t="s">
        <v>278</v>
      </c>
      <c r="AD254" s="247"/>
      <c r="AE254" s="240" t="s">
        <v>298</v>
      </c>
      <c r="AF254" s="247" t="s">
        <v>87</v>
      </c>
      <c r="AG254" s="240" t="s">
        <v>83</v>
      </c>
      <c r="AH254" s="247" t="s">
        <v>90</v>
      </c>
      <c r="AI254" s="240" t="s">
        <v>298</v>
      </c>
      <c r="AJ254" s="247" t="s">
        <v>87</v>
      </c>
      <c r="AK254" s="240" t="s">
        <v>278</v>
      </c>
      <c r="AL254" s="247"/>
      <c r="AM254" s="240"/>
      <c r="AN254" s="247"/>
    </row>
    <row r="255" spans="1:40" ht="12.75" customHeight="1" x14ac:dyDescent="0.25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/>
      <c r="P255" s="159"/>
      <c r="Q255" s="89" t="s">
        <v>277</v>
      </c>
      <c r="R255" s="159"/>
      <c r="S255" s="89" t="s">
        <v>282</v>
      </c>
      <c r="T255" s="159" t="s">
        <v>281</v>
      </c>
      <c r="U255" s="89" t="s">
        <v>282</v>
      </c>
      <c r="V255" s="159" t="s">
        <v>88</v>
      </c>
      <c r="W255" s="89" t="s">
        <v>82</v>
      </c>
      <c r="X255" s="159" t="s">
        <v>492</v>
      </c>
      <c r="Y255" s="89" t="s">
        <v>83</v>
      </c>
      <c r="Z255" s="159" t="s">
        <v>88</v>
      </c>
      <c r="AA255" s="89" t="s">
        <v>282</v>
      </c>
      <c r="AB255" s="159" t="s">
        <v>90</v>
      </c>
      <c r="AC255" s="89" t="s">
        <v>83</v>
      </c>
      <c r="AD255" s="159" t="s">
        <v>90</v>
      </c>
      <c r="AE255" s="89" t="s">
        <v>298</v>
      </c>
      <c r="AF255" s="159" t="s">
        <v>87</v>
      </c>
      <c r="AG255" s="89" t="s">
        <v>83</v>
      </c>
      <c r="AH255" s="159" t="s">
        <v>90</v>
      </c>
      <c r="AI255" s="89" t="s">
        <v>298</v>
      </c>
      <c r="AJ255" s="159" t="s">
        <v>87</v>
      </c>
      <c r="AK255" s="89" t="s">
        <v>83</v>
      </c>
      <c r="AL255" s="159" t="s">
        <v>85</v>
      </c>
      <c r="AM255" s="89"/>
      <c r="AN255" s="159"/>
    </row>
    <row r="256" spans="1:40" ht="12.75" customHeight="1" x14ac:dyDescent="0.25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/>
      <c r="P256" s="159"/>
      <c r="Q256" s="89" t="s">
        <v>277</v>
      </c>
      <c r="R256" s="159"/>
      <c r="S256" s="89" t="s">
        <v>278</v>
      </c>
      <c r="T256" s="159"/>
      <c r="U256" s="89" t="s">
        <v>278</v>
      </c>
      <c r="V256" s="159"/>
      <c r="W256" s="89" t="s">
        <v>82</v>
      </c>
      <c r="X256" s="159" t="s">
        <v>492</v>
      </c>
      <c r="Y256" s="89" t="s">
        <v>83</v>
      </c>
      <c r="Z256" s="159" t="s">
        <v>88</v>
      </c>
      <c r="AA256" s="89" t="s">
        <v>282</v>
      </c>
      <c r="AB256" s="159" t="s">
        <v>90</v>
      </c>
      <c r="AC256" s="89" t="s">
        <v>83</v>
      </c>
      <c r="AD256" s="159" t="s">
        <v>90</v>
      </c>
      <c r="AE256" s="89" t="s">
        <v>278</v>
      </c>
      <c r="AF256" s="159"/>
      <c r="AG256" s="89" t="s">
        <v>278</v>
      </c>
      <c r="AH256" s="159"/>
      <c r="AI256" s="89" t="s">
        <v>278</v>
      </c>
      <c r="AJ256" s="159"/>
      <c r="AK256" s="89" t="s">
        <v>83</v>
      </c>
      <c r="AL256" s="159" t="s">
        <v>85</v>
      </c>
      <c r="AM256" s="89"/>
      <c r="AN256" s="159"/>
    </row>
    <row r="257" spans="1:40" ht="12.75" customHeight="1" x14ac:dyDescent="0.25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/>
      <c r="P257" s="159"/>
      <c r="Q257" s="89" t="s">
        <v>82</v>
      </c>
      <c r="R257" s="159" t="s">
        <v>85</v>
      </c>
      <c r="S257" s="89" t="s">
        <v>278</v>
      </c>
      <c r="T257" s="159"/>
      <c r="U257" s="89" t="s">
        <v>278</v>
      </c>
      <c r="V257" s="159"/>
      <c r="W257" s="89" t="s">
        <v>278</v>
      </c>
      <c r="X257" s="159" t="s">
        <v>492</v>
      </c>
      <c r="Y257" s="89" t="s">
        <v>83</v>
      </c>
      <c r="Z257" s="159" t="s">
        <v>88</v>
      </c>
      <c r="AA257" s="89" t="s">
        <v>282</v>
      </c>
      <c r="AB257" s="159" t="s">
        <v>90</v>
      </c>
      <c r="AC257" s="89" t="s">
        <v>83</v>
      </c>
      <c r="AD257" s="159" t="s">
        <v>90</v>
      </c>
      <c r="AE257" s="89" t="s">
        <v>278</v>
      </c>
      <c r="AF257" s="159"/>
      <c r="AG257" s="89" t="s">
        <v>278</v>
      </c>
      <c r="AH257" s="159"/>
      <c r="AI257" s="89" t="s">
        <v>278</v>
      </c>
      <c r="AJ257" s="159"/>
      <c r="AK257" s="89" t="s">
        <v>83</v>
      </c>
      <c r="AL257" s="159" t="s">
        <v>85</v>
      </c>
      <c r="AM257" s="89"/>
      <c r="AN257" s="159"/>
    </row>
    <row r="258" spans="1:40" ht="12.75" customHeight="1" x14ac:dyDescent="0.25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/>
      <c r="P258" s="156"/>
      <c r="Q258" s="87" t="s">
        <v>82</v>
      </c>
      <c r="R258" s="156" t="s">
        <v>278</v>
      </c>
      <c r="S258" s="87" t="s">
        <v>278</v>
      </c>
      <c r="T258" s="156"/>
      <c r="U258" s="87" t="s">
        <v>278</v>
      </c>
      <c r="V258" s="156"/>
      <c r="W258" s="87" t="s">
        <v>278</v>
      </c>
      <c r="X258" s="156" t="s">
        <v>492</v>
      </c>
      <c r="Y258" s="87" t="s">
        <v>278</v>
      </c>
      <c r="Z258" s="156"/>
      <c r="AA258" s="87" t="s">
        <v>278</v>
      </c>
      <c r="AB258" s="156"/>
      <c r="AC258" s="87" t="s">
        <v>278</v>
      </c>
      <c r="AD258" s="156"/>
      <c r="AE258" s="87" t="s">
        <v>278</v>
      </c>
      <c r="AF258" s="156"/>
      <c r="AG258" s="87" t="s">
        <v>278</v>
      </c>
      <c r="AH258" s="156"/>
      <c r="AI258" s="87" t="s">
        <v>278</v>
      </c>
      <c r="AJ258" s="156"/>
      <c r="AK258" s="87" t="s">
        <v>278</v>
      </c>
      <c r="AL258" s="156"/>
      <c r="AM258" s="87"/>
      <c r="AN258" s="156"/>
    </row>
    <row r="259" spans="1:40" ht="12.75" customHeight="1" x14ac:dyDescent="0.2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/>
      <c r="P259" s="157"/>
      <c r="Q259" s="80" t="s">
        <v>82</v>
      </c>
      <c r="R259" s="157" t="s">
        <v>278</v>
      </c>
      <c r="S259" s="80" t="s">
        <v>278</v>
      </c>
      <c r="T259" s="157"/>
      <c r="U259" s="80" t="s">
        <v>278</v>
      </c>
      <c r="V259" s="157"/>
      <c r="W259" s="80" t="s">
        <v>278</v>
      </c>
      <c r="X259" s="157" t="s">
        <v>492</v>
      </c>
      <c r="Y259" s="80" t="s">
        <v>278</v>
      </c>
      <c r="Z259" s="157"/>
      <c r="AA259" s="80" t="s">
        <v>278</v>
      </c>
      <c r="AB259" s="157"/>
      <c r="AC259" s="80" t="s">
        <v>278</v>
      </c>
      <c r="AD259" s="157"/>
      <c r="AE259" s="80" t="s">
        <v>278</v>
      </c>
      <c r="AF259" s="157"/>
      <c r="AG259" s="80" t="s">
        <v>278</v>
      </c>
      <c r="AH259" s="157"/>
      <c r="AI259" s="80" t="s">
        <v>278</v>
      </c>
      <c r="AJ259" s="157"/>
      <c r="AK259" s="80" t="s">
        <v>278</v>
      </c>
      <c r="AL259" s="157"/>
      <c r="AM259" s="80"/>
      <c r="AN259" s="157"/>
    </row>
    <row r="260" spans="1:40" ht="12.75" customHeight="1" x14ac:dyDescent="0.25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/>
      <c r="P260" s="159"/>
      <c r="Q260" s="89" t="s">
        <v>278</v>
      </c>
      <c r="R260" s="159" t="s">
        <v>276</v>
      </c>
      <c r="S260" s="89" t="s">
        <v>276</v>
      </c>
      <c r="T260" s="159" t="s">
        <v>85</v>
      </c>
      <c r="U260" s="89" t="s">
        <v>276</v>
      </c>
      <c r="V260" s="159" t="s">
        <v>506</v>
      </c>
      <c r="W260" s="89" t="s">
        <v>278</v>
      </c>
      <c r="X260" s="159" t="s">
        <v>492</v>
      </c>
      <c r="Y260" s="89" t="s">
        <v>276</v>
      </c>
      <c r="Z260" s="159" t="s">
        <v>84</v>
      </c>
      <c r="AA260" s="89" t="s">
        <v>276</v>
      </c>
      <c r="AB260" s="159"/>
      <c r="AC260" s="89" t="s">
        <v>276</v>
      </c>
      <c r="AD260" s="159" t="s">
        <v>538</v>
      </c>
      <c r="AE260" s="89" t="s">
        <v>276</v>
      </c>
      <c r="AF260" s="159" t="s">
        <v>84</v>
      </c>
      <c r="AG260" s="89" t="s">
        <v>276</v>
      </c>
      <c r="AH260" s="159"/>
      <c r="AI260" s="89" t="s">
        <v>276</v>
      </c>
      <c r="AJ260" s="159"/>
      <c r="AK260" s="89" t="s">
        <v>276</v>
      </c>
      <c r="AL260" s="159" t="s">
        <v>502</v>
      </c>
      <c r="AM260" s="89"/>
      <c r="AN260" s="159"/>
    </row>
    <row r="261" spans="1:40" ht="12.75" customHeight="1" x14ac:dyDescent="0.2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/>
      <c r="P261" s="160"/>
      <c r="Q261" s="101" t="s">
        <v>278</v>
      </c>
      <c r="R261" s="160" t="s">
        <v>276</v>
      </c>
      <c r="S261" s="101" t="s">
        <v>276</v>
      </c>
      <c r="T261" s="160" t="s">
        <v>85</v>
      </c>
      <c r="U261" s="101" t="s">
        <v>276</v>
      </c>
      <c r="V261" s="160" t="s">
        <v>506</v>
      </c>
      <c r="W261" s="101" t="s">
        <v>278</v>
      </c>
      <c r="X261" s="160" t="s">
        <v>492</v>
      </c>
      <c r="Y261" s="101" t="s">
        <v>276</v>
      </c>
      <c r="Z261" s="160" t="s">
        <v>84</v>
      </c>
      <c r="AA261" s="101" t="s">
        <v>276</v>
      </c>
      <c r="AB261" s="160"/>
      <c r="AC261" s="101" t="s">
        <v>276</v>
      </c>
      <c r="AD261" s="160" t="s">
        <v>538</v>
      </c>
      <c r="AE261" s="101" t="s">
        <v>276</v>
      </c>
      <c r="AF261" s="160" t="s">
        <v>84</v>
      </c>
      <c r="AG261" s="101" t="s">
        <v>276</v>
      </c>
      <c r="AH261" s="160"/>
      <c r="AI261" s="101" t="s">
        <v>276</v>
      </c>
      <c r="AJ261" s="160"/>
      <c r="AK261" s="101" t="s">
        <v>276</v>
      </c>
      <c r="AL261" s="160" t="s">
        <v>502</v>
      </c>
      <c r="AM261" s="101"/>
      <c r="AN261" s="160"/>
    </row>
    <row r="262" spans="1:40" ht="12.75" customHeight="1" x14ac:dyDescent="0.2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/>
      <c r="P262" s="160"/>
      <c r="Q262" s="101" t="s">
        <v>276</v>
      </c>
      <c r="R262" s="160" t="s">
        <v>277</v>
      </c>
      <c r="S262" s="101" t="s">
        <v>277</v>
      </c>
      <c r="T262" s="160" t="s">
        <v>283</v>
      </c>
      <c r="U262" s="101" t="s">
        <v>277</v>
      </c>
      <c r="V262" s="160" t="s">
        <v>87</v>
      </c>
      <c r="W262" s="101" t="s">
        <v>282</v>
      </c>
      <c r="X262" s="160" t="s">
        <v>492</v>
      </c>
      <c r="Y262" s="101" t="s">
        <v>277</v>
      </c>
      <c r="Z262" s="160" t="s">
        <v>492</v>
      </c>
      <c r="AA262" s="101" t="s">
        <v>277</v>
      </c>
      <c r="AB262" s="160"/>
      <c r="AC262" s="101" t="s">
        <v>277</v>
      </c>
      <c r="AD262" s="160"/>
      <c r="AE262" s="101" t="s">
        <v>277</v>
      </c>
      <c r="AF262" s="160" t="s">
        <v>502</v>
      </c>
      <c r="AG262" s="101" t="s">
        <v>277</v>
      </c>
      <c r="AH262" s="160"/>
      <c r="AI262" s="101" t="s">
        <v>277</v>
      </c>
      <c r="AJ262" s="160" t="s">
        <v>506</v>
      </c>
      <c r="AK262" s="101" t="s">
        <v>277</v>
      </c>
      <c r="AL262" s="160"/>
      <c r="AM262" s="101"/>
      <c r="AN262" s="160"/>
    </row>
    <row r="263" spans="1:40" ht="12.75" customHeight="1" x14ac:dyDescent="0.25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/>
      <c r="P263" s="159"/>
      <c r="Q263" s="89" t="s">
        <v>276</v>
      </c>
      <c r="R263" s="159" t="s">
        <v>277</v>
      </c>
      <c r="S263" s="89" t="s">
        <v>277</v>
      </c>
      <c r="T263" s="159" t="s">
        <v>293</v>
      </c>
      <c r="U263" s="89" t="s">
        <v>277</v>
      </c>
      <c r="V263" s="159"/>
      <c r="W263" s="89" t="s">
        <v>282</v>
      </c>
      <c r="X263" s="159" t="s">
        <v>492</v>
      </c>
      <c r="Y263" s="89" t="s">
        <v>277</v>
      </c>
      <c r="Z263" s="159" t="s">
        <v>492</v>
      </c>
      <c r="AA263" s="89" t="s">
        <v>277</v>
      </c>
      <c r="AB263" s="159"/>
      <c r="AC263" s="89" t="s">
        <v>277</v>
      </c>
      <c r="AD263" s="159"/>
      <c r="AE263" s="89" t="s">
        <v>277</v>
      </c>
      <c r="AF263" s="159" t="s">
        <v>502</v>
      </c>
      <c r="AG263" s="89" t="s">
        <v>277</v>
      </c>
      <c r="AH263" s="159"/>
      <c r="AI263" s="89" t="s">
        <v>277</v>
      </c>
      <c r="AJ263" s="159" t="s">
        <v>506</v>
      </c>
      <c r="AK263" s="89" t="s">
        <v>277</v>
      </c>
      <c r="AL263" s="159"/>
      <c r="AM263" s="89"/>
      <c r="AN263" s="159"/>
    </row>
    <row r="264" spans="1:40" ht="12.75" customHeight="1" x14ac:dyDescent="0.2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/>
      <c r="P264" s="160"/>
      <c r="Q264" s="101" t="s">
        <v>277</v>
      </c>
      <c r="R264" s="160" t="s">
        <v>82</v>
      </c>
      <c r="S264" s="101" t="s">
        <v>82</v>
      </c>
      <c r="T264" s="160" t="s">
        <v>88</v>
      </c>
      <c r="U264" s="101" t="s">
        <v>82</v>
      </c>
      <c r="V264" s="160"/>
      <c r="W264" s="101" t="s">
        <v>282</v>
      </c>
      <c r="X264" s="160" t="s">
        <v>492</v>
      </c>
      <c r="Y264" s="101" t="s">
        <v>82</v>
      </c>
      <c r="Z264" s="160" t="s">
        <v>492</v>
      </c>
      <c r="AA264" s="101" t="s">
        <v>82</v>
      </c>
      <c r="AB264" s="160"/>
      <c r="AC264" s="101" t="s">
        <v>82</v>
      </c>
      <c r="AD264" s="160"/>
      <c r="AE264" s="101" t="s">
        <v>599</v>
      </c>
      <c r="AF264" s="160" t="s">
        <v>88</v>
      </c>
      <c r="AG264" s="101" t="s">
        <v>82</v>
      </c>
      <c r="AH264" s="160"/>
      <c r="AI264" s="101" t="s">
        <v>82</v>
      </c>
      <c r="AJ264" s="160" t="s">
        <v>506</v>
      </c>
      <c r="AK264" s="101" t="s">
        <v>82</v>
      </c>
      <c r="AL264" s="160"/>
      <c r="AM264" s="101"/>
      <c r="AN264" s="160"/>
    </row>
    <row r="265" spans="1:40" ht="12.75" customHeight="1" x14ac:dyDescent="0.25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/>
      <c r="P265" s="156"/>
      <c r="Q265" s="87" t="s">
        <v>277</v>
      </c>
      <c r="R265" s="156" t="s">
        <v>82</v>
      </c>
      <c r="S265" s="87" t="s">
        <v>82</v>
      </c>
      <c r="T265" s="156" t="s">
        <v>88</v>
      </c>
      <c r="U265" s="87" t="s">
        <v>82</v>
      </c>
      <c r="V265" s="156" t="s">
        <v>669</v>
      </c>
      <c r="W265" s="87" t="s">
        <v>278</v>
      </c>
      <c r="X265" s="156" t="s">
        <v>492</v>
      </c>
      <c r="Y265" s="87" t="s">
        <v>82</v>
      </c>
      <c r="Z265" s="156" t="s">
        <v>492</v>
      </c>
      <c r="AA265" s="87" t="s">
        <v>82</v>
      </c>
      <c r="AB265" s="156"/>
      <c r="AC265" s="87" t="s">
        <v>705</v>
      </c>
      <c r="AD265" s="156" t="s">
        <v>18</v>
      </c>
      <c r="AE265" s="87" t="s">
        <v>82</v>
      </c>
      <c r="AF265" s="156" t="s">
        <v>22</v>
      </c>
      <c r="AG265" s="87" t="s">
        <v>82</v>
      </c>
      <c r="AH265" s="156"/>
      <c r="AI265" s="87" t="s">
        <v>506</v>
      </c>
      <c r="AJ265" s="156" t="s">
        <v>295</v>
      </c>
      <c r="AK265" s="87" t="s">
        <v>82</v>
      </c>
      <c r="AL265" s="156"/>
      <c r="AM265" s="87"/>
      <c r="AN265" s="156"/>
    </row>
    <row r="266" spans="1:40" ht="12.75" customHeight="1" x14ac:dyDescent="0.2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/>
      <c r="P266" s="157"/>
      <c r="Q266" s="80" t="s">
        <v>277</v>
      </c>
      <c r="R266" s="157" t="s">
        <v>82</v>
      </c>
      <c r="S266" s="80" t="s">
        <v>82</v>
      </c>
      <c r="T266" s="157" t="s">
        <v>88</v>
      </c>
      <c r="U266" s="80" t="s">
        <v>82</v>
      </c>
      <c r="V266" s="157"/>
      <c r="W266" s="80" t="s">
        <v>278</v>
      </c>
      <c r="X266" s="157" t="s">
        <v>492</v>
      </c>
      <c r="Y266" s="80" t="s">
        <v>82</v>
      </c>
      <c r="Z266" s="157" t="s">
        <v>492</v>
      </c>
      <c r="AA266" s="80" t="s">
        <v>82</v>
      </c>
      <c r="AB266" s="157"/>
      <c r="AC266" s="80" t="s">
        <v>82</v>
      </c>
      <c r="AD266" s="157"/>
      <c r="AE266" s="80" t="s">
        <v>82</v>
      </c>
      <c r="AF266" s="157" t="s">
        <v>278</v>
      </c>
      <c r="AG266" s="80" t="s">
        <v>82</v>
      </c>
      <c r="AH266" s="157"/>
      <c r="AI266" s="80" t="s">
        <v>82</v>
      </c>
      <c r="AJ266" s="157" t="s">
        <v>506</v>
      </c>
      <c r="AK266" s="80" t="s">
        <v>82</v>
      </c>
      <c r="AL266" s="157"/>
      <c r="AM266" s="80"/>
      <c r="AN266" s="157"/>
    </row>
    <row r="267" spans="1:40" ht="12.75" customHeight="1" x14ac:dyDescent="0.25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/>
      <c r="P267" s="159"/>
      <c r="Q267" s="89" t="s">
        <v>82</v>
      </c>
      <c r="R267" s="159"/>
      <c r="S267" s="89" t="s">
        <v>278</v>
      </c>
      <c r="T267" s="159"/>
      <c r="U267" s="89" t="s">
        <v>278</v>
      </c>
      <c r="V267" s="159"/>
      <c r="W267" s="89" t="s">
        <v>276</v>
      </c>
      <c r="X267" s="159" t="s">
        <v>492</v>
      </c>
      <c r="Y267" s="89" t="s">
        <v>278</v>
      </c>
      <c r="Z267" s="159" t="s">
        <v>492</v>
      </c>
      <c r="AA267" s="89" t="s">
        <v>278</v>
      </c>
      <c r="AB267" s="159"/>
      <c r="AC267" s="89" t="s">
        <v>278</v>
      </c>
      <c r="AD267" s="159"/>
      <c r="AE267" s="89" t="s">
        <v>278</v>
      </c>
      <c r="AF267" s="159" t="s">
        <v>276</v>
      </c>
      <c r="AG267" s="89" t="s">
        <v>278</v>
      </c>
      <c r="AH267" s="159"/>
      <c r="AI267" s="89" t="s">
        <v>278</v>
      </c>
      <c r="AJ267" s="159"/>
      <c r="AK267" s="89" t="s">
        <v>278</v>
      </c>
      <c r="AL267" s="159"/>
      <c r="AM267" s="89"/>
      <c r="AN267" s="159"/>
    </row>
    <row r="268" spans="1:40" ht="12.75" customHeight="1" x14ac:dyDescent="0.2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/>
      <c r="P268" s="160"/>
      <c r="Q268" s="101" t="s">
        <v>82</v>
      </c>
      <c r="R268" s="160" t="s">
        <v>87</v>
      </c>
      <c r="S268" s="101" t="s">
        <v>278</v>
      </c>
      <c r="T268" s="160"/>
      <c r="U268" s="101" t="s">
        <v>278</v>
      </c>
      <c r="V268" s="160"/>
      <c r="W268" s="101" t="s">
        <v>276</v>
      </c>
      <c r="X268" s="160" t="s">
        <v>492</v>
      </c>
      <c r="Y268" s="101" t="s">
        <v>278</v>
      </c>
      <c r="Z268" s="160" t="s">
        <v>492</v>
      </c>
      <c r="AA268" s="101" t="s">
        <v>278</v>
      </c>
      <c r="AB268" s="160"/>
      <c r="AC268" s="101" t="s">
        <v>278</v>
      </c>
      <c r="AD268" s="160"/>
      <c r="AE268" s="101" t="s">
        <v>278</v>
      </c>
      <c r="AF268" s="160"/>
      <c r="AG268" s="101" t="s">
        <v>278</v>
      </c>
      <c r="AH268" s="160"/>
      <c r="AI268" s="101" t="s">
        <v>278</v>
      </c>
      <c r="AJ268" s="160"/>
      <c r="AK268" s="101" t="s">
        <v>278</v>
      </c>
      <c r="AL268" s="160"/>
      <c r="AM268" s="101"/>
      <c r="AN268" s="160"/>
    </row>
    <row r="269" spans="1:40" ht="12.75" customHeight="1" x14ac:dyDescent="0.2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/>
      <c r="P269" s="160"/>
      <c r="Q269" s="101" t="s">
        <v>278</v>
      </c>
      <c r="R269" s="160"/>
      <c r="S269" s="101" t="s">
        <v>276</v>
      </c>
      <c r="T269" s="160" t="s">
        <v>497</v>
      </c>
      <c r="U269" s="101" t="s">
        <v>82</v>
      </c>
      <c r="V269" s="160" t="s">
        <v>498</v>
      </c>
      <c r="W269" s="101" t="s">
        <v>277</v>
      </c>
      <c r="X269" s="160" t="s">
        <v>492</v>
      </c>
      <c r="Y269" s="101" t="s">
        <v>276</v>
      </c>
      <c r="Z269" s="160" t="s">
        <v>492</v>
      </c>
      <c r="AA269" s="101" t="s">
        <v>276</v>
      </c>
      <c r="AB269" s="160" t="s">
        <v>492</v>
      </c>
      <c r="AC269" s="101" t="s">
        <v>276</v>
      </c>
      <c r="AD269" s="160"/>
      <c r="AE269" s="101" t="s">
        <v>276</v>
      </c>
      <c r="AF269" s="160" t="s">
        <v>10</v>
      </c>
      <c r="AG269" s="101" t="s">
        <v>276</v>
      </c>
      <c r="AH269" s="160"/>
      <c r="AI269" s="101" t="s">
        <v>276</v>
      </c>
      <c r="AJ269" s="160"/>
      <c r="AK269" s="101" t="s">
        <v>277</v>
      </c>
      <c r="AL269" s="160" t="s">
        <v>502</v>
      </c>
      <c r="AM269" s="101"/>
      <c r="AN269" s="160"/>
    </row>
    <row r="270" spans="1:40" ht="12.75" customHeight="1" x14ac:dyDescent="0.25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/>
      <c r="P270" s="159"/>
      <c r="Q270" s="89" t="s">
        <v>278</v>
      </c>
      <c r="R270" s="159"/>
      <c r="S270" s="89" t="s">
        <v>276</v>
      </c>
      <c r="T270" s="159" t="s">
        <v>499</v>
      </c>
      <c r="U270" s="89" t="s">
        <v>82</v>
      </c>
      <c r="V270" s="159" t="s">
        <v>498</v>
      </c>
      <c r="W270" s="89" t="s">
        <v>277</v>
      </c>
      <c r="X270" s="159" t="s">
        <v>492</v>
      </c>
      <c r="Y270" s="89" t="s">
        <v>276</v>
      </c>
      <c r="Z270" s="159" t="s">
        <v>492</v>
      </c>
      <c r="AA270" s="89" t="s">
        <v>276</v>
      </c>
      <c r="AB270" s="159" t="s">
        <v>492</v>
      </c>
      <c r="AC270" s="89" t="s">
        <v>276</v>
      </c>
      <c r="AD270" s="159"/>
      <c r="AE270" s="89" t="s">
        <v>276</v>
      </c>
      <c r="AF270" s="159"/>
      <c r="AG270" s="89" t="s">
        <v>276</v>
      </c>
      <c r="AH270" s="159"/>
      <c r="AI270" s="89" t="s">
        <v>276</v>
      </c>
      <c r="AJ270" s="159"/>
      <c r="AK270" s="89" t="s">
        <v>277</v>
      </c>
      <c r="AL270" s="159" t="s">
        <v>502</v>
      </c>
      <c r="AM270" s="89"/>
      <c r="AN270" s="159"/>
    </row>
    <row r="271" spans="1:40" ht="12.75" customHeight="1" x14ac:dyDescent="0.2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/>
      <c r="P271" s="160"/>
      <c r="Q271" s="101" t="s">
        <v>276</v>
      </c>
      <c r="R271" s="160"/>
      <c r="S271" s="101" t="s">
        <v>277</v>
      </c>
      <c r="T271" s="160" t="s">
        <v>499</v>
      </c>
      <c r="U271" s="101" t="s">
        <v>277</v>
      </c>
      <c r="V271" s="160" t="s">
        <v>498</v>
      </c>
      <c r="W271" s="101" t="s">
        <v>82</v>
      </c>
      <c r="X271" s="160" t="s">
        <v>492</v>
      </c>
      <c r="Y271" s="101" t="s">
        <v>277</v>
      </c>
      <c r="Z271" s="160" t="s">
        <v>492</v>
      </c>
      <c r="AA271" s="101" t="s">
        <v>277</v>
      </c>
      <c r="AB271" s="160" t="s">
        <v>492</v>
      </c>
      <c r="AC271" s="101" t="s">
        <v>277</v>
      </c>
      <c r="AD271" s="160"/>
      <c r="AE271" s="101" t="s">
        <v>277</v>
      </c>
      <c r="AF271" s="160" t="s">
        <v>599</v>
      </c>
      <c r="AG271" s="101" t="s">
        <v>277</v>
      </c>
      <c r="AH271" s="160" t="s">
        <v>276</v>
      </c>
      <c r="AI271" s="101" t="s">
        <v>277</v>
      </c>
      <c r="AJ271" s="160"/>
      <c r="AK271" s="101" t="s">
        <v>277</v>
      </c>
      <c r="AL271" s="160" t="s">
        <v>502</v>
      </c>
      <c r="AM271" s="101"/>
      <c r="AN271" s="160"/>
    </row>
    <row r="272" spans="1:40" ht="12.75" customHeight="1" x14ac:dyDescent="0.25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/>
      <c r="P272" s="156"/>
      <c r="Q272" s="87" t="s">
        <v>276</v>
      </c>
      <c r="R272" s="156"/>
      <c r="S272" s="87" t="s">
        <v>277</v>
      </c>
      <c r="T272" s="156" t="s">
        <v>499</v>
      </c>
      <c r="U272" s="87" t="s">
        <v>277</v>
      </c>
      <c r="V272" s="156" t="s">
        <v>498</v>
      </c>
      <c r="W272" s="87" t="s">
        <v>82</v>
      </c>
      <c r="X272" s="156" t="s">
        <v>492</v>
      </c>
      <c r="Y272" s="87" t="s">
        <v>277</v>
      </c>
      <c r="Z272" s="156" t="s">
        <v>492</v>
      </c>
      <c r="AA272" s="87" t="s">
        <v>277</v>
      </c>
      <c r="AB272" s="156" t="s">
        <v>492</v>
      </c>
      <c r="AC272" s="87" t="s">
        <v>277</v>
      </c>
      <c r="AD272" s="156" t="s">
        <v>88</v>
      </c>
      <c r="AE272" s="87" t="s">
        <v>277</v>
      </c>
      <c r="AF272" s="156"/>
      <c r="AG272" s="87" t="s">
        <v>277</v>
      </c>
      <c r="AH272" s="156" t="s">
        <v>276</v>
      </c>
      <c r="AI272" s="87" t="s">
        <v>277</v>
      </c>
      <c r="AJ272" s="156"/>
      <c r="AK272" s="87" t="s">
        <v>277</v>
      </c>
      <c r="AL272" s="156" t="s">
        <v>502</v>
      </c>
      <c r="AM272" s="87"/>
      <c r="AN272" s="156"/>
    </row>
    <row r="273" spans="1:40" ht="12.75" customHeight="1" x14ac:dyDescent="0.25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/>
      <c r="P273" s="157"/>
      <c r="Q273" s="80" t="s">
        <v>276</v>
      </c>
      <c r="R273" s="157" t="s">
        <v>537</v>
      </c>
      <c r="S273" s="80" t="s">
        <v>277</v>
      </c>
      <c r="T273" s="157" t="s">
        <v>499</v>
      </c>
      <c r="U273" s="80" t="s">
        <v>277</v>
      </c>
      <c r="V273" s="157" t="s">
        <v>498</v>
      </c>
      <c r="W273" s="80" t="s">
        <v>82</v>
      </c>
      <c r="X273" s="157" t="s">
        <v>492</v>
      </c>
      <c r="Y273" s="80" t="s">
        <v>277</v>
      </c>
      <c r="Z273" s="157" t="s">
        <v>492</v>
      </c>
      <c r="AA273" s="80" t="s">
        <v>277</v>
      </c>
      <c r="AB273" s="157" t="s">
        <v>492</v>
      </c>
      <c r="AC273" s="80" t="s">
        <v>277</v>
      </c>
      <c r="AD273" s="157"/>
      <c r="AE273" s="80" t="s">
        <v>277</v>
      </c>
      <c r="AF273" s="157"/>
      <c r="AG273" s="80" t="s">
        <v>277</v>
      </c>
      <c r="AH273" s="157" t="s">
        <v>276</v>
      </c>
      <c r="AI273" s="80" t="s">
        <v>277</v>
      </c>
      <c r="AJ273" s="157" t="s">
        <v>88</v>
      </c>
      <c r="AK273" s="80" t="s">
        <v>277</v>
      </c>
      <c r="AL273" s="157"/>
      <c r="AM273" s="80"/>
      <c r="AN273" s="157"/>
    </row>
    <row r="274" spans="1:40" ht="12.75" customHeight="1" x14ac:dyDescent="0.25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/>
      <c r="P274" s="159"/>
      <c r="Q274" s="89" t="s">
        <v>277</v>
      </c>
      <c r="R274" s="159"/>
      <c r="S274" s="89" t="s">
        <v>82</v>
      </c>
      <c r="T274" s="159" t="s">
        <v>499</v>
      </c>
      <c r="U274" s="89" t="s">
        <v>82</v>
      </c>
      <c r="V274" s="159" t="s">
        <v>498</v>
      </c>
      <c r="W274" s="89" t="s">
        <v>82</v>
      </c>
      <c r="X274" s="159" t="s">
        <v>492</v>
      </c>
      <c r="Y274" s="89" t="s">
        <v>82</v>
      </c>
      <c r="Z274" s="159" t="s">
        <v>492</v>
      </c>
      <c r="AA274" s="89" t="s">
        <v>276</v>
      </c>
      <c r="AB274" s="159" t="s">
        <v>492</v>
      </c>
      <c r="AC274" s="89" t="s">
        <v>82</v>
      </c>
      <c r="AD274" s="159"/>
      <c r="AE274" s="89" t="s">
        <v>82</v>
      </c>
      <c r="AF274" s="159" t="s">
        <v>599</v>
      </c>
      <c r="AG274" s="89" t="s">
        <v>82</v>
      </c>
      <c r="AH274" s="159"/>
      <c r="AI274" s="89" t="s">
        <v>82</v>
      </c>
      <c r="AJ274" s="159"/>
      <c r="AK274" s="89" t="s">
        <v>82</v>
      </c>
      <c r="AL274" s="159" t="s">
        <v>502</v>
      </c>
      <c r="AM274" s="89"/>
      <c r="AN274" s="159"/>
    </row>
    <row r="275" spans="1:40" ht="12.75" customHeight="1" x14ac:dyDescent="0.2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/>
      <c r="P275" s="160"/>
      <c r="Q275" s="101" t="s">
        <v>277</v>
      </c>
      <c r="R275" s="160"/>
      <c r="S275" s="101" t="s">
        <v>82</v>
      </c>
      <c r="T275" s="160" t="s">
        <v>468</v>
      </c>
      <c r="U275" s="101" t="s">
        <v>82</v>
      </c>
      <c r="V275" s="160" t="s">
        <v>498</v>
      </c>
      <c r="W275" s="101" t="s">
        <v>82</v>
      </c>
      <c r="X275" s="160" t="s">
        <v>492</v>
      </c>
      <c r="Y275" s="101" t="s">
        <v>82</v>
      </c>
      <c r="Z275" s="160" t="s">
        <v>492</v>
      </c>
      <c r="AA275" s="101" t="s">
        <v>276</v>
      </c>
      <c r="AB275" s="160" t="s">
        <v>492</v>
      </c>
      <c r="AC275" s="101" t="s">
        <v>82</v>
      </c>
      <c r="AD275" s="160"/>
      <c r="AE275" s="101" t="s">
        <v>82</v>
      </c>
      <c r="AF275" s="160" t="s">
        <v>499</v>
      </c>
      <c r="AG275" s="101" t="s">
        <v>82</v>
      </c>
      <c r="AH275" s="160" t="s">
        <v>523</v>
      </c>
      <c r="AI275" s="101" t="s">
        <v>82</v>
      </c>
      <c r="AJ275" s="160"/>
      <c r="AK275" s="101" t="s">
        <v>82</v>
      </c>
      <c r="AL275" s="160" t="s">
        <v>502</v>
      </c>
      <c r="AM275" s="101"/>
      <c r="AN275" s="160"/>
    </row>
    <row r="276" spans="1:40" ht="12.75" customHeight="1" x14ac:dyDescent="0.2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/>
      <c r="P276" s="160"/>
      <c r="Q276" s="101" t="s">
        <v>82</v>
      </c>
      <c r="R276" s="160" t="s">
        <v>295</v>
      </c>
      <c r="S276" s="101" t="s">
        <v>278</v>
      </c>
      <c r="T276" s="160"/>
      <c r="U276" s="101" t="s">
        <v>278</v>
      </c>
      <c r="V276" s="160"/>
      <c r="W276" s="101" t="s">
        <v>278</v>
      </c>
      <c r="X276" s="160" t="s">
        <v>492</v>
      </c>
      <c r="Y276" s="101" t="s">
        <v>278</v>
      </c>
      <c r="Z276" s="160" t="s">
        <v>492</v>
      </c>
      <c r="AA276" s="101" t="s">
        <v>278</v>
      </c>
      <c r="AB276" s="160" t="s">
        <v>492</v>
      </c>
      <c r="AC276" s="101" t="s">
        <v>278</v>
      </c>
      <c r="AD276" s="160"/>
      <c r="AE276" s="101" t="s">
        <v>278</v>
      </c>
      <c r="AF276" s="160"/>
      <c r="AG276" s="101" t="s">
        <v>278</v>
      </c>
      <c r="AH276" s="160"/>
      <c r="AI276" s="101" t="s">
        <v>278</v>
      </c>
      <c r="AJ276" s="160"/>
      <c r="AK276" s="101" t="s">
        <v>278</v>
      </c>
      <c r="AL276" s="160"/>
      <c r="AM276" s="101"/>
      <c r="AN276" s="160"/>
    </row>
    <row r="277" spans="1:40" ht="12.75" customHeight="1" x14ac:dyDescent="0.25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/>
      <c r="P277" s="159"/>
      <c r="Q277" s="89" t="s">
        <v>82</v>
      </c>
      <c r="R277" s="159"/>
      <c r="S277" s="89" t="s">
        <v>278</v>
      </c>
      <c r="T277" s="159"/>
      <c r="U277" s="89" t="s">
        <v>278</v>
      </c>
      <c r="V277" s="159"/>
      <c r="W277" s="89" t="s">
        <v>278</v>
      </c>
      <c r="X277" s="159" t="s">
        <v>492</v>
      </c>
      <c r="Y277" s="89" t="s">
        <v>278</v>
      </c>
      <c r="Z277" s="159" t="s">
        <v>492</v>
      </c>
      <c r="AA277" s="89" t="s">
        <v>278</v>
      </c>
      <c r="AB277" s="159" t="s">
        <v>492</v>
      </c>
      <c r="AC277" s="89" t="s">
        <v>278</v>
      </c>
      <c r="AD277" s="159"/>
      <c r="AE277" s="89" t="s">
        <v>278</v>
      </c>
      <c r="AF277" s="159"/>
      <c r="AG277" s="89" t="s">
        <v>278</v>
      </c>
      <c r="AH277" s="159"/>
      <c r="AI277" s="89" t="s">
        <v>278</v>
      </c>
      <c r="AJ277" s="159"/>
      <c r="AK277" s="89" t="s">
        <v>278</v>
      </c>
      <c r="AL277" s="159"/>
      <c r="AM277" s="89"/>
      <c r="AN277" s="159"/>
    </row>
    <row r="278" spans="1:40" ht="12.75" customHeight="1" x14ac:dyDescent="0.2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/>
      <c r="P278" s="160"/>
      <c r="Q278" s="101" t="s">
        <v>278</v>
      </c>
      <c r="R278" s="160"/>
      <c r="S278" s="101" t="s">
        <v>276</v>
      </c>
      <c r="T278" s="160"/>
      <c r="U278" s="101" t="s">
        <v>276</v>
      </c>
      <c r="V278" s="160"/>
      <c r="W278" s="101" t="s">
        <v>276</v>
      </c>
      <c r="X278" s="160" t="s">
        <v>492</v>
      </c>
      <c r="Y278" s="101" t="s">
        <v>276</v>
      </c>
      <c r="Z278" s="160" t="s">
        <v>492</v>
      </c>
      <c r="AA278" s="101" t="s">
        <v>276</v>
      </c>
      <c r="AB278" s="160" t="s">
        <v>492</v>
      </c>
      <c r="AC278" s="101" t="s">
        <v>276</v>
      </c>
      <c r="AD278" s="160"/>
      <c r="AE278" s="101" t="s">
        <v>276</v>
      </c>
      <c r="AF278" s="160" t="s">
        <v>502</v>
      </c>
      <c r="AG278" s="101" t="s">
        <v>276</v>
      </c>
      <c r="AH278" s="160"/>
      <c r="AI278" s="101" t="s">
        <v>276</v>
      </c>
      <c r="AJ278" s="160"/>
      <c r="AK278" s="101" t="s">
        <v>276</v>
      </c>
      <c r="AL278" s="160"/>
      <c r="AM278" s="101"/>
      <c r="AN278" s="160"/>
    </row>
    <row r="279" spans="1:40" ht="12.75" customHeight="1" x14ac:dyDescent="0.25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/>
      <c r="P279" s="156"/>
      <c r="Q279" s="87" t="s">
        <v>278</v>
      </c>
      <c r="R279" s="156"/>
      <c r="S279" s="87" t="s">
        <v>276</v>
      </c>
      <c r="T279" s="156"/>
      <c r="U279" s="87" t="s">
        <v>276</v>
      </c>
      <c r="V279" s="156"/>
      <c r="W279" s="87" t="s">
        <v>276</v>
      </c>
      <c r="X279" s="156" t="s">
        <v>492</v>
      </c>
      <c r="Y279" s="87" t="s">
        <v>276</v>
      </c>
      <c r="Z279" s="156" t="s">
        <v>492</v>
      </c>
      <c r="AA279" s="87" t="s">
        <v>276</v>
      </c>
      <c r="AB279" s="156" t="s">
        <v>492</v>
      </c>
      <c r="AC279" s="87" t="s">
        <v>276</v>
      </c>
      <c r="AD279" s="156"/>
      <c r="AE279" s="87" t="s">
        <v>276</v>
      </c>
      <c r="AF279" s="156" t="s">
        <v>502</v>
      </c>
      <c r="AG279" s="87" t="s">
        <v>276</v>
      </c>
      <c r="AH279" s="156"/>
      <c r="AI279" s="87" t="s">
        <v>276</v>
      </c>
      <c r="AJ279" s="156" t="s">
        <v>88</v>
      </c>
      <c r="AK279" s="87" t="s">
        <v>276</v>
      </c>
      <c r="AL279" s="156"/>
      <c r="AM279" s="87"/>
      <c r="AN279" s="156"/>
    </row>
    <row r="280" spans="1:40" ht="12.75" customHeight="1" x14ac:dyDescent="0.2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/>
      <c r="P280" s="157"/>
      <c r="Q280" s="80" t="s">
        <v>278</v>
      </c>
      <c r="R280" s="157"/>
      <c r="S280" s="80" t="s">
        <v>276</v>
      </c>
      <c r="T280" s="157"/>
      <c r="U280" s="80" t="s">
        <v>276</v>
      </c>
      <c r="V280" s="157"/>
      <c r="W280" s="80" t="s">
        <v>276</v>
      </c>
      <c r="X280" s="157" t="s">
        <v>492</v>
      </c>
      <c r="Y280" s="80" t="s">
        <v>276</v>
      </c>
      <c r="Z280" s="157" t="s">
        <v>492</v>
      </c>
      <c r="AA280" s="80" t="s">
        <v>276</v>
      </c>
      <c r="AB280" s="157" t="s">
        <v>492</v>
      </c>
      <c r="AC280" s="80" t="s">
        <v>276</v>
      </c>
      <c r="AD280" s="157" t="s">
        <v>85</v>
      </c>
      <c r="AE280" s="80" t="s">
        <v>276</v>
      </c>
      <c r="AF280" s="157"/>
      <c r="AG280" s="80" t="s">
        <v>276</v>
      </c>
      <c r="AH280" s="157"/>
      <c r="AI280" s="80" t="s">
        <v>276</v>
      </c>
      <c r="AJ280" s="157"/>
      <c r="AK280" s="80" t="s">
        <v>276</v>
      </c>
      <c r="AL280" s="157" t="s">
        <v>502</v>
      </c>
      <c r="AM280" s="80"/>
      <c r="AN280" s="157"/>
    </row>
    <row r="281" spans="1:40" ht="12.75" customHeight="1" x14ac:dyDescent="0.25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 t="s">
        <v>723</v>
      </c>
      <c r="M281" s="89" t="s">
        <v>82</v>
      </c>
      <c r="N281" s="159" t="s">
        <v>701</v>
      </c>
      <c r="O281" s="89"/>
      <c r="P281" s="159"/>
      <c r="Q281" s="89" t="s">
        <v>277</v>
      </c>
      <c r="R281" s="159"/>
      <c r="S281" s="89" t="s">
        <v>277</v>
      </c>
      <c r="T281" s="159" t="s">
        <v>492</v>
      </c>
      <c r="U281" s="89" t="s">
        <v>277</v>
      </c>
      <c r="V281" s="159"/>
      <c r="W281" s="89" t="s">
        <v>277</v>
      </c>
      <c r="X281" s="159" t="s">
        <v>492</v>
      </c>
      <c r="Y281" s="89" t="s">
        <v>277</v>
      </c>
      <c r="Z281" s="159" t="s">
        <v>492</v>
      </c>
      <c r="AA281" s="89" t="s">
        <v>277</v>
      </c>
      <c r="AB281" s="159"/>
      <c r="AC281" s="89" t="s">
        <v>277</v>
      </c>
      <c r="AD281" s="159"/>
      <c r="AE281" s="89" t="s">
        <v>277</v>
      </c>
      <c r="AF281" s="159"/>
      <c r="AG281" s="89" t="s">
        <v>277</v>
      </c>
      <c r="AH281" s="159"/>
      <c r="AI281" s="89" t="s">
        <v>277</v>
      </c>
      <c r="AJ281" s="159" t="s">
        <v>18</v>
      </c>
      <c r="AK281" s="89" t="s">
        <v>277</v>
      </c>
      <c r="AL281" s="159" t="s">
        <v>87</v>
      </c>
      <c r="AM281" s="89"/>
      <c r="AN281" s="159"/>
    </row>
    <row r="282" spans="1:40" ht="12.75" customHeight="1" x14ac:dyDescent="0.25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/>
      <c r="I282" s="89" t="s">
        <v>83</v>
      </c>
      <c r="J282" s="159" t="s">
        <v>492</v>
      </c>
      <c r="K282" s="89" t="s">
        <v>277</v>
      </c>
      <c r="L282" s="159" t="s">
        <v>591</v>
      </c>
      <c r="M282" s="89" t="s">
        <v>82</v>
      </c>
      <c r="N282" s="159" t="s">
        <v>500</v>
      </c>
      <c r="O282" s="89"/>
      <c r="P282" s="159"/>
      <c r="Q282" s="89" t="s">
        <v>277</v>
      </c>
      <c r="R282" s="159"/>
      <c r="S282" s="89" t="s">
        <v>277</v>
      </c>
      <c r="T282" s="159"/>
      <c r="U282" s="89" t="s">
        <v>277</v>
      </c>
      <c r="V282" s="159"/>
      <c r="W282" s="89" t="s">
        <v>277</v>
      </c>
      <c r="X282" s="159" t="s">
        <v>492</v>
      </c>
      <c r="Y282" s="89" t="s">
        <v>277</v>
      </c>
      <c r="Z282" s="159" t="s">
        <v>492</v>
      </c>
      <c r="AA282" s="89" t="s">
        <v>277</v>
      </c>
      <c r="AB282" s="159"/>
      <c r="AC282" s="89" t="s">
        <v>277</v>
      </c>
      <c r="AD282" s="159"/>
      <c r="AE282" s="89" t="s">
        <v>277</v>
      </c>
      <c r="AF282" s="159" t="s">
        <v>499</v>
      </c>
      <c r="AG282" s="89" t="s">
        <v>277</v>
      </c>
      <c r="AH282" s="159"/>
      <c r="AI282" s="89" t="s">
        <v>277</v>
      </c>
      <c r="AJ282" s="159"/>
      <c r="AK282" s="89" t="s">
        <v>277</v>
      </c>
      <c r="AL282" s="159" t="s">
        <v>502</v>
      </c>
      <c r="AM282" s="89"/>
      <c r="AN282" s="159"/>
    </row>
    <row r="283" spans="1:40" ht="12.75" customHeight="1" thickBot="1" x14ac:dyDescent="0.3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/>
      <c r="P283" s="163"/>
      <c r="Q283" s="90" t="s">
        <v>82</v>
      </c>
      <c r="R283" s="163" t="s">
        <v>719</v>
      </c>
      <c r="S283" s="90" t="s">
        <v>82</v>
      </c>
      <c r="T283" s="163"/>
      <c r="U283" s="90" t="s">
        <v>82</v>
      </c>
      <c r="V283" s="163"/>
      <c r="W283" s="90" t="s">
        <v>82</v>
      </c>
      <c r="X283" s="163" t="s">
        <v>492</v>
      </c>
      <c r="Y283" s="90" t="s">
        <v>82</v>
      </c>
      <c r="Z283" s="163" t="s">
        <v>492</v>
      </c>
      <c r="AA283" s="90" t="s">
        <v>82</v>
      </c>
      <c r="AB283" s="163" t="s">
        <v>276</v>
      </c>
      <c r="AC283" s="90" t="s">
        <v>82</v>
      </c>
      <c r="AD283" s="163"/>
      <c r="AE283" s="90" t="s">
        <v>82</v>
      </c>
      <c r="AF283" s="163" t="s">
        <v>502</v>
      </c>
      <c r="AG283" s="90" t="s">
        <v>82</v>
      </c>
      <c r="AH283" s="163"/>
      <c r="AI283" s="90" t="s">
        <v>82</v>
      </c>
      <c r="AJ283" s="163"/>
      <c r="AK283" s="90" t="s">
        <v>82</v>
      </c>
      <c r="AL283" s="163" t="s">
        <v>88</v>
      </c>
      <c r="AM283" s="90"/>
      <c r="AN283" s="163"/>
    </row>
    <row r="284" spans="1:40" ht="12.75" customHeight="1" x14ac:dyDescent="0.25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/>
      <c r="P284" s="151"/>
      <c r="Q284" s="84" t="s">
        <v>82</v>
      </c>
      <c r="R284" s="151" t="s">
        <v>719</v>
      </c>
      <c r="S284" s="84" t="s">
        <v>82</v>
      </c>
      <c r="T284" s="151" t="s">
        <v>113</v>
      </c>
      <c r="U284" s="84" t="s">
        <v>82</v>
      </c>
      <c r="V284" s="151" t="s">
        <v>498</v>
      </c>
      <c r="W284" s="84" t="s">
        <v>82</v>
      </c>
      <c r="X284" s="151" t="s">
        <v>492</v>
      </c>
      <c r="Y284" s="84" t="s">
        <v>82</v>
      </c>
      <c r="Z284" s="151" t="s">
        <v>492</v>
      </c>
      <c r="AA284" s="84" t="s">
        <v>276</v>
      </c>
      <c r="AB284" s="151" t="s">
        <v>86</v>
      </c>
      <c r="AC284" s="84" t="s">
        <v>82</v>
      </c>
      <c r="AD284" s="151"/>
      <c r="AE284" s="84" t="s">
        <v>82</v>
      </c>
      <c r="AF284" s="151" t="s">
        <v>669</v>
      </c>
      <c r="AG284" s="84" t="s">
        <v>82</v>
      </c>
      <c r="AH284" s="151"/>
      <c r="AI284" s="84" t="s">
        <v>82</v>
      </c>
      <c r="AJ284" s="151"/>
      <c r="AK284" s="84" t="s">
        <v>82</v>
      </c>
      <c r="AL284" s="151" t="s">
        <v>89</v>
      </c>
      <c r="AM284" s="84"/>
      <c r="AN284" s="151"/>
    </row>
    <row r="285" spans="1:40" ht="12.75" customHeight="1" x14ac:dyDescent="0.25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/>
      <c r="P285" s="151"/>
      <c r="Q285" s="84" t="s">
        <v>278</v>
      </c>
      <c r="R285" s="151"/>
      <c r="S285" s="84" t="s">
        <v>278</v>
      </c>
      <c r="T285" s="151"/>
      <c r="U285" s="84" t="s">
        <v>278</v>
      </c>
      <c r="V285" s="151"/>
      <c r="W285" s="84" t="s">
        <v>278</v>
      </c>
      <c r="X285" s="151" t="s">
        <v>492</v>
      </c>
      <c r="Y285" s="84" t="s">
        <v>278</v>
      </c>
      <c r="Z285" s="151" t="s">
        <v>492</v>
      </c>
      <c r="AA285" s="84" t="s">
        <v>278</v>
      </c>
      <c r="AB285" s="151"/>
      <c r="AC285" s="84" t="s">
        <v>278</v>
      </c>
      <c r="AD285" s="151"/>
      <c r="AE285" s="84" t="s">
        <v>278</v>
      </c>
      <c r="AF285" s="151"/>
      <c r="AG285" s="84" t="s">
        <v>278</v>
      </c>
      <c r="AH285" s="151"/>
      <c r="AI285" s="84" t="s">
        <v>278</v>
      </c>
      <c r="AJ285" s="151"/>
      <c r="AK285" s="84" t="s">
        <v>278</v>
      </c>
      <c r="AL285" s="151"/>
      <c r="AM285" s="84"/>
      <c r="AN285" s="151"/>
    </row>
    <row r="286" spans="1:40" ht="12.75" customHeight="1" x14ac:dyDescent="0.25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/>
      <c r="P286" s="156"/>
      <c r="Q286" s="87" t="s">
        <v>278</v>
      </c>
      <c r="R286" s="156"/>
      <c r="S286" s="87" t="s">
        <v>278</v>
      </c>
      <c r="T286" s="156"/>
      <c r="U286" s="87" t="s">
        <v>278</v>
      </c>
      <c r="V286" s="156"/>
      <c r="W286" s="87" t="s">
        <v>278</v>
      </c>
      <c r="X286" s="156" t="s">
        <v>492</v>
      </c>
      <c r="Y286" s="87" t="s">
        <v>278</v>
      </c>
      <c r="Z286" s="156" t="s">
        <v>492</v>
      </c>
      <c r="AA286" s="87" t="s">
        <v>278</v>
      </c>
      <c r="AB286" s="156"/>
      <c r="AC286" s="87" t="s">
        <v>278</v>
      </c>
      <c r="AD286" s="156"/>
      <c r="AE286" s="87" t="s">
        <v>278</v>
      </c>
      <c r="AF286" s="156"/>
      <c r="AG286" s="87" t="s">
        <v>278</v>
      </c>
      <c r="AH286" s="156"/>
      <c r="AI286" s="87" t="s">
        <v>278</v>
      </c>
      <c r="AJ286" s="156"/>
      <c r="AK286" s="87" t="s">
        <v>278</v>
      </c>
      <c r="AL286" s="156"/>
      <c r="AM286" s="87"/>
      <c r="AN286" s="156"/>
    </row>
    <row r="287" spans="1:40" ht="12.75" customHeight="1" x14ac:dyDescent="0.2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/>
      <c r="P287" s="157"/>
      <c r="Q287" s="80" t="s">
        <v>278</v>
      </c>
      <c r="R287" s="157"/>
      <c r="S287" s="80" t="s">
        <v>278</v>
      </c>
      <c r="T287" s="157"/>
      <c r="U287" s="80" t="s">
        <v>278</v>
      </c>
      <c r="V287" s="157"/>
      <c r="W287" s="80" t="s">
        <v>278</v>
      </c>
      <c r="X287" s="157" t="s">
        <v>492</v>
      </c>
      <c r="Y287" s="80" t="s">
        <v>278</v>
      </c>
      <c r="Z287" s="157" t="s">
        <v>492</v>
      </c>
      <c r="AA287" s="80" t="s">
        <v>278</v>
      </c>
      <c r="AB287" s="157"/>
      <c r="AC287" s="80" t="s">
        <v>278</v>
      </c>
      <c r="AD287" s="157"/>
      <c r="AE287" s="80" t="s">
        <v>278</v>
      </c>
      <c r="AF287" s="157"/>
      <c r="AG287" s="80" t="s">
        <v>278</v>
      </c>
      <c r="AH287" s="157"/>
      <c r="AI287" s="80" t="s">
        <v>278</v>
      </c>
      <c r="AJ287" s="157"/>
      <c r="AK287" s="80" t="s">
        <v>278</v>
      </c>
      <c r="AL287" s="157"/>
      <c r="AM287" s="80"/>
      <c r="AN287" s="157"/>
    </row>
    <row r="288" spans="1:40" ht="12.75" customHeight="1" x14ac:dyDescent="0.25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/>
      <c r="P288" s="151"/>
      <c r="Q288" s="84" t="s">
        <v>278</v>
      </c>
      <c r="R288" s="151"/>
      <c r="S288" s="84" t="s">
        <v>278</v>
      </c>
      <c r="T288" s="151"/>
      <c r="U288" s="84" t="s">
        <v>278</v>
      </c>
      <c r="V288" s="151"/>
      <c r="W288" s="84" t="s">
        <v>282</v>
      </c>
      <c r="X288" s="151" t="s">
        <v>492</v>
      </c>
      <c r="Y288" s="84" t="s">
        <v>83</v>
      </c>
      <c r="Z288" s="151" t="s">
        <v>492</v>
      </c>
      <c r="AA288" s="84" t="s">
        <v>282</v>
      </c>
      <c r="AB288" s="151" t="s">
        <v>90</v>
      </c>
      <c r="AC288" s="84" t="s">
        <v>83</v>
      </c>
      <c r="AD288" s="151" t="s">
        <v>90</v>
      </c>
      <c r="AE288" s="84" t="s">
        <v>278</v>
      </c>
      <c r="AF288" s="151"/>
      <c r="AG288" s="84" t="s">
        <v>278</v>
      </c>
      <c r="AH288" s="151"/>
      <c r="AI288" s="84" t="s">
        <v>278</v>
      </c>
      <c r="AJ288" s="151"/>
      <c r="AK288" s="84" t="s">
        <v>83</v>
      </c>
      <c r="AL288" s="151" t="s">
        <v>88</v>
      </c>
      <c r="AM288" s="84"/>
      <c r="AN288" s="151"/>
    </row>
    <row r="289" spans="1:40" ht="12.75" customHeight="1" x14ac:dyDescent="0.2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/>
      <c r="P289" s="155"/>
      <c r="Q289" s="40" t="s">
        <v>278</v>
      </c>
      <c r="R289" s="155" t="s">
        <v>83</v>
      </c>
      <c r="S289" s="40" t="s">
        <v>278</v>
      </c>
      <c r="T289" s="155"/>
      <c r="U289" s="40" t="s">
        <v>278</v>
      </c>
      <c r="V289" s="155"/>
      <c r="W289" s="40" t="s">
        <v>282</v>
      </c>
      <c r="X289" s="155" t="s">
        <v>492</v>
      </c>
      <c r="Y289" s="40" t="s">
        <v>83</v>
      </c>
      <c r="Z289" s="155" t="s">
        <v>492</v>
      </c>
      <c r="AA289" s="40" t="s">
        <v>282</v>
      </c>
      <c r="AB289" s="155" t="s">
        <v>90</v>
      </c>
      <c r="AC289" s="40" t="s">
        <v>83</v>
      </c>
      <c r="AD289" s="155" t="s">
        <v>90</v>
      </c>
      <c r="AE289" s="40" t="s">
        <v>278</v>
      </c>
      <c r="AF289" s="155"/>
      <c r="AG289" s="40" t="s">
        <v>278</v>
      </c>
      <c r="AH289" s="155"/>
      <c r="AI289" s="40" t="s">
        <v>278</v>
      </c>
      <c r="AJ289" s="155"/>
      <c r="AK289" s="40" t="s">
        <v>83</v>
      </c>
      <c r="AL289" s="155" t="s">
        <v>88</v>
      </c>
      <c r="AM289" s="40"/>
      <c r="AN289" s="155"/>
    </row>
    <row r="290" spans="1:40" ht="12.75" customHeight="1" x14ac:dyDescent="0.2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/>
      <c r="P290" s="155"/>
      <c r="Q290" s="40" t="s">
        <v>83</v>
      </c>
      <c r="R290" s="155" t="s">
        <v>85</v>
      </c>
      <c r="S290" s="40" t="s">
        <v>282</v>
      </c>
      <c r="T290" s="155" t="s">
        <v>281</v>
      </c>
      <c r="U290" s="40" t="s">
        <v>282</v>
      </c>
      <c r="V290" s="155"/>
      <c r="W290" s="40" t="s">
        <v>282</v>
      </c>
      <c r="X290" s="155" t="s">
        <v>492</v>
      </c>
      <c r="Y290" s="40" t="s">
        <v>83</v>
      </c>
      <c r="Z290" s="155" t="s">
        <v>492</v>
      </c>
      <c r="AA290" s="40" t="s">
        <v>282</v>
      </c>
      <c r="AB290" s="155" t="s">
        <v>85</v>
      </c>
      <c r="AC290" s="40" t="s">
        <v>83</v>
      </c>
      <c r="AD290" s="155" t="s">
        <v>85</v>
      </c>
      <c r="AE290" s="40" t="s">
        <v>298</v>
      </c>
      <c r="AF290" s="155"/>
      <c r="AG290" s="40" t="s">
        <v>83</v>
      </c>
      <c r="AH290" s="155" t="s">
        <v>90</v>
      </c>
      <c r="AI290" s="40" t="s">
        <v>298</v>
      </c>
      <c r="AJ290" s="155"/>
      <c r="AK290" s="40" t="s">
        <v>83</v>
      </c>
      <c r="AL290" s="155" t="s">
        <v>85</v>
      </c>
      <c r="AM290" s="40"/>
      <c r="AN290" s="155"/>
    </row>
    <row r="291" spans="1:40" ht="12.75" customHeight="1" x14ac:dyDescent="0.25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/>
      <c r="P291" s="151"/>
      <c r="Q291" s="84" t="s">
        <v>83</v>
      </c>
      <c r="R291" s="151" t="s">
        <v>85</v>
      </c>
      <c r="S291" s="84" t="s">
        <v>282</v>
      </c>
      <c r="T291" s="151" t="s">
        <v>281</v>
      </c>
      <c r="U291" s="84" t="s">
        <v>282</v>
      </c>
      <c r="V291" s="151"/>
      <c r="W291" s="84" t="s">
        <v>278</v>
      </c>
      <c r="X291" s="151" t="s">
        <v>492</v>
      </c>
      <c r="Y291" s="84" t="s">
        <v>278</v>
      </c>
      <c r="Z291" s="151" t="s">
        <v>492</v>
      </c>
      <c r="AA291" s="84" t="s">
        <v>278</v>
      </c>
      <c r="AB291" s="151"/>
      <c r="AC291" s="84" t="s">
        <v>278</v>
      </c>
      <c r="AD291" s="151"/>
      <c r="AE291" s="84" t="s">
        <v>298</v>
      </c>
      <c r="AF291" s="151"/>
      <c r="AG291" s="84" t="s">
        <v>83</v>
      </c>
      <c r="AH291" s="151" t="s">
        <v>90</v>
      </c>
      <c r="AI291" s="84" t="s">
        <v>298</v>
      </c>
      <c r="AJ291" s="151"/>
      <c r="AK291" s="84" t="s">
        <v>278</v>
      </c>
      <c r="AL291" s="151"/>
      <c r="AM291" s="84"/>
      <c r="AN291" s="151"/>
    </row>
    <row r="292" spans="1:40" ht="12.75" customHeight="1" x14ac:dyDescent="0.2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/>
      <c r="P292" s="155"/>
      <c r="Q292" s="40" t="s">
        <v>83</v>
      </c>
      <c r="R292" s="155" t="s">
        <v>278</v>
      </c>
      <c r="S292" s="40" t="s">
        <v>282</v>
      </c>
      <c r="T292" s="155" t="s">
        <v>113</v>
      </c>
      <c r="U292" s="40" t="s">
        <v>282</v>
      </c>
      <c r="V292" s="155"/>
      <c r="W292" s="40" t="s">
        <v>278</v>
      </c>
      <c r="X292" s="155" t="s">
        <v>492</v>
      </c>
      <c r="Y292" s="40" t="s">
        <v>278</v>
      </c>
      <c r="Z292" s="155" t="s">
        <v>492</v>
      </c>
      <c r="AA292" s="40" t="s">
        <v>278</v>
      </c>
      <c r="AB292" s="155"/>
      <c r="AC292" s="40" t="s">
        <v>278</v>
      </c>
      <c r="AD292" s="155"/>
      <c r="AE292" s="40" t="s">
        <v>298</v>
      </c>
      <c r="AF292" s="155"/>
      <c r="AG292" s="40" t="s">
        <v>83</v>
      </c>
      <c r="AH292" s="155"/>
      <c r="AI292" s="40" t="s">
        <v>298</v>
      </c>
      <c r="AJ292" s="155"/>
      <c r="AK292" s="40" t="s">
        <v>278</v>
      </c>
      <c r="AL292" s="155"/>
      <c r="AM292" s="40"/>
      <c r="AN292" s="155"/>
    </row>
    <row r="293" spans="1:40" ht="12.75" customHeight="1" x14ac:dyDescent="0.25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/>
      <c r="P293" s="156"/>
      <c r="Q293" s="87" t="s">
        <v>278</v>
      </c>
      <c r="R293" s="156"/>
      <c r="S293" s="87" t="s">
        <v>278</v>
      </c>
      <c r="T293" s="156"/>
      <c r="U293" s="87" t="s">
        <v>278</v>
      </c>
      <c r="V293" s="156"/>
      <c r="W293" s="87" t="s">
        <v>278</v>
      </c>
      <c r="X293" s="156" t="s">
        <v>492</v>
      </c>
      <c r="Y293" s="87" t="s">
        <v>278</v>
      </c>
      <c r="Z293" s="156" t="s">
        <v>492</v>
      </c>
      <c r="AA293" s="87" t="s">
        <v>278</v>
      </c>
      <c r="AB293" s="156"/>
      <c r="AC293" s="87" t="s">
        <v>278</v>
      </c>
      <c r="AD293" s="156"/>
      <c r="AE293" s="87" t="s">
        <v>278</v>
      </c>
      <c r="AF293" s="156"/>
      <c r="AG293" s="87" t="s">
        <v>278</v>
      </c>
      <c r="AH293" s="156"/>
      <c r="AI293" s="87" t="s">
        <v>278</v>
      </c>
      <c r="AJ293" s="156"/>
      <c r="AK293" s="87" t="s">
        <v>278</v>
      </c>
      <c r="AL293" s="156"/>
      <c r="AM293" s="87"/>
      <c r="AN293" s="156"/>
    </row>
    <row r="294" spans="1:40" ht="12.75" customHeight="1" x14ac:dyDescent="0.2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/>
      <c r="P294" s="157"/>
      <c r="Q294" s="80" t="s">
        <v>278</v>
      </c>
      <c r="R294" s="157"/>
      <c r="S294" s="80" t="s">
        <v>278</v>
      </c>
      <c r="T294" s="157"/>
      <c r="U294" s="80" t="s">
        <v>278</v>
      </c>
      <c r="V294" s="157"/>
      <c r="W294" s="80" t="s">
        <v>278</v>
      </c>
      <c r="X294" s="157" t="s">
        <v>492</v>
      </c>
      <c r="Y294" s="80" t="s">
        <v>278</v>
      </c>
      <c r="Z294" s="157" t="s">
        <v>492</v>
      </c>
      <c r="AA294" s="80" t="s">
        <v>278</v>
      </c>
      <c r="AB294" s="157"/>
      <c r="AC294" s="80" t="s">
        <v>278</v>
      </c>
      <c r="AD294" s="157"/>
      <c r="AE294" s="80" t="s">
        <v>278</v>
      </c>
      <c r="AF294" s="157"/>
      <c r="AG294" s="80" t="s">
        <v>278</v>
      </c>
      <c r="AH294" s="157"/>
      <c r="AI294" s="80" t="s">
        <v>278</v>
      </c>
      <c r="AJ294" s="157"/>
      <c r="AK294" s="80" t="s">
        <v>278</v>
      </c>
      <c r="AL294" s="157"/>
      <c r="AM294" s="80"/>
      <c r="AN294" s="157"/>
    </row>
    <row r="295" spans="1:40" ht="12.75" customHeight="1" x14ac:dyDescent="0.25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/>
      <c r="P295" s="151"/>
      <c r="Q295" s="234" t="s">
        <v>276</v>
      </c>
      <c r="R295" s="151"/>
      <c r="S295" s="234" t="s">
        <v>276</v>
      </c>
      <c r="T295" s="151"/>
      <c r="U295" s="234" t="s">
        <v>276</v>
      </c>
      <c r="V295" s="151"/>
      <c r="W295" s="234" t="s">
        <v>276</v>
      </c>
      <c r="X295" s="151" t="s">
        <v>492</v>
      </c>
      <c r="Y295" s="234" t="s">
        <v>276</v>
      </c>
      <c r="Z295" s="151" t="s">
        <v>492</v>
      </c>
      <c r="AA295" s="234" t="s">
        <v>276</v>
      </c>
      <c r="AB295" s="151"/>
      <c r="AC295" s="234" t="s">
        <v>276</v>
      </c>
      <c r="AD295" s="151"/>
      <c r="AE295" s="234" t="s">
        <v>276</v>
      </c>
      <c r="AF295" s="151"/>
      <c r="AG295" s="234" t="s">
        <v>276</v>
      </c>
      <c r="AH295" s="151"/>
      <c r="AI295" s="234" t="s">
        <v>276</v>
      </c>
      <c r="AJ295" s="151"/>
      <c r="AK295" s="234" t="s">
        <v>276</v>
      </c>
      <c r="AL295" s="151" t="s">
        <v>502</v>
      </c>
      <c r="AM295" s="234"/>
      <c r="AN295" s="151"/>
    </row>
    <row r="296" spans="1:40" ht="12.75" customHeight="1" x14ac:dyDescent="0.2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/>
      <c r="P296" s="155"/>
      <c r="Q296" s="40" t="s">
        <v>276</v>
      </c>
      <c r="R296" s="155"/>
      <c r="S296" s="40" t="s">
        <v>276</v>
      </c>
      <c r="T296" s="155"/>
      <c r="U296" s="40" t="s">
        <v>276</v>
      </c>
      <c r="V296" s="155"/>
      <c r="W296" s="40" t="s">
        <v>276</v>
      </c>
      <c r="X296" s="155" t="s">
        <v>492</v>
      </c>
      <c r="Y296" s="40" t="s">
        <v>276</v>
      </c>
      <c r="Z296" s="155" t="s">
        <v>492</v>
      </c>
      <c r="AA296" s="40" t="s">
        <v>276</v>
      </c>
      <c r="AB296" s="155"/>
      <c r="AC296" s="40" t="s">
        <v>276</v>
      </c>
      <c r="AD296" s="155"/>
      <c r="AE296" s="40" t="s">
        <v>276</v>
      </c>
      <c r="AF296" s="155" t="s">
        <v>502</v>
      </c>
      <c r="AG296" s="40" t="s">
        <v>276</v>
      </c>
      <c r="AH296" s="155"/>
      <c r="AI296" s="40" t="s">
        <v>276</v>
      </c>
      <c r="AJ296" s="155"/>
      <c r="AK296" s="40" t="s">
        <v>276</v>
      </c>
      <c r="AL296" s="155"/>
      <c r="AM296" s="40"/>
      <c r="AN296" s="155"/>
    </row>
    <row r="297" spans="1:40" ht="12.75" customHeight="1" x14ac:dyDescent="0.2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/>
      <c r="P297" s="155"/>
      <c r="Q297" s="40" t="s">
        <v>277</v>
      </c>
      <c r="R297" s="155"/>
      <c r="S297" s="40" t="s">
        <v>277</v>
      </c>
      <c r="T297" s="155"/>
      <c r="U297" s="40" t="s">
        <v>277</v>
      </c>
      <c r="V297" s="155"/>
      <c r="W297" s="40" t="s">
        <v>277</v>
      </c>
      <c r="X297" s="155" t="s">
        <v>492</v>
      </c>
      <c r="Y297" s="40" t="s">
        <v>277</v>
      </c>
      <c r="Z297" s="155" t="s">
        <v>492</v>
      </c>
      <c r="AA297" s="40" t="s">
        <v>277</v>
      </c>
      <c r="AB297" s="155"/>
      <c r="AC297" s="40" t="s">
        <v>277</v>
      </c>
      <c r="AD297" s="155"/>
      <c r="AE297" s="40" t="s">
        <v>277</v>
      </c>
      <c r="AF297" s="155" t="s">
        <v>502</v>
      </c>
      <c r="AG297" s="40" t="s">
        <v>277</v>
      </c>
      <c r="AH297" s="155"/>
      <c r="AI297" s="40" t="s">
        <v>277</v>
      </c>
      <c r="AJ297" s="155"/>
      <c r="AK297" s="40" t="s">
        <v>277</v>
      </c>
      <c r="AL297" s="155"/>
      <c r="AM297" s="40"/>
      <c r="AN297" s="155"/>
    </row>
    <row r="298" spans="1:40" ht="12.75" customHeight="1" x14ac:dyDescent="0.25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/>
      <c r="P298" s="151"/>
      <c r="Q298" s="84" t="s">
        <v>277</v>
      </c>
      <c r="R298" s="151"/>
      <c r="S298" s="84" t="s">
        <v>277</v>
      </c>
      <c r="T298" s="151" t="s">
        <v>84</v>
      </c>
      <c r="U298" s="84" t="s">
        <v>277</v>
      </c>
      <c r="V298" s="151" t="s">
        <v>84</v>
      </c>
      <c r="W298" s="84" t="s">
        <v>277</v>
      </c>
      <c r="X298" s="151" t="s">
        <v>492</v>
      </c>
      <c r="Y298" s="84" t="s">
        <v>277</v>
      </c>
      <c r="Z298" s="151" t="s">
        <v>492</v>
      </c>
      <c r="AA298" s="84" t="s">
        <v>277</v>
      </c>
      <c r="AB298" s="151"/>
      <c r="AC298" s="84" t="s">
        <v>277</v>
      </c>
      <c r="AD298" s="151"/>
      <c r="AE298" s="84" t="s">
        <v>277</v>
      </c>
      <c r="AF298" s="151" t="s">
        <v>84</v>
      </c>
      <c r="AG298" s="84" t="s">
        <v>277</v>
      </c>
      <c r="AH298" s="151" t="s">
        <v>82</v>
      </c>
      <c r="AI298" s="84" t="s">
        <v>277</v>
      </c>
      <c r="AJ298" s="151" t="s">
        <v>506</v>
      </c>
      <c r="AK298" s="84" t="s">
        <v>277</v>
      </c>
      <c r="AL298" s="151"/>
      <c r="AM298" s="84"/>
      <c r="AN298" s="151"/>
    </row>
    <row r="299" spans="1:40" ht="12.75" customHeight="1" x14ac:dyDescent="0.2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/>
      <c r="P299" s="155"/>
      <c r="Q299" s="40" t="s">
        <v>82</v>
      </c>
      <c r="R299" s="155" t="s">
        <v>277</v>
      </c>
      <c r="S299" s="40" t="s">
        <v>82</v>
      </c>
      <c r="T299" s="155" t="s">
        <v>468</v>
      </c>
      <c r="U299" s="40" t="s">
        <v>82</v>
      </c>
      <c r="V299" s="155"/>
      <c r="W299" s="40" t="s">
        <v>82</v>
      </c>
      <c r="X299" s="155" t="s">
        <v>492</v>
      </c>
      <c r="Y299" s="40" t="s">
        <v>82</v>
      </c>
      <c r="Z299" s="155" t="s">
        <v>492</v>
      </c>
      <c r="AA299" s="40" t="s">
        <v>82</v>
      </c>
      <c r="AB299" s="155"/>
      <c r="AC299" s="40" t="s">
        <v>82</v>
      </c>
      <c r="AD299" s="155" t="s">
        <v>87</v>
      </c>
      <c r="AE299" s="40" t="s">
        <v>82</v>
      </c>
      <c r="AF299" s="155"/>
      <c r="AG299" s="40" t="s">
        <v>82</v>
      </c>
      <c r="AH299" s="155"/>
      <c r="AI299" s="40" t="s">
        <v>82</v>
      </c>
      <c r="AJ299" s="155" t="s">
        <v>506</v>
      </c>
      <c r="AK299" s="40" t="s">
        <v>82</v>
      </c>
      <c r="AL299" s="155"/>
      <c r="AM299" s="40"/>
      <c r="AN299" s="155"/>
    </row>
    <row r="300" spans="1:40" ht="12.75" customHeight="1" x14ac:dyDescent="0.25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/>
      <c r="P300" s="156"/>
      <c r="Q300" s="87" t="s">
        <v>82</v>
      </c>
      <c r="R300" s="156"/>
      <c r="S300" s="87" t="s">
        <v>82</v>
      </c>
      <c r="T300" s="156"/>
      <c r="U300" s="87" t="s">
        <v>82</v>
      </c>
      <c r="V300" s="156"/>
      <c r="W300" s="87" t="s">
        <v>82</v>
      </c>
      <c r="X300" s="156" t="s">
        <v>492</v>
      </c>
      <c r="Y300" s="87" t="s">
        <v>82</v>
      </c>
      <c r="Z300" s="156" t="s">
        <v>492</v>
      </c>
      <c r="AA300" s="87" t="s">
        <v>82</v>
      </c>
      <c r="AB300" s="156" t="s">
        <v>502</v>
      </c>
      <c r="AC300" s="87" t="s">
        <v>82</v>
      </c>
      <c r="AD300" s="156"/>
      <c r="AE300" s="87" t="s">
        <v>82</v>
      </c>
      <c r="AF300" s="156"/>
      <c r="AG300" s="87" t="s">
        <v>82</v>
      </c>
      <c r="AH300" s="156"/>
      <c r="AI300" s="87" t="s">
        <v>82</v>
      </c>
      <c r="AJ300" s="156"/>
      <c r="AK300" s="87" t="s">
        <v>82</v>
      </c>
      <c r="AL300" s="156"/>
      <c r="AM300" s="87"/>
      <c r="AN300" s="156"/>
    </row>
    <row r="301" spans="1:40" ht="12.75" customHeight="1" x14ac:dyDescent="0.25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/>
      <c r="P301" s="157"/>
      <c r="Q301" s="80" t="s">
        <v>82</v>
      </c>
      <c r="R301" s="157" t="s">
        <v>87</v>
      </c>
      <c r="S301" s="80" t="s">
        <v>82</v>
      </c>
      <c r="T301" s="157"/>
      <c r="U301" s="80" t="s">
        <v>82</v>
      </c>
      <c r="V301" s="157"/>
      <c r="W301" s="80" t="s">
        <v>82</v>
      </c>
      <c r="X301" s="157" t="s">
        <v>492</v>
      </c>
      <c r="Y301" s="80" t="s">
        <v>82</v>
      </c>
      <c r="Z301" s="157" t="s">
        <v>492</v>
      </c>
      <c r="AA301" s="80" t="s">
        <v>82</v>
      </c>
      <c r="AB301" s="157" t="s">
        <v>502</v>
      </c>
      <c r="AC301" s="80" t="s">
        <v>82</v>
      </c>
      <c r="AD301" s="157"/>
      <c r="AE301" s="80" t="s">
        <v>82</v>
      </c>
      <c r="AF301" s="157"/>
      <c r="AG301" s="80" t="s">
        <v>82</v>
      </c>
      <c r="AH301" s="157"/>
      <c r="AI301" s="80" t="s">
        <v>82</v>
      </c>
      <c r="AJ301" s="157"/>
      <c r="AK301" s="80" t="s">
        <v>82</v>
      </c>
      <c r="AL301" s="157"/>
      <c r="AM301" s="80"/>
      <c r="AN301" s="157"/>
    </row>
    <row r="302" spans="1:40" ht="12.75" customHeight="1" x14ac:dyDescent="0.25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/>
      <c r="P302" s="151"/>
      <c r="Q302" s="84" t="s">
        <v>278</v>
      </c>
      <c r="R302" s="151"/>
      <c r="S302" s="84" t="s">
        <v>278</v>
      </c>
      <c r="T302" s="151"/>
      <c r="U302" s="84" t="s">
        <v>278</v>
      </c>
      <c r="V302" s="151"/>
      <c r="W302" s="84" t="s">
        <v>278</v>
      </c>
      <c r="X302" s="151" t="s">
        <v>492</v>
      </c>
      <c r="Y302" s="84" t="s">
        <v>278</v>
      </c>
      <c r="Z302" s="151" t="s">
        <v>492</v>
      </c>
      <c r="AA302" s="84" t="s">
        <v>278</v>
      </c>
      <c r="AB302" s="151"/>
      <c r="AC302" s="84" t="s">
        <v>278</v>
      </c>
      <c r="AD302" s="151"/>
      <c r="AE302" s="84" t="s">
        <v>278</v>
      </c>
      <c r="AF302" s="151"/>
      <c r="AG302" s="84" t="s">
        <v>278</v>
      </c>
      <c r="AH302" s="151"/>
      <c r="AI302" s="84" t="s">
        <v>278</v>
      </c>
      <c r="AJ302" s="151"/>
      <c r="AK302" s="84" t="s">
        <v>278</v>
      </c>
      <c r="AL302" s="151"/>
      <c r="AM302" s="84"/>
      <c r="AN302" s="151"/>
    </row>
    <row r="303" spans="1:40" ht="12.75" customHeight="1" x14ac:dyDescent="0.2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/>
      <c r="P303" s="155"/>
      <c r="Q303" s="40" t="s">
        <v>278</v>
      </c>
      <c r="R303" s="155"/>
      <c r="S303" s="40" t="s">
        <v>278</v>
      </c>
      <c r="T303" s="155"/>
      <c r="U303" s="40" t="s">
        <v>278</v>
      </c>
      <c r="V303" s="155"/>
      <c r="W303" s="40" t="s">
        <v>278</v>
      </c>
      <c r="X303" s="155" t="s">
        <v>492</v>
      </c>
      <c r="Y303" s="40" t="s">
        <v>278</v>
      </c>
      <c r="Z303" s="155" t="s">
        <v>492</v>
      </c>
      <c r="AA303" s="40" t="s">
        <v>278</v>
      </c>
      <c r="AB303" s="155"/>
      <c r="AC303" s="40" t="s">
        <v>278</v>
      </c>
      <c r="AD303" s="155"/>
      <c r="AE303" s="40" t="s">
        <v>278</v>
      </c>
      <c r="AF303" s="155"/>
      <c r="AG303" s="40" t="s">
        <v>278</v>
      </c>
      <c r="AH303" s="155"/>
      <c r="AI303" s="40" t="s">
        <v>278</v>
      </c>
      <c r="AJ303" s="155"/>
      <c r="AK303" s="40" t="s">
        <v>278</v>
      </c>
      <c r="AL303" s="155"/>
      <c r="AM303" s="40"/>
      <c r="AN303" s="155"/>
    </row>
    <row r="304" spans="1:40" ht="12.75" customHeight="1" x14ac:dyDescent="0.2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/>
      <c r="P304" s="155"/>
      <c r="Q304" s="40" t="s">
        <v>276</v>
      </c>
      <c r="R304" s="155"/>
      <c r="S304" s="40" t="s">
        <v>276</v>
      </c>
      <c r="T304" s="155" t="s">
        <v>497</v>
      </c>
      <c r="U304" s="40" t="s">
        <v>276</v>
      </c>
      <c r="V304" s="155" t="s">
        <v>498</v>
      </c>
      <c r="W304" s="40" t="s">
        <v>276</v>
      </c>
      <c r="X304" s="155" t="s">
        <v>492</v>
      </c>
      <c r="Y304" s="40" t="s">
        <v>276</v>
      </c>
      <c r="Z304" s="155" t="s">
        <v>492</v>
      </c>
      <c r="AA304" s="40" t="s">
        <v>276</v>
      </c>
      <c r="AB304" s="155"/>
      <c r="AC304" s="40" t="s">
        <v>276</v>
      </c>
      <c r="AD304" s="155"/>
      <c r="AE304" s="40" t="s">
        <v>276</v>
      </c>
      <c r="AF304" s="155"/>
      <c r="AG304" s="40" t="s">
        <v>276</v>
      </c>
      <c r="AH304" s="155"/>
      <c r="AI304" s="40" t="s">
        <v>276</v>
      </c>
      <c r="AJ304" s="155"/>
      <c r="AK304" s="40" t="s">
        <v>276</v>
      </c>
      <c r="AL304" s="155" t="s">
        <v>502</v>
      </c>
      <c r="AM304" s="40"/>
      <c r="AN304" s="155"/>
    </row>
    <row r="305" spans="1:40" ht="12.75" customHeight="1" x14ac:dyDescent="0.25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/>
      <c r="P305" s="151"/>
      <c r="Q305" s="84" t="s">
        <v>276</v>
      </c>
      <c r="R305" s="151"/>
      <c r="S305" s="84" t="s">
        <v>276</v>
      </c>
      <c r="T305" s="151"/>
      <c r="U305" s="84" t="s">
        <v>276</v>
      </c>
      <c r="V305" s="151"/>
      <c r="W305" s="84" t="s">
        <v>276</v>
      </c>
      <c r="X305" s="151" t="s">
        <v>492</v>
      </c>
      <c r="Y305" s="84" t="s">
        <v>276</v>
      </c>
      <c r="Z305" s="151" t="s">
        <v>492</v>
      </c>
      <c r="AA305" s="84" t="s">
        <v>276</v>
      </c>
      <c r="AB305" s="151"/>
      <c r="AC305" s="84" t="s">
        <v>276</v>
      </c>
      <c r="AD305" s="151"/>
      <c r="AE305" s="84" t="s">
        <v>276</v>
      </c>
      <c r="AF305" s="151"/>
      <c r="AG305" s="84" t="s">
        <v>276</v>
      </c>
      <c r="AH305" s="151"/>
      <c r="AI305" s="84" t="s">
        <v>276</v>
      </c>
      <c r="AJ305" s="151"/>
      <c r="AK305" s="84" t="s">
        <v>276</v>
      </c>
      <c r="AL305" s="151" t="s">
        <v>502</v>
      </c>
      <c r="AM305" s="84"/>
      <c r="AN305" s="151"/>
    </row>
    <row r="306" spans="1:40" ht="12.75" customHeight="1" x14ac:dyDescent="0.2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/>
      <c r="P306" s="155"/>
      <c r="Q306" s="40" t="s">
        <v>277</v>
      </c>
      <c r="R306" s="155"/>
      <c r="S306" s="40" t="s">
        <v>277</v>
      </c>
      <c r="T306" s="155"/>
      <c r="U306" s="40" t="s">
        <v>277</v>
      </c>
      <c r="V306" s="155" t="s">
        <v>669</v>
      </c>
      <c r="W306" s="40" t="s">
        <v>277</v>
      </c>
      <c r="X306" s="155" t="s">
        <v>492</v>
      </c>
      <c r="Y306" s="40" t="s">
        <v>277</v>
      </c>
      <c r="Z306" s="155" t="s">
        <v>492</v>
      </c>
      <c r="AA306" s="40" t="s">
        <v>277</v>
      </c>
      <c r="AB306" s="155"/>
      <c r="AC306" s="40" t="s">
        <v>277</v>
      </c>
      <c r="AD306" s="155"/>
      <c r="AE306" s="40" t="s">
        <v>277</v>
      </c>
      <c r="AF306" s="155"/>
      <c r="AG306" s="40" t="s">
        <v>277</v>
      </c>
      <c r="AH306" s="155"/>
      <c r="AI306" s="40" t="s">
        <v>277</v>
      </c>
      <c r="AJ306" s="155"/>
      <c r="AK306" s="40" t="s">
        <v>277</v>
      </c>
      <c r="AL306" s="155" t="s">
        <v>502</v>
      </c>
      <c r="AM306" s="40"/>
      <c r="AN306" s="155"/>
    </row>
    <row r="307" spans="1:40" ht="12.75" customHeight="1" x14ac:dyDescent="0.25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/>
      <c r="P307" s="156"/>
      <c r="Q307" s="87" t="s">
        <v>277</v>
      </c>
      <c r="R307" s="156"/>
      <c r="S307" s="87" t="s">
        <v>277</v>
      </c>
      <c r="T307" s="156"/>
      <c r="U307" s="87" t="s">
        <v>277</v>
      </c>
      <c r="V307" s="156"/>
      <c r="W307" s="87" t="s">
        <v>277</v>
      </c>
      <c r="X307" s="156" t="s">
        <v>492</v>
      </c>
      <c r="Y307" s="87" t="s">
        <v>277</v>
      </c>
      <c r="Z307" s="156" t="s">
        <v>492</v>
      </c>
      <c r="AA307" s="87" t="s">
        <v>277</v>
      </c>
      <c r="AB307" s="156" t="s">
        <v>502</v>
      </c>
      <c r="AC307" s="87" t="s">
        <v>277</v>
      </c>
      <c r="AD307" s="156"/>
      <c r="AE307" s="87" t="s">
        <v>277</v>
      </c>
      <c r="AF307" s="156"/>
      <c r="AG307" s="87" t="s">
        <v>277</v>
      </c>
      <c r="AH307" s="156"/>
      <c r="AI307" s="87" t="s">
        <v>277</v>
      </c>
      <c r="AJ307" s="156"/>
      <c r="AK307" s="87" t="s">
        <v>277</v>
      </c>
      <c r="AL307" s="156"/>
      <c r="AM307" s="87"/>
      <c r="AN307" s="156"/>
    </row>
    <row r="308" spans="1:40" ht="12.75" customHeight="1" x14ac:dyDescent="0.2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/>
      <c r="P308" s="157"/>
      <c r="Q308" s="80" t="s">
        <v>277</v>
      </c>
      <c r="R308" s="157"/>
      <c r="S308" s="80" t="s">
        <v>277</v>
      </c>
      <c r="T308" s="157"/>
      <c r="U308" s="80" t="s">
        <v>277</v>
      </c>
      <c r="V308" s="157"/>
      <c r="W308" s="80" t="s">
        <v>277</v>
      </c>
      <c r="X308" s="157" t="s">
        <v>492</v>
      </c>
      <c r="Y308" s="80" t="s">
        <v>277</v>
      </c>
      <c r="Z308" s="157" t="s">
        <v>492</v>
      </c>
      <c r="AA308" s="80" t="s">
        <v>277</v>
      </c>
      <c r="AB308" s="157" t="s">
        <v>502</v>
      </c>
      <c r="AC308" s="80" t="s">
        <v>277</v>
      </c>
      <c r="AD308" s="157"/>
      <c r="AE308" s="80" t="s">
        <v>277</v>
      </c>
      <c r="AF308" s="157"/>
      <c r="AG308" s="80" t="s">
        <v>277</v>
      </c>
      <c r="AH308" s="157"/>
      <c r="AI308" s="80" t="s">
        <v>277</v>
      </c>
      <c r="AJ308" s="157"/>
      <c r="AK308" s="80" t="s">
        <v>277</v>
      </c>
      <c r="AL308" s="157"/>
      <c r="AM308" s="80"/>
      <c r="AN308" s="157"/>
    </row>
    <row r="309" spans="1:40" ht="12.75" customHeight="1" x14ac:dyDescent="0.25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/>
      <c r="P309" s="151"/>
      <c r="Q309" s="84" t="s">
        <v>82</v>
      </c>
      <c r="R309" s="151"/>
      <c r="S309" s="84" t="s">
        <v>82</v>
      </c>
      <c r="T309" s="151"/>
      <c r="U309" s="84" t="s">
        <v>82</v>
      </c>
      <c r="V309" s="151"/>
      <c r="W309" s="84" t="s">
        <v>82</v>
      </c>
      <c r="X309" s="151" t="s">
        <v>492</v>
      </c>
      <c r="Y309" s="84" t="s">
        <v>82</v>
      </c>
      <c r="Z309" s="151" t="s">
        <v>492</v>
      </c>
      <c r="AA309" s="84" t="s">
        <v>276</v>
      </c>
      <c r="AB309" s="151" t="s">
        <v>85</v>
      </c>
      <c r="AC309" s="84" t="s">
        <v>82</v>
      </c>
      <c r="AD309" s="151"/>
      <c r="AE309" s="84" t="s">
        <v>82</v>
      </c>
      <c r="AF309" s="151" t="s">
        <v>502</v>
      </c>
      <c r="AG309" s="84" t="s">
        <v>82</v>
      </c>
      <c r="AH309" s="151"/>
      <c r="AI309" s="84" t="s">
        <v>298</v>
      </c>
      <c r="AJ309" s="151" t="s">
        <v>84</v>
      </c>
      <c r="AK309" s="84" t="s">
        <v>82</v>
      </c>
      <c r="AL309" s="151"/>
      <c r="AM309" s="84"/>
      <c r="AN309" s="151"/>
    </row>
    <row r="310" spans="1:40" ht="12.75" customHeight="1" x14ac:dyDescent="0.2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/>
      <c r="P310" s="155"/>
      <c r="Q310" s="40" t="s">
        <v>82</v>
      </c>
      <c r="R310" s="155"/>
      <c r="S310" s="40" t="s">
        <v>82</v>
      </c>
      <c r="T310" s="155" t="s">
        <v>468</v>
      </c>
      <c r="U310" s="40" t="s">
        <v>82</v>
      </c>
      <c r="V310" s="155" t="s">
        <v>498</v>
      </c>
      <c r="W310" s="40" t="s">
        <v>82</v>
      </c>
      <c r="X310" s="155" t="s">
        <v>492</v>
      </c>
      <c r="Y310" s="40" t="s">
        <v>82</v>
      </c>
      <c r="Z310" s="155" t="s">
        <v>492</v>
      </c>
      <c r="AA310" s="40" t="s">
        <v>276</v>
      </c>
      <c r="AB310" s="155" t="s">
        <v>85</v>
      </c>
      <c r="AC310" s="40" t="s">
        <v>82</v>
      </c>
      <c r="AD310" s="155"/>
      <c r="AE310" s="40" t="s">
        <v>82</v>
      </c>
      <c r="AF310" s="155" t="s">
        <v>502</v>
      </c>
      <c r="AG310" s="40" t="s">
        <v>82</v>
      </c>
      <c r="AH310" s="155"/>
      <c r="AI310" s="40" t="s">
        <v>82</v>
      </c>
      <c r="AJ310" s="155"/>
      <c r="AK310" s="40" t="s">
        <v>82</v>
      </c>
      <c r="AL310" s="155"/>
      <c r="AM310" s="40"/>
      <c r="AN310" s="155"/>
    </row>
    <row r="311" spans="1:40" ht="12.75" customHeight="1" x14ac:dyDescent="0.2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/>
      <c r="P311" s="155"/>
      <c r="Q311" s="40" t="s">
        <v>278</v>
      </c>
      <c r="R311" s="155"/>
      <c r="S311" s="40" t="s">
        <v>278</v>
      </c>
      <c r="T311" s="155"/>
      <c r="U311" s="40" t="s">
        <v>278</v>
      </c>
      <c r="V311" s="155"/>
      <c r="W311" s="40" t="s">
        <v>278</v>
      </c>
      <c r="X311" s="155" t="s">
        <v>492</v>
      </c>
      <c r="Y311" s="40" t="s">
        <v>278</v>
      </c>
      <c r="Z311" s="155" t="s">
        <v>492</v>
      </c>
      <c r="AA311" s="40" t="s">
        <v>278</v>
      </c>
      <c r="AB311" s="155"/>
      <c r="AC311" s="40" t="s">
        <v>278</v>
      </c>
      <c r="AD311" s="155"/>
      <c r="AE311" s="40" t="s">
        <v>278</v>
      </c>
      <c r="AF311" s="155"/>
      <c r="AG311" s="40" t="s">
        <v>278</v>
      </c>
      <c r="AH311" s="155"/>
      <c r="AI311" s="40" t="s">
        <v>278</v>
      </c>
      <c r="AJ311" s="155"/>
      <c r="AK311" s="40" t="s">
        <v>278</v>
      </c>
      <c r="AL311" s="155"/>
      <c r="AM311" s="40"/>
      <c r="AN311" s="155"/>
    </row>
    <row r="312" spans="1:40" ht="12.75" customHeight="1" x14ac:dyDescent="0.25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/>
      <c r="P312" s="151"/>
      <c r="Q312" s="84" t="s">
        <v>278</v>
      </c>
      <c r="R312" s="151"/>
      <c r="S312" s="84" t="s">
        <v>278</v>
      </c>
      <c r="T312" s="151"/>
      <c r="U312" s="84" t="s">
        <v>278</v>
      </c>
      <c r="V312" s="151"/>
      <c r="W312" s="84" t="s">
        <v>278</v>
      </c>
      <c r="X312" s="151" t="s">
        <v>492</v>
      </c>
      <c r="Y312" s="84" t="s">
        <v>278</v>
      </c>
      <c r="Z312" s="151" t="s">
        <v>492</v>
      </c>
      <c r="AA312" s="84" t="s">
        <v>278</v>
      </c>
      <c r="AB312" s="151"/>
      <c r="AC312" s="84" t="s">
        <v>278</v>
      </c>
      <c r="AD312" s="151"/>
      <c r="AE312" s="84" t="s">
        <v>278</v>
      </c>
      <c r="AF312" s="151"/>
      <c r="AG312" s="84" t="s">
        <v>278</v>
      </c>
      <c r="AH312" s="151"/>
      <c r="AI312" s="84" t="s">
        <v>278</v>
      </c>
      <c r="AJ312" s="151"/>
      <c r="AK312" s="84" t="s">
        <v>278</v>
      </c>
      <c r="AL312" s="151"/>
      <c r="AM312" s="84"/>
      <c r="AN312" s="151"/>
    </row>
    <row r="313" spans="1:40" ht="12.75" customHeight="1" x14ac:dyDescent="0.2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/>
      <c r="P313" s="155"/>
      <c r="Q313" s="40" t="s">
        <v>276</v>
      </c>
      <c r="R313" s="155"/>
      <c r="S313" s="40" t="s">
        <v>276</v>
      </c>
      <c r="T313" s="155"/>
      <c r="U313" s="40" t="s">
        <v>276</v>
      </c>
      <c r="V313" s="155"/>
      <c r="W313" s="40" t="s">
        <v>276</v>
      </c>
      <c r="X313" s="155" t="s">
        <v>492</v>
      </c>
      <c r="Y313" s="40" t="s">
        <v>276</v>
      </c>
      <c r="Z313" s="155" t="s">
        <v>492</v>
      </c>
      <c r="AA313" s="40" t="s">
        <v>276</v>
      </c>
      <c r="AB313" s="155"/>
      <c r="AC313" s="40" t="s">
        <v>276</v>
      </c>
      <c r="AD313" s="155" t="s">
        <v>85</v>
      </c>
      <c r="AE313" s="40" t="s">
        <v>276</v>
      </c>
      <c r="AF313" s="155"/>
      <c r="AG313" s="40" t="s">
        <v>276</v>
      </c>
      <c r="AH313" s="155"/>
      <c r="AI313" s="40" t="s">
        <v>276</v>
      </c>
      <c r="AJ313" s="155"/>
      <c r="AK313" s="40" t="s">
        <v>276</v>
      </c>
      <c r="AL313" s="155" t="s">
        <v>502</v>
      </c>
      <c r="AM313" s="40"/>
      <c r="AN313" s="155"/>
    </row>
    <row r="314" spans="1:40" ht="12.75" customHeight="1" thickBot="1" x14ac:dyDescent="0.3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/>
      <c r="P314" s="243"/>
      <c r="Q314" s="241" t="s">
        <v>276</v>
      </c>
      <c r="R314" s="243" t="s">
        <v>87</v>
      </c>
      <c r="S314" s="241" t="s">
        <v>276</v>
      </c>
      <c r="T314" s="243"/>
      <c r="U314" s="241" t="s">
        <v>276</v>
      </c>
      <c r="V314" s="243"/>
      <c r="W314" s="241" t="s">
        <v>276</v>
      </c>
      <c r="X314" s="243" t="s">
        <v>492</v>
      </c>
      <c r="Y314" s="241" t="s">
        <v>276</v>
      </c>
      <c r="Z314" s="243" t="s">
        <v>492</v>
      </c>
      <c r="AA314" s="241" t="s">
        <v>276</v>
      </c>
      <c r="AB314" s="243"/>
      <c r="AC314" s="241" t="s">
        <v>276</v>
      </c>
      <c r="AD314" s="243"/>
      <c r="AE314" s="241" t="s">
        <v>276</v>
      </c>
      <c r="AF314" s="243"/>
      <c r="AG314" s="241" t="s">
        <v>276</v>
      </c>
      <c r="AH314" s="243"/>
      <c r="AI314" s="241" t="s">
        <v>276</v>
      </c>
      <c r="AJ314" s="243"/>
      <c r="AK314" s="241" t="s">
        <v>276</v>
      </c>
      <c r="AL314" s="243" t="s">
        <v>502</v>
      </c>
      <c r="AM314" s="241"/>
      <c r="AN314" s="243"/>
    </row>
    <row r="315" spans="1:40" ht="12.75" customHeight="1" x14ac:dyDescent="0.25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/>
      <c r="P315" s="156"/>
      <c r="Q315" s="87" t="s">
        <v>276</v>
      </c>
      <c r="R315" s="156"/>
      <c r="S315" s="87" t="s">
        <v>276</v>
      </c>
      <c r="T315" s="156"/>
      <c r="U315" s="87" t="s">
        <v>276</v>
      </c>
      <c r="V315" s="156"/>
      <c r="W315" s="87" t="s">
        <v>276</v>
      </c>
      <c r="X315" s="156"/>
      <c r="Y315" s="87" t="s">
        <v>276</v>
      </c>
      <c r="Z315" s="156" t="s">
        <v>492</v>
      </c>
      <c r="AA315" s="87" t="s">
        <v>276</v>
      </c>
      <c r="AB315" s="156"/>
      <c r="AC315" s="87" t="s">
        <v>276</v>
      </c>
      <c r="AD315" s="156"/>
      <c r="AE315" s="87" t="s">
        <v>276</v>
      </c>
      <c r="AF315" s="156"/>
      <c r="AG315" s="87" t="s">
        <v>276</v>
      </c>
      <c r="AH315" s="156"/>
      <c r="AI315" s="87" t="s">
        <v>276</v>
      </c>
      <c r="AJ315" s="156"/>
      <c r="AK315" s="87" t="s">
        <v>276</v>
      </c>
      <c r="AL315" s="156" t="s">
        <v>502</v>
      </c>
      <c r="AM315" s="87"/>
      <c r="AN315" s="156"/>
    </row>
    <row r="316" spans="1:40" ht="12.75" customHeight="1" x14ac:dyDescent="0.25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/>
      <c r="P316" s="159"/>
      <c r="Q316" s="89" t="s">
        <v>277</v>
      </c>
      <c r="R316" s="159"/>
      <c r="S316" s="89" t="s">
        <v>277</v>
      </c>
      <c r="T316" s="159"/>
      <c r="U316" s="89" t="s">
        <v>277</v>
      </c>
      <c r="V316" s="159"/>
      <c r="W316" s="89" t="s">
        <v>277</v>
      </c>
      <c r="X316" s="159"/>
      <c r="Y316" s="89" t="s">
        <v>277</v>
      </c>
      <c r="Z316" s="159" t="s">
        <v>492</v>
      </c>
      <c r="AA316" s="89" t="s">
        <v>277</v>
      </c>
      <c r="AB316" s="159" t="s">
        <v>502</v>
      </c>
      <c r="AC316" s="89" t="s">
        <v>277</v>
      </c>
      <c r="AD316" s="159"/>
      <c r="AE316" s="89" t="s">
        <v>277</v>
      </c>
      <c r="AF316" s="159"/>
      <c r="AG316" s="89" t="s">
        <v>277</v>
      </c>
      <c r="AH316" s="159"/>
      <c r="AI316" s="89" t="s">
        <v>277</v>
      </c>
      <c r="AJ316" s="159"/>
      <c r="AK316" s="89" t="s">
        <v>277</v>
      </c>
      <c r="AL316" s="159"/>
      <c r="AM316" s="89"/>
      <c r="AN316" s="159"/>
    </row>
    <row r="317" spans="1:40" ht="12.75" customHeight="1" x14ac:dyDescent="0.25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/>
      <c r="P317" s="159"/>
      <c r="Q317" s="89" t="s">
        <v>277</v>
      </c>
      <c r="R317" s="159"/>
      <c r="S317" s="89" t="s">
        <v>277</v>
      </c>
      <c r="T317" s="159"/>
      <c r="U317" s="89" t="s">
        <v>277</v>
      </c>
      <c r="V317" s="159"/>
      <c r="W317" s="89" t="s">
        <v>277</v>
      </c>
      <c r="X317" s="159"/>
      <c r="Y317" s="89" t="s">
        <v>277</v>
      </c>
      <c r="Z317" s="159" t="s">
        <v>492</v>
      </c>
      <c r="AA317" s="89" t="s">
        <v>277</v>
      </c>
      <c r="AB317" s="159" t="s">
        <v>502</v>
      </c>
      <c r="AC317" s="89" t="s">
        <v>277</v>
      </c>
      <c r="AD317" s="159"/>
      <c r="AE317" s="89" t="s">
        <v>277</v>
      </c>
      <c r="AF317" s="159"/>
      <c r="AG317" s="89" t="s">
        <v>277</v>
      </c>
      <c r="AH317" s="159"/>
      <c r="AI317" s="89" t="s">
        <v>277</v>
      </c>
      <c r="AJ317" s="159"/>
      <c r="AK317" s="89" t="s">
        <v>277</v>
      </c>
      <c r="AL317" s="159"/>
      <c r="AM317" s="89"/>
      <c r="AN317" s="159"/>
    </row>
    <row r="318" spans="1:40" ht="12.75" customHeight="1" x14ac:dyDescent="0.25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/>
      <c r="P318" s="159"/>
      <c r="Q318" s="89" t="s">
        <v>82</v>
      </c>
      <c r="R318" s="159"/>
      <c r="S318" s="89" t="s">
        <v>82</v>
      </c>
      <c r="T318" s="159"/>
      <c r="U318" s="89" t="s">
        <v>82</v>
      </c>
      <c r="V318" s="159" t="s">
        <v>669</v>
      </c>
      <c r="W318" s="89" t="s">
        <v>82</v>
      </c>
      <c r="X318" s="159"/>
      <c r="Y318" s="89" t="s">
        <v>82</v>
      </c>
      <c r="Z318" s="159" t="s">
        <v>492</v>
      </c>
      <c r="AA318" s="89" t="s">
        <v>82</v>
      </c>
      <c r="AB318" s="159" t="s">
        <v>276</v>
      </c>
      <c r="AC318" s="89" t="s">
        <v>82</v>
      </c>
      <c r="AD318" s="159"/>
      <c r="AE318" s="89" t="s">
        <v>82</v>
      </c>
      <c r="AF318" s="159" t="s">
        <v>502</v>
      </c>
      <c r="AG318" s="89" t="s">
        <v>82</v>
      </c>
      <c r="AH318" s="159"/>
      <c r="AI318" s="89" t="s">
        <v>82</v>
      </c>
      <c r="AJ318" s="159"/>
      <c r="AK318" s="89" t="s">
        <v>82</v>
      </c>
      <c r="AL318" s="159"/>
      <c r="AM318" s="89"/>
      <c r="AN318" s="159"/>
    </row>
    <row r="319" spans="1:40" ht="12.75" customHeight="1" x14ac:dyDescent="0.25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/>
      <c r="P319" s="159"/>
      <c r="Q319" s="89" t="s">
        <v>82</v>
      </c>
      <c r="R319" s="159"/>
      <c r="S319" s="89" t="s">
        <v>82</v>
      </c>
      <c r="T319" s="159"/>
      <c r="U319" s="89" t="s">
        <v>82</v>
      </c>
      <c r="V319" s="159"/>
      <c r="W319" s="89" t="s">
        <v>82</v>
      </c>
      <c r="X319" s="159"/>
      <c r="Y319" s="89" t="s">
        <v>82</v>
      </c>
      <c r="Z319" s="159" t="s">
        <v>492</v>
      </c>
      <c r="AA319" s="89" t="s">
        <v>82</v>
      </c>
      <c r="AB319" s="159" t="s">
        <v>276</v>
      </c>
      <c r="AC319" s="89" t="s">
        <v>82</v>
      </c>
      <c r="AD319" s="159"/>
      <c r="AE319" s="89" t="s">
        <v>82</v>
      </c>
      <c r="AF319" s="159" t="s">
        <v>502</v>
      </c>
      <c r="AG319" s="89" t="s">
        <v>82</v>
      </c>
      <c r="AH319" s="159"/>
      <c r="AI319" s="89" t="s">
        <v>82</v>
      </c>
      <c r="AJ319" s="159"/>
      <c r="AK319" s="89" t="s">
        <v>82</v>
      </c>
      <c r="AL319" s="159"/>
      <c r="AM319" s="89"/>
      <c r="AN319" s="159"/>
    </row>
    <row r="320" spans="1:40" ht="12.75" customHeight="1" x14ac:dyDescent="0.25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/>
      <c r="P320" s="159"/>
      <c r="Q320" s="89" t="s">
        <v>278</v>
      </c>
      <c r="R320" s="159"/>
      <c r="S320" s="89" t="s">
        <v>278</v>
      </c>
      <c r="T320" s="159"/>
      <c r="U320" s="89" t="s">
        <v>278</v>
      </c>
      <c r="V320" s="159"/>
      <c r="W320" s="89" t="s">
        <v>278</v>
      </c>
      <c r="X320" s="159"/>
      <c r="Y320" s="89" t="s">
        <v>278</v>
      </c>
      <c r="Z320" s="159" t="s">
        <v>492</v>
      </c>
      <c r="AA320" s="89" t="s">
        <v>278</v>
      </c>
      <c r="AB320" s="159"/>
      <c r="AC320" s="89" t="s">
        <v>278</v>
      </c>
      <c r="AD320" s="159"/>
      <c r="AE320" s="89" t="s">
        <v>278</v>
      </c>
      <c r="AF320" s="159"/>
      <c r="AG320" s="89" t="s">
        <v>278</v>
      </c>
      <c r="AH320" s="159"/>
      <c r="AI320" s="89" t="s">
        <v>278</v>
      </c>
      <c r="AJ320" s="159"/>
      <c r="AK320" s="89" t="s">
        <v>278</v>
      </c>
      <c r="AL320" s="159"/>
      <c r="AM320" s="89"/>
      <c r="AN320" s="159"/>
    </row>
    <row r="321" spans="1:40" ht="12.75" customHeight="1" x14ac:dyDescent="0.25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/>
      <c r="P321" s="156"/>
      <c r="Q321" s="87" t="s">
        <v>278</v>
      </c>
      <c r="R321" s="156"/>
      <c r="S321" s="87" t="s">
        <v>278</v>
      </c>
      <c r="T321" s="156"/>
      <c r="U321" s="87" t="s">
        <v>278</v>
      </c>
      <c r="V321" s="156"/>
      <c r="W321" s="87" t="s">
        <v>278</v>
      </c>
      <c r="X321" s="156"/>
      <c r="Y321" s="87" t="s">
        <v>278</v>
      </c>
      <c r="Z321" s="156" t="s">
        <v>492</v>
      </c>
      <c r="AA321" s="87" t="s">
        <v>278</v>
      </c>
      <c r="AB321" s="156"/>
      <c r="AC321" s="87" t="s">
        <v>278</v>
      </c>
      <c r="AD321" s="156"/>
      <c r="AE321" s="87" t="s">
        <v>278</v>
      </c>
      <c r="AF321" s="156"/>
      <c r="AG321" s="87" t="s">
        <v>278</v>
      </c>
      <c r="AH321" s="156"/>
      <c r="AI321" s="87" t="s">
        <v>278</v>
      </c>
      <c r="AJ321" s="156"/>
      <c r="AK321" s="87" t="s">
        <v>278</v>
      </c>
      <c r="AL321" s="156"/>
      <c r="AM321" s="87"/>
      <c r="AN321" s="156"/>
    </row>
    <row r="322" spans="1:40" ht="12.75" customHeight="1" x14ac:dyDescent="0.25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/>
      <c r="P322" s="156"/>
      <c r="Q322" s="87" t="s">
        <v>278</v>
      </c>
      <c r="R322" s="156"/>
      <c r="S322" s="87" t="s">
        <v>278</v>
      </c>
      <c r="T322" s="156"/>
      <c r="U322" s="87" t="s">
        <v>278</v>
      </c>
      <c r="V322" s="156"/>
      <c r="W322" s="87" t="s">
        <v>278</v>
      </c>
      <c r="X322" s="156"/>
      <c r="Y322" s="87" t="s">
        <v>278</v>
      </c>
      <c r="Z322" s="156" t="s">
        <v>492</v>
      </c>
      <c r="AA322" s="87" t="s">
        <v>278</v>
      </c>
      <c r="AB322" s="156"/>
      <c r="AC322" s="87" t="s">
        <v>278</v>
      </c>
      <c r="AD322" s="156"/>
      <c r="AE322" s="87" t="s">
        <v>278</v>
      </c>
      <c r="AF322" s="156"/>
      <c r="AG322" s="87" t="s">
        <v>278</v>
      </c>
      <c r="AH322" s="156"/>
      <c r="AI322" s="87" t="s">
        <v>278</v>
      </c>
      <c r="AJ322" s="156"/>
      <c r="AK322" s="87" t="s">
        <v>278</v>
      </c>
      <c r="AL322" s="156"/>
      <c r="AM322" s="87"/>
      <c r="AN322" s="156"/>
    </row>
    <row r="323" spans="1:40" ht="12.75" customHeight="1" x14ac:dyDescent="0.25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/>
      <c r="P323" s="159"/>
      <c r="Q323" s="89" t="s">
        <v>83</v>
      </c>
      <c r="R323" s="159" t="s">
        <v>85</v>
      </c>
      <c r="S323" s="89" t="s">
        <v>282</v>
      </c>
      <c r="T323" s="159" t="s">
        <v>281</v>
      </c>
      <c r="U323" s="89" t="s">
        <v>282</v>
      </c>
      <c r="V323" s="159"/>
      <c r="W323" s="89" t="s">
        <v>278</v>
      </c>
      <c r="X323" s="159"/>
      <c r="Y323" s="89" t="s">
        <v>278</v>
      </c>
      <c r="Z323" s="159"/>
      <c r="AA323" s="89" t="s">
        <v>278</v>
      </c>
      <c r="AB323" s="159"/>
      <c r="AC323" s="89" t="s">
        <v>278</v>
      </c>
      <c r="AD323" s="159"/>
      <c r="AE323" s="89" t="s">
        <v>298</v>
      </c>
      <c r="AF323" s="159"/>
      <c r="AG323" s="89" t="s">
        <v>83</v>
      </c>
      <c r="AH323" s="159" t="s">
        <v>90</v>
      </c>
      <c r="AI323" s="89" t="s">
        <v>298</v>
      </c>
      <c r="AJ323" s="159"/>
      <c r="AK323" s="89" t="s">
        <v>278</v>
      </c>
      <c r="AL323" s="159"/>
      <c r="AM323" s="89"/>
      <c r="AN323" s="159"/>
    </row>
    <row r="324" spans="1:40" ht="12.75" customHeight="1" x14ac:dyDescent="0.25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/>
      <c r="P324" s="159"/>
      <c r="Q324" s="89" t="s">
        <v>83</v>
      </c>
      <c r="R324" s="159" t="s">
        <v>85</v>
      </c>
      <c r="S324" s="89" t="s">
        <v>282</v>
      </c>
      <c r="T324" s="159" t="s">
        <v>281</v>
      </c>
      <c r="U324" s="89" t="s">
        <v>282</v>
      </c>
      <c r="V324" s="159"/>
      <c r="W324" s="89" t="s">
        <v>278</v>
      </c>
      <c r="X324" s="159"/>
      <c r="Y324" s="89" t="s">
        <v>278</v>
      </c>
      <c r="Z324" s="159"/>
      <c r="AA324" s="89" t="s">
        <v>278</v>
      </c>
      <c r="AB324" s="159"/>
      <c r="AC324" s="89" t="s">
        <v>278</v>
      </c>
      <c r="AD324" s="159"/>
      <c r="AE324" s="89" t="s">
        <v>298</v>
      </c>
      <c r="AF324" s="159"/>
      <c r="AG324" s="89" t="s">
        <v>83</v>
      </c>
      <c r="AH324" s="159" t="s">
        <v>90</v>
      </c>
      <c r="AI324" s="89" t="s">
        <v>298</v>
      </c>
      <c r="AJ324" s="159"/>
      <c r="AK324" s="89" t="s">
        <v>278</v>
      </c>
      <c r="AL324" s="159"/>
      <c r="AM324" s="89"/>
      <c r="AN324" s="159"/>
    </row>
    <row r="325" spans="1:40" ht="12.75" customHeight="1" x14ac:dyDescent="0.25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/>
      <c r="P325" s="156"/>
      <c r="Q325" s="87" t="s">
        <v>83</v>
      </c>
      <c r="R325" s="156" t="s">
        <v>85</v>
      </c>
      <c r="S325" s="87" t="s">
        <v>282</v>
      </c>
      <c r="T325" s="156" t="s">
        <v>281</v>
      </c>
      <c r="U325" s="87" t="s">
        <v>282</v>
      </c>
      <c r="V325" s="156"/>
      <c r="W325" s="87" t="s">
        <v>282</v>
      </c>
      <c r="X325" s="156"/>
      <c r="Y325" s="87" t="s">
        <v>83</v>
      </c>
      <c r="Z325" s="156"/>
      <c r="AA325" s="87" t="s">
        <v>282</v>
      </c>
      <c r="AB325" s="156" t="s">
        <v>90</v>
      </c>
      <c r="AC325" s="87" t="s">
        <v>83</v>
      </c>
      <c r="AD325" s="156" t="s">
        <v>90</v>
      </c>
      <c r="AE325" s="87" t="s">
        <v>298</v>
      </c>
      <c r="AF325" s="156"/>
      <c r="AG325" s="87" t="s">
        <v>83</v>
      </c>
      <c r="AH325" s="156" t="s">
        <v>90</v>
      </c>
      <c r="AI325" s="87" t="s">
        <v>298</v>
      </c>
      <c r="AJ325" s="156"/>
      <c r="AK325" s="87" t="s">
        <v>83</v>
      </c>
      <c r="AL325" s="156" t="s">
        <v>22</v>
      </c>
      <c r="AM325" s="87"/>
      <c r="AN325" s="156"/>
    </row>
    <row r="326" spans="1:40" ht="12.75" customHeight="1" x14ac:dyDescent="0.25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/>
      <c r="P326" s="159"/>
      <c r="Q326" s="89" t="s">
        <v>278</v>
      </c>
      <c r="R326" s="159"/>
      <c r="S326" s="89" t="s">
        <v>278</v>
      </c>
      <c r="T326" s="159"/>
      <c r="U326" s="89" t="s">
        <v>278</v>
      </c>
      <c r="V326" s="159"/>
      <c r="W326" s="89" t="s">
        <v>282</v>
      </c>
      <c r="X326" s="159"/>
      <c r="Y326" s="89" t="s">
        <v>83</v>
      </c>
      <c r="Z326" s="159"/>
      <c r="AA326" s="89" t="s">
        <v>282</v>
      </c>
      <c r="AB326" s="159" t="s">
        <v>90</v>
      </c>
      <c r="AC326" s="89" t="s">
        <v>83</v>
      </c>
      <c r="AD326" s="159" t="s">
        <v>90</v>
      </c>
      <c r="AE326" s="89" t="s">
        <v>278</v>
      </c>
      <c r="AF326" s="159"/>
      <c r="AG326" s="89" t="s">
        <v>278</v>
      </c>
      <c r="AH326" s="159"/>
      <c r="AI326" s="89" t="s">
        <v>278</v>
      </c>
      <c r="AJ326" s="159"/>
      <c r="AK326" s="89" t="s">
        <v>83</v>
      </c>
      <c r="AL326" s="159" t="s">
        <v>85</v>
      </c>
      <c r="AM326" s="89"/>
      <c r="AN326" s="159"/>
    </row>
    <row r="327" spans="1:40" ht="12.75" customHeight="1" x14ac:dyDescent="0.25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/>
      <c r="P327" s="159"/>
      <c r="Q327" s="89" t="s">
        <v>278</v>
      </c>
      <c r="R327" s="159"/>
      <c r="S327" s="89" t="s">
        <v>278</v>
      </c>
      <c r="T327" s="159"/>
      <c r="U327" s="89" t="s">
        <v>278</v>
      </c>
      <c r="V327" s="159"/>
      <c r="W327" s="89" t="s">
        <v>282</v>
      </c>
      <c r="X327" s="159" t="s">
        <v>721</v>
      </c>
      <c r="Y327" s="89" t="s">
        <v>83</v>
      </c>
      <c r="Z327" s="159"/>
      <c r="AA327" s="89" t="s">
        <v>282</v>
      </c>
      <c r="AB327" s="159" t="s">
        <v>90</v>
      </c>
      <c r="AC327" s="89" t="s">
        <v>83</v>
      </c>
      <c r="AD327" s="159" t="s">
        <v>90</v>
      </c>
      <c r="AE327" s="89" t="s">
        <v>278</v>
      </c>
      <c r="AF327" s="159"/>
      <c r="AG327" s="89" t="s">
        <v>278</v>
      </c>
      <c r="AH327" s="159"/>
      <c r="AI327" s="89" t="s">
        <v>278</v>
      </c>
      <c r="AJ327" s="159"/>
      <c r="AK327" s="89" t="s">
        <v>83</v>
      </c>
      <c r="AL327" s="159" t="s">
        <v>85</v>
      </c>
      <c r="AM327" s="89"/>
      <c r="AN327" s="159"/>
    </row>
    <row r="328" spans="1:40" ht="12.75" customHeight="1" x14ac:dyDescent="0.25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/>
      <c r="P328" s="156"/>
      <c r="Q328" s="87" t="s">
        <v>278</v>
      </c>
      <c r="R328" s="156"/>
      <c r="S328" s="87" t="s">
        <v>278</v>
      </c>
      <c r="T328" s="156"/>
      <c r="U328" s="87" t="s">
        <v>278</v>
      </c>
      <c r="V328" s="156"/>
      <c r="W328" s="87" t="s">
        <v>278</v>
      </c>
      <c r="X328" s="156"/>
      <c r="Y328" s="87" t="s">
        <v>278</v>
      </c>
      <c r="Z328" s="156"/>
      <c r="AA328" s="87" t="s">
        <v>278</v>
      </c>
      <c r="AB328" s="156"/>
      <c r="AC328" s="87" t="s">
        <v>278</v>
      </c>
      <c r="AD328" s="156"/>
      <c r="AE328" s="87" t="s">
        <v>278</v>
      </c>
      <c r="AF328" s="156"/>
      <c r="AG328" s="87" t="s">
        <v>278</v>
      </c>
      <c r="AH328" s="156"/>
      <c r="AI328" s="87" t="s">
        <v>278</v>
      </c>
      <c r="AJ328" s="156"/>
      <c r="AK328" s="87" t="s">
        <v>278</v>
      </c>
      <c r="AL328" s="156"/>
      <c r="AM328" s="87"/>
      <c r="AN328" s="156"/>
    </row>
    <row r="329" spans="1:40" ht="12.75" customHeight="1" x14ac:dyDescent="0.2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/>
      <c r="P329" s="157"/>
      <c r="Q329" s="80" t="s">
        <v>278</v>
      </c>
      <c r="R329" s="157"/>
      <c r="S329" s="80" t="s">
        <v>278</v>
      </c>
      <c r="T329" s="157"/>
      <c r="U329" s="80" t="s">
        <v>278</v>
      </c>
      <c r="V329" s="157"/>
      <c r="W329" s="80" t="s">
        <v>278</v>
      </c>
      <c r="X329" s="157"/>
      <c r="Y329" s="80" t="s">
        <v>278</v>
      </c>
      <c r="Z329" s="157"/>
      <c r="AA329" s="80" t="s">
        <v>278</v>
      </c>
      <c r="AB329" s="157"/>
      <c r="AC329" s="80" t="s">
        <v>278</v>
      </c>
      <c r="AD329" s="157"/>
      <c r="AE329" s="80" t="s">
        <v>278</v>
      </c>
      <c r="AF329" s="157"/>
      <c r="AG329" s="80" t="s">
        <v>278</v>
      </c>
      <c r="AH329" s="157"/>
      <c r="AI329" s="80" t="s">
        <v>278</v>
      </c>
      <c r="AJ329" s="157"/>
      <c r="AK329" s="80" t="s">
        <v>278</v>
      </c>
      <c r="AL329" s="157"/>
      <c r="AM329" s="80"/>
      <c r="AN329" s="157"/>
    </row>
    <row r="330" spans="1:40" ht="12.75" customHeight="1" x14ac:dyDescent="0.25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/>
      <c r="P330" s="159"/>
      <c r="Q330" s="89" t="s">
        <v>276</v>
      </c>
      <c r="R330" s="159"/>
      <c r="S330" s="89" t="s">
        <v>276</v>
      </c>
      <c r="T330" s="159"/>
      <c r="U330" s="89" t="s">
        <v>276</v>
      </c>
      <c r="V330" s="159"/>
      <c r="W330" s="89" t="s">
        <v>276</v>
      </c>
      <c r="X330" s="159"/>
      <c r="Y330" s="89" t="s">
        <v>276</v>
      </c>
      <c r="Z330" s="159"/>
      <c r="AA330" s="89" t="s">
        <v>276</v>
      </c>
      <c r="AB330" s="159"/>
      <c r="AC330" s="89" t="s">
        <v>276</v>
      </c>
      <c r="AD330" s="159"/>
      <c r="AE330" s="89" t="s">
        <v>276</v>
      </c>
      <c r="AF330" s="159"/>
      <c r="AG330" s="89" t="s">
        <v>276</v>
      </c>
      <c r="AH330" s="159"/>
      <c r="AI330" s="89" t="s">
        <v>276</v>
      </c>
      <c r="AJ330" s="159"/>
      <c r="AK330" s="89" t="s">
        <v>276</v>
      </c>
      <c r="AL330" s="159" t="s">
        <v>88</v>
      </c>
      <c r="AM330" s="89"/>
      <c r="AN330" s="159"/>
    </row>
    <row r="331" spans="1:40" ht="12.75" customHeight="1" x14ac:dyDescent="0.2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/>
      <c r="P331" s="160"/>
      <c r="Q331" s="101" t="s">
        <v>276</v>
      </c>
      <c r="R331" s="160"/>
      <c r="S331" s="101" t="s">
        <v>276</v>
      </c>
      <c r="T331" s="160"/>
      <c r="U331" s="101" t="s">
        <v>276</v>
      </c>
      <c r="V331" s="160"/>
      <c r="W331" s="101" t="s">
        <v>276</v>
      </c>
      <c r="X331" s="160"/>
      <c r="Y331" s="101" t="s">
        <v>276</v>
      </c>
      <c r="Z331" s="160"/>
      <c r="AA331" s="101" t="s">
        <v>276</v>
      </c>
      <c r="AB331" s="160"/>
      <c r="AC331" s="101" t="s">
        <v>276</v>
      </c>
      <c r="AD331" s="160"/>
      <c r="AE331" s="101" t="s">
        <v>276</v>
      </c>
      <c r="AF331" s="160"/>
      <c r="AG331" s="101" t="s">
        <v>276</v>
      </c>
      <c r="AH331" s="160"/>
      <c r="AI331" s="101" t="s">
        <v>276</v>
      </c>
      <c r="AJ331" s="160"/>
      <c r="AK331" s="101" t="s">
        <v>276</v>
      </c>
      <c r="AL331" s="160" t="s">
        <v>88</v>
      </c>
      <c r="AM331" s="101"/>
      <c r="AN331" s="160"/>
    </row>
    <row r="332" spans="1:40" ht="12.75" customHeight="1" x14ac:dyDescent="0.2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722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/>
      <c r="P332" s="160"/>
      <c r="Q332" s="101" t="s">
        <v>277</v>
      </c>
      <c r="R332" s="160"/>
      <c r="S332" s="101" t="s">
        <v>277</v>
      </c>
      <c r="T332" s="160" t="s">
        <v>497</v>
      </c>
      <c r="U332" s="101" t="s">
        <v>277</v>
      </c>
      <c r="V332" s="160" t="s">
        <v>498</v>
      </c>
      <c r="W332" s="101" t="s">
        <v>277</v>
      </c>
      <c r="X332" s="160"/>
      <c r="Y332" s="101" t="s">
        <v>277</v>
      </c>
      <c r="Z332" s="160"/>
      <c r="AA332" s="101" t="s">
        <v>277</v>
      </c>
      <c r="AB332" s="160"/>
      <c r="AC332" s="101" t="s">
        <v>277</v>
      </c>
      <c r="AD332" s="160"/>
      <c r="AE332" s="101" t="s">
        <v>277</v>
      </c>
      <c r="AF332" s="160"/>
      <c r="AG332" s="101" t="s">
        <v>277</v>
      </c>
      <c r="AH332" s="160"/>
      <c r="AI332" s="101" t="s">
        <v>277</v>
      </c>
      <c r="AJ332" s="160"/>
      <c r="AK332" s="101" t="s">
        <v>277</v>
      </c>
      <c r="AL332" s="160"/>
      <c r="AM332" s="101"/>
      <c r="AN332" s="160"/>
    </row>
    <row r="333" spans="1:40" ht="12.75" customHeight="1" x14ac:dyDescent="0.25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/>
      <c r="P333" s="159"/>
      <c r="Q333" s="89" t="s">
        <v>277</v>
      </c>
      <c r="R333" s="159"/>
      <c r="S333" s="89" t="s">
        <v>277</v>
      </c>
      <c r="T333" s="159"/>
      <c r="U333" s="89" t="s">
        <v>277</v>
      </c>
      <c r="V333" s="159"/>
      <c r="W333" s="89" t="s">
        <v>277</v>
      </c>
      <c r="X333" s="159"/>
      <c r="Y333" s="89" t="s">
        <v>277</v>
      </c>
      <c r="Z333" s="159"/>
      <c r="AA333" s="89" t="s">
        <v>277</v>
      </c>
      <c r="AB333" s="159"/>
      <c r="AC333" s="89" t="s">
        <v>277</v>
      </c>
      <c r="AD333" s="159"/>
      <c r="AE333" s="89" t="s">
        <v>277</v>
      </c>
      <c r="AF333" s="159"/>
      <c r="AG333" s="89" t="s">
        <v>277</v>
      </c>
      <c r="AH333" s="159"/>
      <c r="AI333" s="89" t="s">
        <v>277</v>
      </c>
      <c r="AJ333" s="159"/>
      <c r="AK333" s="89" t="s">
        <v>277</v>
      </c>
      <c r="AL333" s="159"/>
      <c r="AM333" s="89"/>
      <c r="AN333" s="159"/>
    </row>
    <row r="334" spans="1:40" ht="12.75" customHeight="1" x14ac:dyDescent="0.2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/>
      <c r="P334" s="160"/>
      <c r="Q334" s="101" t="s">
        <v>82</v>
      </c>
      <c r="R334" s="160" t="s">
        <v>87</v>
      </c>
      <c r="S334" s="101" t="s">
        <v>82</v>
      </c>
      <c r="T334" s="160" t="s">
        <v>468</v>
      </c>
      <c r="U334" s="101" t="s">
        <v>82</v>
      </c>
      <c r="V334" s="160" t="s">
        <v>498</v>
      </c>
      <c r="W334" s="101" t="s">
        <v>82</v>
      </c>
      <c r="X334" s="160"/>
      <c r="Y334" s="101" t="s">
        <v>82</v>
      </c>
      <c r="Z334" s="160"/>
      <c r="AA334" s="101" t="s">
        <v>82</v>
      </c>
      <c r="AB334" s="160"/>
      <c r="AC334" s="101" t="s">
        <v>82</v>
      </c>
      <c r="AD334" s="160" t="s">
        <v>87</v>
      </c>
      <c r="AE334" s="101" t="s">
        <v>82</v>
      </c>
      <c r="AF334" s="160"/>
      <c r="AG334" s="101" t="s">
        <v>82</v>
      </c>
      <c r="AH334" s="160"/>
      <c r="AI334" s="101" t="s">
        <v>82</v>
      </c>
      <c r="AJ334" s="160"/>
      <c r="AK334" s="101" t="s">
        <v>82</v>
      </c>
      <c r="AL334" s="160"/>
      <c r="AM334" s="101"/>
      <c r="AN334" s="160"/>
    </row>
    <row r="335" spans="1:40" ht="12.75" customHeight="1" x14ac:dyDescent="0.25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/>
      <c r="P335" s="156"/>
      <c r="Q335" s="87" t="s">
        <v>82</v>
      </c>
      <c r="R335" s="156" t="s">
        <v>88</v>
      </c>
      <c r="S335" s="87" t="s">
        <v>82</v>
      </c>
      <c r="T335" s="156"/>
      <c r="U335" s="87" t="s">
        <v>82</v>
      </c>
      <c r="V335" s="156"/>
      <c r="W335" s="87" t="s">
        <v>82</v>
      </c>
      <c r="X335" s="156"/>
      <c r="Y335" s="87" t="s">
        <v>82</v>
      </c>
      <c r="Z335" s="156"/>
      <c r="AA335" s="87" t="s">
        <v>82</v>
      </c>
      <c r="AB335" s="156"/>
      <c r="AC335" s="87" t="s">
        <v>82</v>
      </c>
      <c r="AD335" s="156"/>
      <c r="AE335" s="87" t="s">
        <v>82</v>
      </c>
      <c r="AF335" s="156"/>
      <c r="AG335" s="87" t="s">
        <v>82</v>
      </c>
      <c r="AH335" s="156"/>
      <c r="AI335" s="87" t="s">
        <v>82</v>
      </c>
      <c r="AJ335" s="156"/>
      <c r="AK335" s="87" t="s">
        <v>82</v>
      </c>
      <c r="AL335" s="156"/>
      <c r="AM335" s="87"/>
      <c r="AN335" s="156"/>
    </row>
    <row r="336" spans="1:40" ht="12.75" customHeight="1" x14ac:dyDescent="0.2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/>
      <c r="P336" s="157"/>
      <c r="Q336" s="80" t="s">
        <v>82</v>
      </c>
      <c r="R336" s="157"/>
      <c r="S336" s="80" t="s">
        <v>82</v>
      </c>
      <c r="T336" s="157"/>
      <c r="U336" s="80" t="s">
        <v>82</v>
      </c>
      <c r="V336" s="157"/>
      <c r="W336" s="80" t="s">
        <v>82</v>
      </c>
      <c r="X336" s="157"/>
      <c r="Y336" s="80" t="s">
        <v>82</v>
      </c>
      <c r="Z336" s="157"/>
      <c r="AA336" s="80" t="s">
        <v>82</v>
      </c>
      <c r="AB336" s="157"/>
      <c r="AC336" s="80" t="s">
        <v>82</v>
      </c>
      <c r="AD336" s="157"/>
      <c r="AE336" s="80" t="s">
        <v>82</v>
      </c>
      <c r="AF336" s="157"/>
      <c r="AG336" s="80" t="s">
        <v>82</v>
      </c>
      <c r="AH336" s="157"/>
      <c r="AI336" s="80" t="s">
        <v>82</v>
      </c>
      <c r="AJ336" s="157"/>
      <c r="AK336" s="80" t="s">
        <v>82</v>
      </c>
      <c r="AL336" s="157"/>
      <c r="AM336" s="80"/>
      <c r="AN336" s="157"/>
    </row>
    <row r="337" spans="1:40" ht="12.75" customHeight="1" x14ac:dyDescent="0.25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/>
      <c r="P337" s="159"/>
      <c r="Q337" s="89" t="s">
        <v>278</v>
      </c>
      <c r="R337" s="159"/>
      <c r="S337" s="89" t="s">
        <v>278</v>
      </c>
      <c r="T337" s="159"/>
      <c r="U337" s="89" t="s">
        <v>278</v>
      </c>
      <c r="V337" s="159"/>
      <c r="W337" s="89" t="s">
        <v>278</v>
      </c>
      <c r="X337" s="159"/>
      <c r="Y337" s="89" t="s">
        <v>278</v>
      </c>
      <c r="Z337" s="159"/>
      <c r="AA337" s="89" t="s">
        <v>278</v>
      </c>
      <c r="AB337" s="159"/>
      <c r="AC337" s="89" t="s">
        <v>278</v>
      </c>
      <c r="AD337" s="159"/>
      <c r="AE337" s="89" t="s">
        <v>278</v>
      </c>
      <c r="AF337" s="159"/>
      <c r="AG337" s="89" t="s">
        <v>278</v>
      </c>
      <c r="AH337" s="159"/>
      <c r="AI337" s="89" t="s">
        <v>278</v>
      </c>
      <c r="AJ337" s="159"/>
      <c r="AK337" s="89" t="s">
        <v>278</v>
      </c>
      <c r="AL337" s="159"/>
      <c r="AM337" s="89"/>
      <c r="AN337" s="159"/>
    </row>
    <row r="338" spans="1:40" ht="12.75" customHeight="1" x14ac:dyDescent="0.2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/>
      <c r="P338" s="160"/>
      <c r="Q338" s="101" t="s">
        <v>278</v>
      </c>
      <c r="R338" s="160"/>
      <c r="S338" s="101" t="s">
        <v>278</v>
      </c>
      <c r="T338" s="160"/>
      <c r="U338" s="101" t="s">
        <v>278</v>
      </c>
      <c r="V338" s="160"/>
      <c r="W338" s="101" t="s">
        <v>278</v>
      </c>
      <c r="X338" s="160"/>
      <c r="Y338" s="101" t="s">
        <v>278</v>
      </c>
      <c r="Z338" s="160"/>
      <c r="AA338" s="101" t="s">
        <v>278</v>
      </c>
      <c r="AB338" s="160"/>
      <c r="AC338" s="101" t="s">
        <v>278</v>
      </c>
      <c r="AD338" s="160"/>
      <c r="AE338" s="101" t="s">
        <v>278</v>
      </c>
      <c r="AF338" s="160"/>
      <c r="AG338" s="101" t="s">
        <v>278</v>
      </c>
      <c r="AH338" s="160"/>
      <c r="AI338" s="101" t="s">
        <v>278</v>
      </c>
      <c r="AJ338" s="160"/>
      <c r="AK338" s="101" t="s">
        <v>278</v>
      </c>
      <c r="AL338" s="160"/>
      <c r="AM338" s="101"/>
      <c r="AN338" s="160"/>
    </row>
    <row r="339" spans="1:40" ht="12.75" customHeight="1" x14ac:dyDescent="0.2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/>
      <c r="P339" s="160"/>
      <c r="Q339" s="101" t="s">
        <v>276</v>
      </c>
      <c r="R339" s="160"/>
      <c r="S339" s="101" t="s">
        <v>276</v>
      </c>
      <c r="T339" s="160"/>
      <c r="U339" s="101" t="s">
        <v>276</v>
      </c>
      <c r="V339" s="160"/>
      <c r="W339" s="101" t="s">
        <v>276</v>
      </c>
      <c r="X339" s="160"/>
      <c r="Y339" s="101" t="s">
        <v>276</v>
      </c>
      <c r="Z339" s="160"/>
      <c r="AA339" s="101" t="s">
        <v>276</v>
      </c>
      <c r="AB339" s="160"/>
      <c r="AC339" s="101" t="s">
        <v>276</v>
      </c>
      <c r="AD339" s="160" t="s">
        <v>87</v>
      </c>
      <c r="AE339" s="101" t="s">
        <v>276</v>
      </c>
      <c r="AF339" s="160"/>
      <c r="AG339" s="101" t="s">
        <v>276</v>
      </c>
      <c r="AH339" s="160"/>
      <c r="AI339" s="101" t="s">
        <v>276</v>
      </c>
      <c r="AJ339" s="160"/>
      <c r="AK339" s="101" t="s">
        <v>276</v>
      </c>
      <c r="AL339" s="160"/>
      <c r="AM339" s="101"/>
      <c r="AN339" s="160"/>
    </row>
    <row r="340" spans="1:40" ht="12.75" customHeight="1" x14ac:dyDescent="0.25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/>
      <c r="P340" s="159"/>
      <c r="Q340" s="89" t="s">
        <v>276</v>
      </c>
      <c r="R340" s="159"/>
      <c r="S340" s="89" t="s">
        <v>276</v>
      </c>
      <c r="T340" s="159"/>
      <c r="U340" s="89" t="s">
        <v>276</v>
      </c>
      <c r="V340" s="159"/>
      <c r="W340" s="89" t="s">
        <v>276</v>
      </c>
      <c r="X340" s="159"/>
      <c r="Y340" s="89" t="s">
        <v>276</v>
      </c>
      <c r="Z340" s="159"/>
      <c r="AA340" s="89" t="s">
        <v>276</v>
      </c>
      <c r="AB340" s="159"/>
      <c r="AC340" s="89" t="s">
        <v>276</v>
      </c>
      <c r="AD340" s="159"/>
      <c r="AE340" s="89" t="s">
        <v>276</v>
      </c>
      <c r="AF340" s="159"/>
      <c r="AG340" s="89" t="s">
        <v>276</v>
      </c>
      <c r="AH340" s="159"/>
      <c r="AI340" s="89" t="s">
        <v>276</v>
      </c>
      <c r="AJ340" s="159"/>
      <c r="AK340" s="89" t="s">
        <v>276</v>
      </c>
      <c r="AL340" s="159"/>
      <c r="AM340" s="89"/>
      <c r="AN340" s="159"/>
    </row>
    <row r="341" spans="1:40" ht="12.75" customHeight="1" x14ac:dyDescent="0.2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/>
      <c r="P341" s="160"/>
      <c r="Q341" s="101" t="s">
        <v>277</v>
      </c>
      <c r="R341" s="160"/>
      <c r="S341" s="101" t="s">
        <v>277</v>
      </c>
      <c r="T341" s="160"/>
      <c r="U341" s="101" t="s">
        <v>277</v>
      </c>
      <c r="V341" s="160"/>
      <c r="W341" s="101" t="s">
        <v>277</v>
      </c>
      <c r="X341" s="160"/>
      <c r="Y341" s="101" t="s">
        <v>277</v>
      </c>
      <c r="Z341" s="160"/>
      <c r="AA341" s="101" t="s">
        <v>277</v>
      </c>
      <c r="AB341" s="160"/>
      <c r="AC341" s="101" t="s">
        <v>277</v>
      </c>
      <c r="AD341" s="160"/>
      <c r="AE341" s="101" t="s">
        <v>277</v>
      </c>
      <c r="AF341" s="160"/>
      <c r="AG341" s="101" t="s">
        <v>277</v>
      </c>
      <c r="AH341" s="160"/>
      <c r="AI341" s="101" t="s">
        <v>277</v>
      </c>
      <c r="AJ341" s="160"/>
      <c r="AK341" s="101" t="s">
        <v>277</v>
      </c>
      <c r="AL341" s="160"/>
      <c r="AM341" s="101"/>
      <c r="AN341" s="160"/>
    </row>
    <row r="342" spans="1:40" ht="12.75" customHeight="1" x14ac:dyDescent="0.25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/>
      <c r="P342" s="156"/>
      <c r="Q342" s="87" t="s">
        <v>277</v>
      </c>
      <c r="R342" s="156" t="s">
        <v>88</v>
      </c>
      <c r="S342" s="87" t="s">
        <v>277</v>
      </c>
      <c r="T342" s="156"/>
      <c r="U342" s="87" t="s">
        <v>277</v>
      </c>
      <c r="V342" s="156"/>
      <c r="W342" s="87" t="s">
        <v>277</v>
      </c>
      <c r="X342" s="156"/>
      <c r="Y342" s="87" t="s">
        <v>277</v>
      </c>
      <c r="Z342" s="156"/>
      <c r="AA342" s="87" t="s">
        <v>277</v>
      </c>
      <c r="AB342" s="156"/>
      <c r="AC342" s="87" t="s">
        <v>277</v>
      </c>
      <c r="AD342" s="156"/>
      <c r="AE342" s="87" t="s">
        <v>277</v>
      </c>
      <c r="AF342" s="156"/>
      <c r="AG342" s="87" t="s">
        <v>277</v>
      </c>
      <c r="AH342" s="156"/>
      <c r="AI342" s="87" t="s">
        <v>277</v>
      </c>
      <c r="AJ342" s="156"/>
      <c r="AK342" s="87" t="s">
        <v>277</v>
      </c>
      <c r="AL342" s="156"/>
      <c r="AM342" s="87"/>
      <c r="AN342" s="156"/>
    </row>
    <row r="343" spans="1:40" ht="12.75" customHeight="1" x14ac:dyDescent="0.2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/>
      <c r="P343" s="157"/>
      <c r="Q343" s="80" t="s">
        <v>277</v>
      </c>
      <c r="R343" s="157"/>
      <c r="S343" s="80" t="s">
        <v>277</v>
      </c>
      <c r="T343" s="157"/>
      <c r="U343" s="80" t="s">
        <v>277</v>
      </c>
      <c r="V343" s="157"/>
      <c r="W343" s="80" t="s">
        <v>277</v>
      </c>
      <c r="X343" s="157"/>
      <c r="Y343" s="80" t="s">
        <v>277</v>
      </c>
      <c r="Z343" s="157"/>
      <c r="AA343" s="80" t="s">
        <v>277</v>
      </c>
      <c r="AB343" s="157"/>
      <c r="AC343" s="80" t="s">
        <v>277</v>
      </c>
      <c r="AD343" s="157"/>
      <c r="AE343" s="80" t="s">
        <v>277</v>
      </c>
      <c r="AF343" s="157"/>
      <c r="AG343" s="80" t="s">
        <v>277</v>
      </c>
      <c r="AH343" s="157"/>
      <c r="AI343" s="80" t="s">
        <v>277</v>
      </c>
      <c r="AJ343" s="157"/>
      <c r="AK343" s="80" t="s">
        <v>277</v>
      </c>
      <c r="AL343" s="157"/>
      <c r="AM343" s="80"/>
      <c r="AN343" s="157"/>
    </row>
    <row r="344" spans="1:40" ht="12.75" customHeight="1" thickBot="1" x14ac:dyDescent="0.25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/>
      <c r="P344" s="161"/>
      <c r="Q344" s="102" t="s">
        <v>82</v>
      </c>
      <c r="R344" s="161"/>
      <c r="S344" s="102" t="s">
        <v>82</v>
      </c>
      <c r="T344" s="161" t="s">
        <v>468</v>
      </c>
      <c r="U344" s="102" t="s">
        <v>82</v>
      </c>
      <c r="V344" s="161" t="s">
        <v>498</v>
      </c>
      <c r="W344" s="102" t="s">
        <v>82</v>
      </c>
      <c r="X344" s="161"/>
      <c r="Y344" s="102" t="s">
        <v>82</v>
      </c>
      <c r="Z344" s="161"/>
      <c r="AA344" s="102" t="s">
        <v>82</v>
      </c>
      <c r="AB344" s="161"/>
      <c r="AC344" s="102" t="s">
        <v>82</v>
      </c>
      <c r="AD344" s="161"/>
      <c r="AE344" s="102" t="s">
        <v>82</v>
      </c>
      <c r="AF344" s="161"/>
      <c r="AG344" s="102" t="s">
        <v>82</v>
      </c>
      <c r="AH344" s="161"/>
      <c r="AI344" s="102" t="s">
        <v>82</v>
      </c>
      <c r="AJ344" s="161"/>
      <c r="AK344" s="102" t="s">
        <v>82</v>
      </c>
      <c r="AL344" s="161"/>
      <c r="AM344" s="102"/>
      <c r="AN344" s="161"/>
    </row>
    <row r="345" spans="1:40" ht="12.75" customHeight="1" x14ac:dyDescent="0.25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/>
      <c r="P345" s="151"/>
      <c r="Q345" s="84" t="s">
        <v>82</v>
      </c>
      <c r="R345" s="151"/>
      <c r="S345" s="84" t="s">
        <v>82</v>
      </c>
      <c r="T345" s="151"/>
      <c r="U345" s="84" t="s">
        <v>82</v>
      </c>
      <c r="V345" s="151"/>
      <c r="W345" s="84" t="s">
        <v>82</v>
      </c>
      <c r="X345" s="151"/>
      <c r="Y345" s="84" t="s">
        <v>82</v>
      </c>
      <c r="Z345" s="151"/>
      <c r="AA345" s="84" t="s">
        <v>82</v>
      </c>
      <c r="AB345" s="151"/>
      <c r="AC345" s="84" t="s">
        <v>82</v>
      </c>
      <c r="AD345" s="151"/>
      <c r="AE345" s="84" t="s">
        <v>82</v>
      </c>
      <c r="AF345" s="151"/>
      <c r="AG345" s="84" t="s">
        <v>82</v>
      </c>
      <c r="AH345" s="151"/>
      <c r="AI345" s="84" t="s">
        <v>82</v>
      </c>
      <c r="AJ345" s="151"/>
      <c r="AK345" s="84" t="s">
        <v>82</v>
      </c>
      <c r="AL345" s="151"/>
      <c r="AM345" s="84"/>
      <c r="AN345" s="151"/>
    </row>
    <row r="346" spans="1:40" ht="12.75" customHeight="1" x14ac:dyDescent="0.25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/>
      <c r="P346" s="151"/>
      <c r="Q346" s="84" t="s">
        <v>278</v>
      </c>
      <c r="R346" s="151"/>
      <c r="S346" s="84" t="s">
        <v>278</v>
      </c>
      <c r="T346" s="151"/>
      <c r="U346" s="84" t="s">
        <v>278</v>
      </c>
      <c r="V346" s="151"/>
      <c r="W346" s="84" t="s">
        <v>278</v>
      </c>
      <c r="X346" s="151"/>
      <c r="Y346" s="84" t="s">
        <v>278</v>
      </c>
      <c r="Z346" s="151"/>
      <c r="AA346" s="84" t="s">
        <v>278</v>
      </c>
      <c r="AB346" s="151"/>
      <c r="AC346" s="84" t="s">
        <v>278</v>
      </c>
      <c r="AD346" s="151"/>
      <c r="AE346" s="84" t="s">
        <v>278</v>
      </c>
      <c r="AF346" s="151"/>
      <c r="AG346" s="84" t="s">
        <v>278</v>
      </c>
      <c r="AH346" s="151"/>
      <c r="AI346" s="84" t="s">
        <v>278</v>
      </c>
      <c r="AJ346" s="151"/>
      <c r="AK346" s="84" t="s">
        <v>278</v>
      </c>
      <c r="AL346" s="151"/>
      <c r="AM346" s="84"/>
      <c r="AN346" s="151"/>
    </row>
    <row r="347" spans="1:40" ht="12.75" customHeight="1" x14ac:dyDescent="0.25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/>
      <c r="P347" s="151"/>
      <c r="Q347" s="84" t="s">
        <v>278</v>
      </c>
      <c r="R347" s="151"/>
      <c r="S347" s="84" t="s">
        <v>278</v>
      </c>
      <c r="T347" s="151"/>
      <c r="U347" s="84" t="s">
        <v>278</v>
      </c>
      <c r="V347" s="151"/>
      <c r="W347" s="84" t="s">
        <v>278</v>
      </c>
      <c r="X347" s="151"/>
      <c r="Y347" s="84" t="s">
        <v>278</v>
      </c>
      <c r="Z347" s="151"/>
      <c r="AA347" s="84" t="s">
        <v>278</v>
      </c>
      <c r="AB347" s="151"/>
      <c r="AC347" s="84" t="s">
        <v>278</v>
      </c>
      <c r="AD347" s="151"/>
      <c r="AE347" s="84" t="s">
        <v>278</v>
      </c>
      <c r="AF347" s="151"/>
      <c r="AG347" s="84" t="s">
        <v>278</v>
      </c>
      <c r="AH347" s="151"/>
      <c r="AI347" s="84" t="s">
        <v>278</v>
      </c>
      <c r="AJ347" s="151"/>
      <c r="AK347" s="84" t="s">
        <v>278</v>
      </c>
      <c r="AL347" s="151"/>
      <c r="AM347" s="84"/>
      <c r="AN347" s="151"/>
    </row>
    <row r="348" spans="1:40" ht="12.75" customHeight="1" x14ac:dyDescent="0.25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/>
      <c r="P348" s="151"/>
      <c r="Q348" s="84" t="s">
        <v>276</v>
      </c>
      <c r="R348" s="151"/>
      <c r="S348" s="84" t="s">
        <v>276</v>
      </c>
      <c r="T348" s="151"/>
      <c r="U348" s="84" t="s">
        <v>276</v>
      </c>
      <c r="V348" s="151"/>
      <c r="W348" s="84" t="s">
        <v>276</v>
      </c>
      <c r="X348" s="151"/>
      <c r="Y348" s="84" t="s">
        <v>276</v>
      </c>
      <c r="Z348" s="151"/>
      <c r="AA348" s="84" t="s">
        <v>276</v>
      </c>
      <c r="AB348" s="151"/>
      <c r="AC348" s="84" t="s">
        <v>276</v>
      </c>
      <c r="AD348" s="151" t="s">
        <v>85</v>
      </c>
      <c r="AE348" s="84" t="s">
        <v>276</v>
      </c>
      <c r="AF348" s="151"/>
      <c r="AG348" s="84" t="s">
        <v>276</v>
      </c>
      <c r="AH348" s="151"/>
      <c r="AI348" s="84" t="s">
        <v>276</v>
      </c>
      <c r="AJ348" s="151"/>
      <c r="AK348" s="84" t="s">
        <v>276</v>
      </c>
      <c r="AL348" s="151"/>
      <c r="AM348" s="84"/>
      <c r="AN348" s="151"/>
    </row>
    <row r="349" spans="1:40" ht="12.75" customHeight="1" x14ac:dyDescent="0.25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/>
      <c r="P349" s="156"/>
      <c r="Q349" s="87" t="s">
        <v>276</v>
      </c>
      <c r="R349" s="156"/>
      <c r="S349" s="87" t="s">
        <v>276</v>
      </c>
      <c r="T349" s="156"/>
      <c r="U349" s="87" t="s">
        <v>276</v>
      </c>
      <c r="V349" s="156"/>
      <c r="W349" s="87" t="s">
        <v>276</v>
      </c>
      <c r="X349" s="156"/>
      <c r="Y349" s="87" t="s">
        <v>276</v>
      </c>
      <c r="Z349" s="156"/>
      <c r="AA349" s="87" t="s">
        <v>276</v>
      </c>
      <c r="AB349" s="156"/>
      <c r="AC349" s="87" t="s">
        <v>276</v>
      </c>
      <c r="AD349" s="156" t="s">
        <v>85</v>
      </c>
      <c r="AE349" s="87" t="s">
        <v>276</v>
      </c>
      <c r="AF349" s="156"/>
      <c r="AG349" s="87" t="s">
        <v>276</v>
      </c>
      <c r="AH349" s="156"/>
      <c r="AI349" s="87" t="s">
        <v>276</v>
      </c>
      <c r="AJ349" s="156"/>
      <c r="AK349" s="87" t="s">
        <v>276</v>
      </c>
      <c r="AL349" s="156"/>
      <c r="AM349" s="87"/>
      <c r="AN349" s="156"/>
    </row>
    <row r="350" spans="1:40" ht="12.75" customHeight="1" x14ac:dyDescent="0.2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/>
      <c r="P350" s="157"/>
      <c r="Q350" s="80" t="s">
        <v>276</v>
      </c>
      <c r="R350" s="157"/>
      <c r="S350" s="80" t="s">
        <v>276</v>
      </c>
      <c r="T350" s="157"/>
      <c r="U350" s="80" t="s">
        <v>276</v>
      </c>
      <c r="V350" s="157"/>
      <c r="W350" s="80" t="s">
        <v>276</v>
      </c>
      <c r="X350" s="157"/>
      <c r="Y350" s="80" t="s">
        <v>276</v>
      </c>
      <c r="Z350" s="157"/>
      <c r="AA350" s="80" t="s">
        <v>276</v>
      </c>
      <c r="AB350" s="157"/>
      <c r="AC350" s="80" t="s">
        <v>276</v>
      </c>
      <c r="AD350" s="157"/>
      <c r="AE350" s="80" t="s">
        <v>276</v>
      </c>
      <c r="AF350" s="157"/>
      <c r="AG350" s="80" t="s">
        <v>276</v>
      </c>
      <c r="AH350" s="157"/>
      <c r="AI350" s="80" t="s">
        <v>276</v>
      </c>
      <c r="AJ350" s="157"/>
      <c r="AK350" s="80" t="s">
        <v>276</v>
      </c>
      <c r="AL350" s="157"/>
      <c r="AM350" s="80"/>
      <c r="AN350" s="157"/>
    </row>
    <row r="351" spans="1:40" ht="12.75" customHeight="1" x14ac:dyDescent="0.25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/>
      <c r="P351" s="151"/>
      <c r="Q351" s="84" t="s">
        <v>277</v>
      </c>
      <c r="R351" s="151"/>
      <c r="S351" s="84" t="s">
        <v>277</v>
      </c>
      <c r="T351" s="151"/>
      <c r="U351" s="84" t="s">
        <v>277</v>
      </c>
      <c r="V351" s="151"/>
      <c r="W351" s="84" t="s">
        <v>277</v>
      </c>
      <c r="X351" s="151"/>
      <c r="Y351" s="84" t="s">
        <v>277</v>
      </c>
      <c r="Z351" s="151"/>
      <c r="AA351" s="84" t="s">
        <v>277</v>
      </c>
      <c r="AB351" s="151"/>
      <c r="AC351" s="84" t="s">
        <v>277</v>
      </c>
      <c r="AD351" s="151"/>
      <c r="AE351" s="84" t="s">
        <v>277</v>
      </c>
      <c r="AF351" s="151"/>
      <c r="AG351" s="84" t="s">
        <v>277</v>
      </c>
      <c r="AH351" s="151"/>
      <c r="AI351" s="84" t="s">
        <v>277</v>
      </c>
      <c r="AJ351" s="151"/>
      <c r="AK351" s="84" t="s">
        <v>277</v>
      </c>
      <c r="AL351" s="151"/>
      <c r="AM351" s="84"/>
      <c r="AN351" s="151"/>
    </row>
    <row r="352" spans="1:40" ht="12.75" customHeight="1" x14ac:dyDescent="0.2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/>
      <c r="P352" s="155"/>
      <c r="Q352" s="40" t="s">
        <v>277</v>
      </c>
      <c r="R352" s="155"/>
      <c r="S352" s="40" t="s">
        <v>277</v>
      </c>
      <c r="T352" s="155"/>
      <c r="U352" s="40" t="s">
        <v>277</v>
      </c>
      <c r="V352" s="155"/>
      <c r="W352" s="40" t="s">
        <v>277</v>
      </c>
      <c r="X352" s="155"/>
      <c r="Y352" s="40" t="s">
        <v>277</v>
      </c>
      <c r="Z352" s="155"/>
      <c r="AA352" s="40" t="s">
        <v>277</v>
      </c>
      <c r="AB352" s="155"/>
      <c r="AC352" s="40" t="s">
        <v>277</v>
      </c>
      <c r="AD352" s="155"/>
      <c r="AE352" s="40" t="s">
        <v>277</v>
      </c>
      <c r="AF352" s="155"/>
      <c r="AG352" s="40" t="s">
        <v>277</v>
      </c>
      <c r="AH352" s="155"/>
      <c r="AI352" s="40" t="s">
        <v>277</v>
      </c>
      <c r="AJ352" s="155"/>
      <c r="AK352" s="40" t="s">
        <v>277</v>
      </c>
      <c r="AL352" s="155"/>
      <c r="AM352" s="40"/>
      <c r="AN352" s="155"/>
    </row>
    <row r="353" spans="1:40" ht="12.75" customHeight="1" x14ac:dyDescent="0.2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/>
      <c r="P353" s="155"/>
      <c r="Q353" s="40" t="s">
        <v>82</v>
      </c>
      <c r="R353" s="155"/>
      <c r="S353" s="40" t="s">
        <v>82</v>
      </c>
      <c r="T353" s="155"/>
      <c r="U353" s="40" t="s">
        <v>82</v>
      </c>
      <c r="V353" s="155"/>
      <c r="W353" s="40" t="s">
        <v>82</v>
      </c>
      <c r="X353" s="155"/>
      <c r="Y353" s="40" t="s">
        <v>82</v>
      </c>
      <c r="Z353" s="155"/>
      <c r="AA353" s="40" t="s">
        <v>82</v>
      </c>
      <c r="AB353" s="155" t="s">
        <v>276</v>
      </c>
      <c r="AC353" s="40" t="s">
        <v>82</v>
      </c>
      <c r="AD353" s="155"/>
      <c r="AE353" s="40" t="s">
        <v>82</v>
      </c>
      <c r="AF353" s="155"/>
      <c r="AG353" s="40" t="s">
        <v>82</v>
      </c>
      <c r="AH353" s="155"/>
      <c r="AI353" s="40" t="s">
        <v>82</v>
      </c>
      <c r="AJ353" s="155"/>
      <c r="AK353" s="40" t="s">
        <v>82</v>
      </c>
      <c r="AL353" s="155"/>
      <c r="AM353" s="40"/>
      <c r="AN353" s="155"/>
    </row>
    <row r="354" spans="1:40" ht="12.75" customHeight="1" x14ac:dyDescent="0.25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/>
      <c r="P354" s="151"/>
      <c r="Q354" s="84" t="s">
        <v>82</v>
      </c>
      <c r="R354" s="151"/>
      <c r="S354" s="84" t="s">
        <v>82</v>
      </c>
      <c r="T354" s="151"/>
      <c r="U354" s="84" t="s">
        <v>82</v>
      </c>
      <c r="V354" s="151"/>
      <c r="W354" s="84" t="s">
        <v>82</v>
      </c>
      <c r="X354" s="151"/>
      <c r="Y354" s="84" t="s">
        <v>82</v>
      </c>
      <c r="Z354" s="151"/>
      <c r="AA354" s="84" t="s">
        <v>82</v>
      </c>
      <c r="AB354" s="151" t="s">
        <v>276</v>
      </c>
      <c r="AC354" s="84" t="s">
        <v>82</v>
      </c>
      <c r="AD354" s="151"/>
      <c r="AE354" s="84" t="s">
        <v>82</v>
      </c>
      <c r="AF354" s="151"/>
      <c r="AG354" s="84" t="s">
        <v>82</v>
      </c>
      <c r="AH354" s="151"/>
      <c r="AI354" s="84" t="s">
        <v>82</v>
      </c>
      <c r="AJ354" s="151"/>
      <c r="AK354" s="84" t="s">
        <v>82</v>
      </c>
      <c r="AL354" s="151"/>
      <c r="AM354" s="84"/>
      <c r="AN354" s="151"/>
    </row>
    <row r="355" spans="1:40" ht="12.75" customHeight="1" x14ac:dyDescent="0.2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/>
      <c r="P355" s="155"/>
      <c r="Q355" s="40" t="s">
        <v>278</v>
      </c>
      <c r="R355" s="155"/>
      <c r="S355" s="40" t="s">
        <v>278</v>
      </c>
      <c r="T355" s="155"/>
      <c r="U355" s="40" t="s">
        <v>278</v>
      </c>
      <c r="V355" s="155"/>
      <c r="W355" s="40" t="s">
        <v>278</v>
      </c>
      <c r="X355" s="155"/>
      <c r="Y355" s="40" t="s">
        <v>278</v>
      </c>
      <c r="Z355" s="155"/>
      <c r="AA355" s="40" t="s">
        <v>278</v>
      </c>
      <c r="AB355" s="155"/>
      <c r="AC355" s="40" t="s">
        <v>278</v>
      </c>
      <c r="AD355" s="155"/>
      <c r="AE355" s="40" t="s">
        <v>278</v>
      </c>
      <c r="AF355" s="155"/>
      <c r="AG355" s="40" t="s">
        <v>278</v>
      </c>
      <c r="AH355" s="155"/>
      <c r="AI355" s="40" t="s">
        <v>278</v>
      </c>
      <c r="AJ355" s="155"/>
      <c r="AK355" s="40" t="s">
        <v>278</v>
      </c>
      <c r="AL355" s="155"/>
      <c r="AM355" s="40"/>
      <c r="AN355" s="155"/>
    </row>
    <row r="356" spans="1:40" ht="12.75" customHeight="1" x14ac:dyDescent="0.25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/>
      <c r="P356" s="156"/>
      <c r="Q356" s="87" t="s">
        <v>278</v>
      </c>
      <c r="R356" s="156"/>
      <c r="S356" s="87" t="s">
        <v>278</v>
      </c>
      <c r="T356" s="156"/>
      <c r="U356" s="87" t="s">
        <v>278</v>
      </c>
      <c r="V356" s="156"/>
      <c r="W356" s="87" t="s">
        <v>278</v>
      </c>
      <c r="X356" s="156"/>
      <c r="Y356" s="87" t="s">
        <v>278</v>
      </c>
      <c r="Z356" s="156"/>
      <c r="AA356" s="87" t="s">
        <v>278</v>
      </c>
      <c r="AB356" s="156"/>
      <c r="AC356" s="87" t="s">
        <v>278</v>
      </c>
      <c r="AD356" s="156"/>
      <c r="AE356" s="87" t="s">
        <v>278</v>
      </c>
      <c r="AF356" s="156"/>
      <c r="AG356" s="87" t="s">
        <v>278</v>
      </c>
      <c r="AH356" s="156"/>
      <c r="AI356" s="87" t="s">
        <v>278</v>
      </c>
      <c r="AJ356" s="156"/>
      <c r="AK356" s="87" t="s">
        <v>278</v>
      </c>
      <c r="AL356" s="156"/>
      <c r="AM356" s="87"/>
      <c r="AN356" s="156"/>
    </row>
    <row r="357" spans="1:40" ht="12.75" customHeight="1" x14ac:dyDescent="0.2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/>
      <c r="P357" s="157"/>
      <c r="Q357" s="80" t="s">
        <v>278</v>
      </c>
      <c r="R357" s="157"/>
      <c r="S357" s="80" t="s">
        <v>278</v>
      </c>
      <c r="T357" s="157"/>
      <c r="U357" s="80" t="s">
        <v>278</v>
      </c>
      <c r="V357" s="157"/>
      <c r="W357" s="80" t="s">
        <v>278</v>
      </c>
      <c r="X357" s="157"/>
      <c r="Y357" s="80" t="s">
        <v>278</v>
      </c>
      <c r="Z357" s="157"/>
      <c r="AA357" s="80" t="s">
        <v>278</v>
      </c>
      <c r="AB357" s="157"/>
      <c r="AC357" s="80" t="s">
        <v>278</v>
      </c>
      <c r="AD357" s="157"/>
      <c r="AE357" s="80" t="s">
        <v>278</v>
      </c>
      <c r="AF357" s="157"/>
      <c r="AG357" s="80" t="s">
        <v>278</v>
      </c>
      <c r="AH357" s="157"/>
      <c r="AI357" s="80" t="s">
        <v>278</v>
      </c>
      <c r="AJ357" s="157"/>
      <c r="AK357" s="80" t="s">
        <v>278</v>
      </c>
      <c r="AL357" s="157"/>
      <c r="AM357" s="80"/>
      <c r="AN357" s="157"/>
    </row>
    <row r="358" spans="1:40" ht="12.75" customHeight="1" x14ac:dyDescent="0.25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/>
      <c r="P358" s="151"/>
      <c r="Q358" s="84" t="s">
        <v>278</v>
      </c>
      <c r="R358" s="151"/>
      <c r="S358" s="84" t="s">
        <v>278</v>
      </c>
      <c r="T358" s="151"/>
      <c r="U358" s="84" t="s">
        <v>278</v>
      </c>
      <c r="V358" s="151"/>
      <c r="W358" s="84" t="s">
        <v>282</v>
      </c>
      <c r="X358" s="151"/>
      <c r="Y358" s="84" t="s">
        <v>83</v>
      </c>
      <c r="Z358" s="151"/>
      <c r="AA358" s="84" t="s">
        <v>282</v>
      </c>
      <c r="AB358" s="151" t="s">
        <v>90</v>
      </c>
      <c r="AC358" s="84" t="s">
        <v>83</v>
      </c>
      <c r="AD358" s="151" t="s">
        <v>90</v>
      </c>
      <c r="AE358" s="84" t="s">
        <v>278</v>
      </c>
      <c r="AF358" s="151"/>
      <c r="AG358" s="84" t="s">
        <v>278</v>
      </c>
      <c r="AH358" s="151"/>
      <c r="AI358" s="84" t="s">
        <v>278</v>
      </c>
      <c r="AJ358" s="151"/>
      <c r="AK358" s="84" t="s">
        <v>83</v>
      </c>
      <c r="AL358" s="151" t="s">
        <v>88</v>
      </c>
      <c r="AM358" s="84"/>
      <c r="AN358" s="151"/>
    </row>
    <row r="359" spans="1:40" ht="12.75" customHeight="1" x14ac:dyDescent="0.2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/>
      <c r="P359" s="155"/>
      <c r="Q359" s="40" t="s">
        <v>278</v>
      </c>
      <c r="R359" s="155"/>
      <c r="S359" s="40" t="s">
        <v>278</v>
      </c>
      <c r="T359" s="155"/>
      <c r="U359" s="40" t="s">
        <v>278</v>
      </c>
      <c r="V359" s="155"/>
      <c r="W359" s="40" t="s">
        <v>282</v>
      </c>
      <c r="X359" s="155"/>
      <c r="Y359" s="40" t="s">
        <v>83</v>
      </c>
      <c r="Z359" s="155"/>
      <c r="AA359" s="40" t="s">
        <v>282</v>
      </c>
      <c r="AB359" s="155" t="s">
        <v>90</v>
      </c>
      <c r="AC359" s="40" t="s">
        <v>83</v>
      </c>
      <c r="AD359" s="155" t="s">
        <v>90</v>
      </c>
      <c r="AE359" s="40" t="s">
        <v>278</v>
      </c>
      <c r="AF359" s="155"/>
      <c r="AG359" s="40" t="s">
        <v>278</v>
      </c>
      <c r="AH359" s="155"/>
      <c r="AI359" s="40" t="s">
        <v>278</v>
      </c>
      <c r="AJ359" s="155"/>
      <c r="AK359" s="40" t="s">
        <v>83</v>
      </c>
      <c r="AL359" s="155" t="s">
        <v>87</v>
      </c>
      <c r="AM359" s="40"/>
      <c r="AN359" s="155"/>
    </row>
    <row r="360" spans="1:40" ht="12.75" customHeight="1" x14ac:dyDescent="0.2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/>
      <c r="P360" s="155"/>
      <c r="Q360" s="40" t="s">
        <v>83</v>
      </c>
      <c r="R360" s="155" t="s">
        <v>87</v>
      </c>
      <c r="S360" s="40" t="s">
        <v>282</v>
      </c>
      <c r="T360" s="155" t="s">
        <v>281</v>
      </c>
      <c r="U360" s="40" t="s">
        <v>282</v>
      </c>
      <c r="V360" s="155" t="s">
        <v>84</v>
      </c>
      <c r="W360" s="40" t="s">
        <v>282</v>
      </c>
      <c r="X360" s="155"/>
      <c r="Y360" s="40" t="s">
        <v>83</v>
      </c>
      <c r="Z360" s="155" t="s">
        <v>84</v>
      </c>
      <c r="AA360" s="40" t="s">
        <v>282</v>
      </c>
      <c r="AB360" s="155" t="s">
        <v>90</v>
      </c>
      <c r="AC360" s="40" t="s">
        <v>83</v>
      </c>
      <c r="AD360" s="155" t="s">
        <v>85</v>
      </c>
      <c r="AE360" s="40" t="s">
        <v>298</v>
      </c>
      <c r="AF360" s="155"/>
      <c r="AG360" s="40" t="s">
        <v>83</v>
      </c>
      <c r="AH360" s="155" t="s">
        <v>84</v>
      </c>
      <c r="AI360" s="40" t="s">
        <v>298</v>
      </c>
      <c r="AJ360" s="155" t="s">
        <v>84</v>
      </c>
      <c r="AK360" s="40" t="s">
        <v>83</v>
      </c>
      <c r="AL360" s="155" t="s">
        <v>87</v>
      </c>
      <c r="AM360" s="40"/>
      <c r="AN360" s="155"/>
    </row>
    <row r="361" spans="1:40" ht="12.75" customHeight="1" x14ac:dyDescent="0.25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/>
      <c r="P361" s="151"/>
      <c r="Q361" s="84" t="s">
        <v>83</v>
      </c>
      <c r="R361" s="151" t="s">
        <v>88</v>
      </c>
      <c r="S361" s="84" t="s">
        <v>282</v>
      </c>
      <c r="T361" s="151" t="s">
        <v>281</v>
      </c>
      <c r="U361" s="84" t="s">
        <v>282</v>
      </c>
      <c r="V361" s="151"/>
      <c r="W361" s="84" t="s">
        <v>278</v>
      </c>
      <c r="X361" s="151"/>
      <c r="Y361" s="84" t="s">
        <v>278</v>
      </c>
      <c r="Z361" s="151"/>
      <c r="AA361" s="84" t="s">
        <v>278</v>
      </c>
      <c r="AB361" s="151"/>
      <c r="AC361" s="84" t="s">
        <v>278</v>
      </c>
      <c r="AD361" s="151"/>
      <c r="AE361" s="84" t="s">
        <v>298</v>
      </c>
      <c r="AF361" s="151"/>
      <c r="AG361" s="84" t="s">
        <v>83</v>
      </c>
      <c r="AH361" s="151" t="s">
        <v>90</v>
      </c>
      <c r="AI361" s="84" t="s">
        <v>298</v>
      </c>
      <c r="AJ361" s="151"/>
      <c r="AK361" s="84" t="s">
        <v>278</v>
      </c>
      <c r="AL361" s="151"/>
      <c r="AM361" s="84"/>
      <c r="AN361" s="151"/>
    </row>
    <row r="362" spans="1:40" ht="12.75" customHeight="1" x14ac:dyDescent="0.2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/>
      <c r="P362" s="155"/>
      <c r="Q362" s="40" t="s">
        <v>83</v>
      </c>
      <c r="R362" s="155" t="s">
        <v>88</v>
      </c>
      <c r="S362" s="40" t="s">
        <v>282</v>
      </c>
      <c r="T362" s="155"/>
      <c r="U362" s="40" t="s">
        <v>282</v>
      </c>
      <c r="V362" s="155"/>
      <c r="W362" s="40" t="s">
        <v>278</v>
      </c>
      <c r="X362" s="155"/>
      <c r="Y362" s="40" t="s">
        <v>278</v>
      </c>
      <c r="Z362" s="155"/>
      <c r="AA362" s="40" t="s">
        <v>278</v>
      </c>
      <c r="AB362" s="155"/>
      <c r="AC362" s="40" t="s">
        <v>278</v>
      </c>
      <c r="AD362" s="155"/>
      <c r="AE362" s="40" t="s">
        <v>298</v>
      </c>
      <c r="AF362" s="155"/>
      <c r="AG362" s="40" t="s">
        <v>83</v>
      </c>
      <c r="AH362" s="155"/>
      <c r="AI362" s="40" t="s">
        <v>298</v>
      </c>
      <c r="AJ362" s="155"/>
      <c r="AK362" s="40" t="s">
        <v>278</v>
      </c>
      <c r="AL362" s="155"/>
      <c r="AM362" s="40"/>
      <c r="AN362" s="155"/>
    </row>
    <row r="363" spans="1:40" ht="12.75" customHeight="1" x14ac:dyDescent="0.25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/>
      <c r="P363" s="156"/>
      <c r="Q363" s="87" t="s">
        <v>278</v>
      </c>
      <c r="R363" s="156"/>
      <c r="S363" s="87" t="s">
        <v>278</v>
      </c>
      <c r="T363" s="156"/>
      <c r="U363" s="87" t="s">
        <v>278</v>
      </c>
      <c r="V363" s="156"/>
      <c r="W363" s="87" t="s">
        <v>278</v>
      </c>
      <c r="X363" s="156"/>
      <c r="Y363" s="87" t="s">
        <v>278</v>
      </c>
      <c r="Z363" s="156"/>
      <c r="AA363" s="87" t="s">
        <v>278</v>
      </c>
      <c r="AB363" s="156"/>
      <c r="AC363" s="87" t="s">
        <v>278</v>
      </c>
      <c r="AD363" s="156"/>
      <c r="AE363" s="87" t="s">
        <v>278</v>
      </c>
      <c r="AF363" s="156"/>
      <c r="AG363" s="87" t="s">
        <v>278</v>
      </c>
      <c r="AH363" s="156"/>
      <c r="AI363" s="87" t="s">
        <v>278</v>
      </c>
      <c r="AJ363" s="156"/>
      <c r="AK363" s="87" t="s">
        <v>278</v>
      </c>
      <c r="AL363" s="156"/>
      <c r="AM363" s="87"/>
      <c r="AN363" s="156"/>
    </row>
    <row r="364" spans="1:40" ht="12.75" customHeight="1" x14ac:dyDescent="0.2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/>
      <c r="P364" s="157"/>
      <c r="Q364" s="80" t="s">
        <v>278</v>
      </c>
      <c r="R364" s="157"/>
      <c r="S364" s="80" t="s">
        <v>278</v>
      </c>
      <c r="T364" s="157"/>
      <c r="U364" s="80" t="s">
        <v>278</v>
      </c>
      <c r="V364" s="157"/>
      <c r="W364" s="80" t="s">
        <v>278</v>
      </c>
      <c r="X364" s="157"/>
      <c r="Y364" s="80" t="s">
        <v>278</v>
      </c>
      <c r="Z364" s="157"/>
      <c r="AA364" s="80" t="s">
        <v>278</v>
      </c>
      <c r="AB364" s="157"/>
      <c r="AC364" s="80" t="s">
        <v>278</v>
      </c>
      <c r="AD364" s="157"/>
      <c r="AE364" s="80" t="s">
        <v>278</v>
      </c>
      <c r="AF364" s="157"/>
      <c r="AG364" s="80" t="s">
        <v>278</v>
      </c>
      <c r="AH364" s="157"/>
      <c r="AI364" s="80" t="s">
        <v>278</v>
      </c>
      <c r="AJ364" s="157"/>
      <c r="AK364" s="80" t="s">
        <v>278</v>
      </c>
      <c r="AL364" s="157"/>
      <c r="AM364" s="80"/>
      <c r="AN364" s="157"/>
    </row>
    <row r="365" spans="1:40" ht="12.75" customHeight="1" x14ac:dyDescent="0.25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/>
      <c r="P365" s="151"/>
      <c r="Q365" s="84" t="s">
        <v>276</v>
      </c>
      <c r="R365" s="151"/>
      <c r="S365" s="84" t="s">
        <v>276</v>
      </c>
      <c r="T365" s="151"/>
      <c r="U365" s="84" t="s">
        <v>276</v>
      </c>
      <c r="V365" s="151"/>
      <c r="W365" s="84" t="s">
        <v>276</v>
      </c>
      <c r="X365" s="151"/>
      <c r="Y365" s="84" t="s">
        <v>276</v>
      </c>
      <c r="Z365" s="151"/>
      <c r="AA365" s="84" t="s">
        <v>276</v>
      </c>
      <c r="AB365" s="151"/>
      <c r="AC365" s="84" t="s">
        <v>276</v>
      </c>
      <c r="AD365" s="151"/>
      <c r="AE365" s="84" t="s">
        <v>276</v>
      </c>
      <c r="AF365" s="151"/>
      <c r="AG365" s="84" t="s">
        <v>276</v>
      </c>
      <c r="AH365" s="151"/>
      <c r="AI365" s="84" t="s">
        <v>276</v>
      </c>
      <c r="AJ365" s="151"/>
      <c r="AK365" s="84" t="s">
        <v>276</v>
      </c>
      <c r="AL365" s="151"/>
      <c r="AM365" s="84"/>
      <c r="AN365" s="151"/>
    </row>
    <row r="366" spans="1:40" ht="12.75" customHeight="1" x14ac:dyDescent="0.25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/>
      <c r="P366" s="151"/>
      <c r="Q366" s="84" t="s">
        <v>276</v>
      </c>
      <c r="R366" s="151"/>
      <c r="S366" s="84" t="s">
        <v>276</v>
      </c>
      <c r="T366" s="151"/>
      <c r="U366" s="84" t="s">
        <v>276</v>
      </c>
      <c r="V366" s="151"/>
      <c r="W366" s="84" t="s">
        <v>276</v>
      </c>
      <c r="X366" s="151"/>
      <c r="Y366" s="84" t="s">
        <v>276</v>
      </c>
      <c r="Z366" s="151"/>
      <c r="AA366" s="84" t="s">
        <v>276</v>
      </c>
      <c r="AB366" s="151"/>
      <c r="AC366" s="84" t="s">
        <v>276</v>
      </c>
      <c r="AD366" s="151"/>
      <c r="AE366" s="84" t="s">
        <v>276</v>
      </c>
      <c r="AF366" s="151"/>
      <c r="AG366" s="84" t="s">
        <v>276</v>
      </c>
      <c r="AH366" s="151"/>
      <c r="AI366" s="84" t="s">
        <v>276</v>
      </c>
      <c r="AJ366" s="151"/>
      <c r="AK366" s="84" t="s">
        <v>276</v>
      </c>
      <c r="AL366" s="151"/>
      <c r="AM366" s="84"/>
      <c r="AN366" s="151"/>
    </row>
    <row r="367" spans="1:40" ht="12.75" customHeight="1" x14ac:dyDescent="0.25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/>
      <c r="P367" s="151"/>
      <c r="Q367" s="84" t="s">
        <v>277</v>
      </c>
      <c r="R367" s="151"/>
      <c r="S367" s="84" t="s">
        <v>277</v>
      </c>
      <c r="T367" s="151"/>
      <c r="U367" s="84" t="s">
        <v>277</v>
      </c>
      <c r="V367" s="151"/>
      <c r="W367" s="84" t="s">
        <v>277</v>
      </c>
      <c r="X367" s="151"/>
      <c r="Y367" s="84" t="s">
        <v>277</v>
      </c>
      <c r="Z367" s="151"/>
      <c r="AA367" s="84" t="s">
        <v>277</v>
      </c>
      <c r="AB367" s="151"/>
      <c r="AC367" s="84" t="s">
        <v>277</v>
      </c>
      <c r="AD367" s="151"/>
      <c r="AE367" s="84" t="s">
        <v>277</v>
      </c>
      <c r="AF367" s="151"/>
      <c r="AG367" s="84" t="s">
        <v>277</v>
      </c>
      <c r="AH367" s="151"/>
      <c r="AI367" s="84" t="s">
        <v>277</v>
      </c>
      <c r="AJ367" s="151"/>
      <c r="AK367" s="84" t="s">
        <v>277</v>
      </c>
      <c r="AL367" s="151"/>
      <c r="AM367" s="84"/>
      <c r="AN367" s="151"/>
    </row>
    <row r="368" spans="1:40" ht="12.75" customHeight="1" x14ac:dyDescent="0.25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/>
      <c r="P368" s="151"/>
      <c r="Q368" s="84" t="s">
        <v>277</v>
      </c>
      <c r="R368" s="151"/>
      <c r="S368" s="84" t="s">
        <v>277</v>
      </c>
      <c r="T368" s="151"/>
      <c r="U368" s="84" t="s">
        <v>277</v>
      </c>
      <c r="V368" s="151"/>
      <c r="W368" s="84" t="s">
        <v>277</v>
      </c>
      <c r="X368" s="151"/>
      <c r="Y368" s="84" t="s">
        <v>277</v>
      </c>
      <c r="Z368" s="151"/>
      <c r="AA368" s="84" t="s">
        <v>277</v>
      </c>
      <c r="AB368" s="151"/>
      <c r="AC368" s="84" t="s">
        <v>277</v>
      </c>
      <c r="AD368" s="151"/>
      <c r="AE368" s="84" t="s">
        <v>277</v>
      </c>
      <c r="AF368" s="151"/>
      <c r="AG368" s="84" t="s">
        <v>277</v>
      </c>
      <c r="AH368" s="151"/>
      <c r="AI368" s="84" t="s">
        <v>277</v>
      </c>
      <c r="AJ368" s="151"/>
      <c r="AK368" s="84" t="s">
        <v>277</v>
      </c>
      <c r="AL368" s="151"/>
      <c r="AM368" s="84"/>
      <c r="AN368" s="151"/>
    </row>
    <row r="369" spans="1:40" ht="12.75" customHeight="1" x14ac:dyDescent="0.25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/>
      <c r="P369" s="156"/>
      <c r="Q369" s="87" t="s">
        <v>82</v>
      </c>
      <c r="R369" s="156"/>
      <c r="S369" s="87" t="s">
        <v>82</v>
      </c>
      <c r="T369" s="156"/>
      <c r="U369" s="87" t="s">
        <v>82</v>
      </c>
      <c r="V369" s="156"/>
      <c r="W369" s="87" t="s">
        <v>82</v>
      </c>
      <c r="X369" s="156"/>
      <c r="Y369" s="87" t="s">
        <v>82</v>
      </c>
      <c r="Z369" s="156"/>
      <c r="AA369" s="87" t="s">
        <v>82</v>
      </c>
      <c r="AB369" s="156"/>
      <c r="AC369" s="87" t="s">
        <v>82</v>
      </c>
      <c r="AD369" s="156"/>
      <c r="AE369" s="87" t="s">
        <v>82</v>
      </c>
      <c r="AF369" s="156"/>
      <c r="AG369" s="87" t="s">
        <v>82</v>
      </c>
      <c r="AH369" s="156"/>
      <c r="AI369" s="87" t="s">
        <v>82</v>
      </c>
      <c r="AJ369" s="156"/>
      <c r="AK369" s="87" t="s">
        <v>82</v>
      </c>
      <c r="AL369" s="156"/>
      <c r="AM369" s="87"/>
      <c r="AN369" s="156"/>
    </row>
    <row r="370" spans="1:40" ht="12.75" customHeight="1" x14ac:dyDescent="0.25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/>
      <c r="P370" s="156"/>
      <c r="Q370" s="87" t="s">
        <v>82</v>
      </c>
      <c r="R370" s="156"/>
      <c r="S370" s="87" t="s">
        <v>82</v>
      </c>
      <c r="T370" s="156"/>
      <c r="U370" s="87" t="s">
        <v>82</v>
      </c>
      <c r="V370" s="156"/>
      <c r="W370" s="87" t="s">
        <v>82</v>
      </c>
      <c r="X370" s="156"/>
      <c r="Y370" s="87" t="s">
        <v>82</v>
      </c>
      <c r="Z370" s="156"/>
      <c r="AA370" s="87" t="s">
        <v>82</v>
      </c>
      <c r="AB370" s="156"/>
      <c r="AC370" s="87" t="s">
        <v>82</v>
      </c>
      <c r="AD370" s="156"/>
      <c r="AE370" s="87" t="s">
        <v>82</v>
      </c>
      <c r="AF370" s="156"/>
      <c r="AG370" s="87" t="s">
        <v>82</v>
      </c>
      <c r="AH370" s="156"/>
      <c r="AI370" s="87" t="s">
        <v>82</v>
      </c>
      <c r="AJ370" s="156"/>
      <c r="AK370" s="87" t="s">
        <v>82</v>
      </c>
      <c r="AL370" s="156"/>
      <c r="AM370" s="87"/>
      <c r="AN370" s="156"/>
    </row>
    <row r="371" spans="1:40" ht="12.75" customHeight="1" x14ac:dyDescent="0.25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/>
      <c r="P371" s="156"/>
      <c r="Q371" s="87" t="s">
        <v>82</v>
      </c>
      <c r="R371" s="156"/>
      <c r="S371" s="87" t="s">
        <v>82</v>
      </c>
      <c r="T371" s="156"/>
      <c r="U371" s="87" t="s">
        <v>82</v>
      </c>
      <c r="V371" s="156"/>
      <c r="W371" s="87" t="s">
        <v>82</v>
      </c>
      <c r="X371" s="156"/>
      <c r="Y371" s="87" t="s">
        <v>82</v>
      </c>
      <c r="Z371" s="156"/>
      <c r="AA371" s="87" t="s">
        <v>82</v>
      </c>
      <c r="AB371" s="156"/>
      <c r="AC371" s="87" t="s">
        <v>82</v>
      </c>
      <c r="AD371" s="156"/>
      <c r="AE371" s="87" t="s">
        <v>82</v>
      </c>
      <c r="AF371" s="156"/>
      <c r="AG371" s="87" t="s">
        <v>82</v>
      </c>
      <c r="AH371" s="156"/>
      <c r="AI371" s="87" t="s">
        <v>82</v>
      </c>
      <c r="AJ371" s="156"/>
      <c r="AK371" s="87" t="s">
        <v>82</v>
      </c>
      <c r="AL371" s="156"/>
      <c r="AM371" s="87"/>
      <c r="AN371" s="156"/>
    </row>
    <row r="372" spans="1:40" ht="12.75" customHeight="1" x14ac:dyDescent="0.25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/>
      <c r="P372" s="151"/>
      <c r="Q372" s="84" t="s">
        <v>278</v>
      </c>
      <c r="R372" s="151"/>
      <c r="S372" s="84" t="s">
        <v>278</v>
      </c>
      <c r="T372" s="151"/>
      <c r="U372" s="84" t="s">
        <v>278</v>
      </c>
      <c r="V372" s="151"/>
      <c r="W372" s="84" t="s">
        <v>278</v>
      </c>
      <c r="X372" s="151"/>
      <c r="Y372" s="84" t="s">
        <v>278</v>
      </c>
      <c r="Z372" s="151"/>
      <c r="AA372" s="84" t="s">
        <v>278</v>
      </c>
      <c r="AB372" s="151"/>
      <c r="AC372" s="84" t="s">
        <v>278</v>
      </c>
      <c r="AD372" s="151"/>
      <c r="AE372" s="84" t="s">
        <v>278</v>
      </c>
      <c r="AF372" s="151"/>
      <c r="AG372" s="84" t="s">
        <v>278</v>
      </c>
      <c r="AH372" s="151"/>
      <c r="AI372" s="84" t="s">
        <v>278</v>
      </c>
      <c r="AJ372" s="151"/>
      <c r="AK372" s="84" t="s">
        <v>278</v>
      </c>
      <c r="AL372" s="151"/>
      <c r="AM372" s="84"/>
      <c r="AN372" s="151"/>
    </row>
    <row r="373" spans="1:40" ht="12.75" customHeight="1" x14ac:dyDescent="0.2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/>
      <c r="P373" s="155"/>
      <c r="Q373" s="40" t="s">
        <v>278</v>
      </c>
      <c r="R373" s="155"/>
      <c r="S373" s="40" t="s">
        <v>278</v>
      </c>
      <c r="T373" s="155"/>
      <c r="U373" s="40" t="s">
        <v>278</v>
      </c>
      <c r="V373" s="155"/>
      <c r="W373" s="40" t="s">
        <v>278</v>
      </c>
      <c r="X373" s="155"/>
      <c r="Y373" s="40" t="s">
        <v>278</v>
      </c>
      <c r="Z373" s="155"/>
      <c r="AA373" s="40" t="s">
        <v>278</v>
      </c>
      <c r="AB373" s="155"/>
      <c r="AC373" s="40" t="s">
        <v>278</v>
      </c>
      <c r="AD373" s="155"/>
      <c r="AE373" s="40" t="s">
        <v>278</v>
      </c>
      <c r="AF373" s="155"/>
      <c r="AG373" s="40" t="s">
        <v>278</v>
      </c>
      <c r="AH373" s="155"/>
      <c r="AI373" s="40" t="s">
        <v>278</v>
      </c>
      <c r="AJ373" s="155"/>
      <c r="AK373" s="40" t="s">
        <v>278</v>
      </c>
      <c r="AL373" s="155"/>
      <c r="AM373" s="40"/>
      <c r="AN373" s="155"/>
    </row>
    <row r="374" spans="1:40" ht="12.75" customHeight="1" x14ac:dyDescent="0.2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/>
      <c r="P374" s="155"/>
      <c r="Q374" s="40" t="s">
        <v>276</v>
      </c>
      <c r="R374" s="155"/>
      <c r="S374" s="40" t="s">
        <v>276</v>
      </c>
      <c r="T374" s="155"/>
      <c r="U374" s="40" t="s">
        <v>276</v>
      </c>
      <c r="V374" s="155"/>
      <c r="W374" s="40" t="s">
        <v>276</v>
      </c>
      <c r="X374" s="155"/>
      <c r="Y374" s="40" t="s">
        <v>276</v>
      </c>
      <c r="Z374" s="155"/>
      <c r="AA374" s="40" t="s">
        <v>276</v>
      </c>
      <c r="AB374" s="155"/>
      <c r="AC374" s="40" t="s">
        <v>276</v>
      </c>
      <c r="AD374" s="155"/>
      <c r="AE374" s="40" t="s">
        <v>276</v>
      </c>
      <c r="AF374" s="155"/>
      <c r="AG374" s="40" t="s">
        <v>276</v>
      </c>
      <c r="AH374" s="155"/>
      <c r="AI374" s="40" t="s">
        <v>276</v>
      </c>
      <c r="AJ374" s="155"/>
      <c r="AK374" s="40" t="s">
        <v>276</v>
      </c>
      <c r="AL374" s="155"/>
      <c r="AM374" s="40"/>
      <c r="AN374" s="155"/>
    </row>
    <row r="375" spans="1:40" ht="12.75" customHeight="1" thickBot="1" x14ac:dyDescent="0.3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/>
      <c r="P375" s="153"/>
      <c r="Q375" s="88" t="s">
        <v>276</v>
      </c>
      <c r="R375" s="153"/>
      <c r="S375" s="88" t="s">
        <v>276</v>
      </c>
      <c r="T375" s="153"/>
      <c r="U375" s="88" t="s">
        <v>276</v>
      </c>
      <c r="V375" s="153"/>
      <c r="W375" s="88" t="s">
        <v>276</v>
      </c>
      <c r="X375" s="153"/>
      <c r="Y375" s="88" t="s">
        <v>276</v>
      </c>
      <c r="Z375" s="153"/>
      <c r="AA375" s="88" t="s">
        <v>276</v>
      </c>
      <c r="AB375" s="153"/>
      <c r="AC375" s="88" t="s">
        <v>276</v>
      </c>
      <c r="AD375" s="153"/>
      <c r="AE375" s="88" t="s">
        <v>276</v>
      </c>
      <c r="AF375" s="153"/>
      <c r="AG375" s="88" t="s">
        <v>276</v>
      </c>
      <c r="AH375" s="153"/>
      <c r="AI375" s="88" t="s">
        <v>276</v>
      </c>
      <c r="AJ375" s="153"/>
      <c r="AK375" s="88" t="s">
        <v>276</v>
      </c>
      <c r="AL375" s="153"/>
      <c r="AM375" s="88"/>
      <c r="AN375" s="153"/>
    </row>
    <row r="376" spans="1:40" ht="15" customHeight="1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5" hidden="1" x14ac:dyDescent="0.25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0</v>
      </c>
      <c r="Q377" s="12" t="s">
        <v>85</v>
      </c>
      <c r="R377" s="71">
        <f>COUNTIF(R$11:R$375,Q377)*8</f>
        <v>160</v>
      </c>
      <c r="S377" s="12" t="s">
        <v>85</v>
      </c>
      <c r="T377" s="71">
        <f>COUNTIF(T$11:T$375,S377)*8</f>
        <v>104</v>
      </c>
      <c r="U377" s="12" t="s">
        <v>85</v>
      </c>
      <c r="V377" s="71">
        <f>COUNTIF(V$11:V$375,U377)*8</f>
        <v>152</v>
      </c>
      <c r="W377" s="12" t="s">
        <v>85</v>
      </c>
      <c r="X377" s="71">
        <f>COUNTIF(X$11:X$375,W377)*8</f>
        <v>40</v>
      </c>
      <c r="Y377" s="12" t="s">
        <v>85</v>
      </c>
      <c r="Z377" s="71">
        <f>COUNTIF(Z$11:Z$375,Y377)*8</f>
        <v>152</v>
      </c>
      <c r="AA377" s="12" t="s">
        <v>85</v>
      </c>
      <c r="AB377" s="71">
        <f>COUNTIF(AB$11:AB$375,AA377)*8</f>
        <v>136</v>
      </c>
      <c r="AC377" s="12" t="s">
        <v>85</v>
      </c>
      <c r="AD377" s="71">
        <f>COUNTIF(AD$11:AD$375,AC377)*8</f>
        <v>136</v>
      </c>
      <c r="AE377" s="12" t="s">
        <v>85</v>
      </c>
      <c r="AF377" s="71">
        <f>COUNTIF(AF$11:AF$375,AE377)*8</f>
        <v>160</v>
      </c>
      <c r="AG377" s="12" t="s">
        <v>85</v>
      </c>
      <c r="AH377" s="71">
        <f>COUNTIF(AH$11:AH$375,AG377)*8</f>
        <v>88</v>
      </c>
      <c r="AI377" s="12" t="s">
        <v>85</v>
      </c>
      <c r="AJ377" s="71">
        <f>COUNTIF(AJ$11:AJ$375,AI377)*8</f>
        <v>152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5" hidden="1" x14ac:dyDescent="0.25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0</v>
      </c>
      <c r="S378" s="12" t="s">
        <v>286</v>
      </c>
      <c r="T378" s="71">
        <v>40</v>
      </c>
      <c r="U378" s="12" t="s">
        <v>286</v>
      </c>
      <c r="V378" s="71">
        <v>4</v>
      </c>
      <c r="W378" s="12" t="s">
        <v>286</v>
      </c>
      <c r="X378" s="71">
        <v>4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4</v>
      </c>
      <c r="AE378" s="12" t="s">
        <v>286</v>
      </c>
      <c r="AF378" s="71">
        <v>0</v>
      </c>
      <c r="AG378" s="12" t="s">
        <v>286</v>
      </c>
      <c r="AH378" s="71">
        <v>0</v>
      </c>
      <c r="AI378" s="12" t="s">
        <v>286</v>
      </c>
      <c r="AJ378" s="71">
        <v>8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0</v>
      </c>
      <c r="Q379" s="131" t="s">
        <v>85</v>
      </c>
      <c r="R379" s="71">
        <v>160</v>
      </c>
      <c r="S379" s="131" t="s">
        <v>85</v>
      </c>
      <c r="T379" s="71">
        <v>144</v>
      </c>
      <c r="U379" s="131" t="s">
        <v>85</v>
      </c>
      <c r="V379" s="71">
        <v>156</v>
      </c>
      <c r="W379" s="131" t="s">
        <v>85</v>
      </c>
      <c r="X379" s="71">
        <v>44</v>
      </c>
      <c r="Y379" s="131" t="s">
        <v>85</v>
      </c>
      <c r="Z379" s="71">
        <v>152</v>
      </c>
      <c r="AA379" s="131" t="s">
        <v>85</v>
      </c>
      <c r="AB379" s="71">
        <v>136</v>
      </c>
      <c r="AC379" s="131" t="s">
        <v>85</v>
      </c>
      <c r="AD379" s="71">
        <v>140</v>
      </c>
      <c r="AE379" s="131" t="s">
        <v>85</v>
      </c>
      <c r="AF379" s="71">
        <v>160</v>
      </c>
      <c r="AG379" s="131" t="s">
        <v>85</v>
      </c>
      <c r="AH379" s="71">
        <v>88</v>
      </c>
      <c r="AI379" s="131" t="s">
        <v>85</v>
      </c>
      <c r="AJ379" s="71">
        <v>160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5" hidden="1" customHeight="1" x14ac:dyDescent="0.25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0</v>
      </c>
      <c r="U380" s="137" t="s">
        <v>287</v>
      </c>
      <c r="V380" s="71">
        <v>0</v>
      </c>
      <c r="W380" s="137" t="s">
        <v>287</v>
      </c>
      <c r="X380" s="71">
        <v>0</v>
      </c>
      <c r="Y380" s="137" t="s">
        <v>287</v>
      </c>
      <c r="Z380" s="71">
        <v>0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1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0</v>
      </c>
      <c r="S381" s="137" t="s">
        <v>288</v>
      </c>
      <c r="T381" s="71">
        <v>2</v>
      </c>
      <c r="U381" s="137" t="s">
        <v>288</v>
      </c>
      <c r="V381" s="71">
        <v>0</v>
      </c>
      <c r="W381" s="137" t="s">
        <v>288</v>
      </c>
      <c r="X381" s="71">
        <v>2</v>
      </c>
      <c r="Y381" s="137" t="s">
        <v>288</v>
      </c>
      <c r="Z381" s="71">
        <v>2</v>
      </c>
      <c r="AA381" s="137" t="s">
        <v>288</v>
      </c>
      <c r="AB381" s="71">
        <v>0</v>
      </c>
      <c r="AC381" s="137" t="s">
        <v>288</v>
      </c>
      <c r="AD381" s="71">
        <v>8</v>
      </c>
      <c r="AE381" s="137" t="s">
        <v>288</v>
      </c>
      <c r="AF381" s="71">
        <v>4</v>
      </c>
      <c r="AG381" s="137" t="s">
        <v>288</v>
      </c>
      <c r="AH381" s="71">
        <v>0</v>
      </c>
      <c r="AI381" s="137" t="s">
        <v>288</v>
      </c>
      <c r="AJ381" s="71">
        <v>6</v>
      </c>
      <c r="AK381" s="137" t="s">
        <v>288</v>
      </c>
      <c r="AL381" s="71">
        <v>0</v>
      </c>
      <c r="AM381" s="137" t="s">
        <v>288</v>
      </c>
      <c r="AN381" s="71">
        <v>0</v>
      </c>
    </row>
    <row r="382" spans="1:40" ht="15" hidden="1" customHeight="1" x14ac:dyDescent="0.25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  <c r="U382" s="137" t="s">
        <v>289</v>
      </c>
      <c r="V382" s="71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5" hidden="1" customHeight="1" x14ac:dyDescent="0.25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0</v>
      </c>
      <c r="Q383" s="137" t="s">
        <v>283</v>
      </c>
      <c r="R383" s="71">
        <v>0</v>
      </c>
      <c r="S383" s="137" t="s">
        <v>283</v>
      </c>
      <c r="T383" s="71">
        <v>4</v>
      </c>
      <c r="U383" s="137" t="s">
        <v>283</v>
      </c>
      <c r="V383" s="71">
        <v>4</v>
      </c>
      <c r="W383" s="137" t="s">
        <v>283</v>
      </c>
      <c r="X383" s="71">
        <v>0</v>
      </c>
      <c r="Y383" s="137" t="s">
        <v>283</v>
      </c>
      <c r="Z383" s="71">
        <v>16</v>
      </c>
      <c r="AA383" s="137" t="s">
        <v>283</v>
      </c>
      <c r="AB383" s="71">
        <v>12</v>
      </c>
      <c r="AC383" s="137" t="s">
        <v>283</v>
      </c>
      <c r="AD383" s="71">
        <v>0</v>
      </c>
      <c r="AE383" s="137" t="s">
        <v>283</v>
      </c>
      <c r="AF383" s="71">
        <v>4</v>
      </c>
      <c r="AG383" s="137" t="s">
        <v>283</v>
      </c>
      <c r="AH383" s="71">
        <v>0</v>
      </c>
      <c r="AI383" s="137" t="s">
        <v>283</v>
      </c>
      <c r="AJ383" s="71">
        <v>0</v>
      </c>
      <c r="AK383" s="137" t="s">
        <v>283</v>
      </c>
      <c r="AL383" s="71">
        <v>8</v>
      </c>
      <c r="AM383" s="137" t="s">
        <v>283</v>
      </c>
      <c r="AN383" s="71">
        <v>0</v>
      </c>
    </row>
    <row r="384" spans="1:40" ht="15" hidden="1" customHeight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5" hidden="1" customHeight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5" hidden="1" customHeight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7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5" hidden="1" customHeight="1" x14ac:dyDescent="0.25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0</v>
      </c>
      <c r="Q387" s="12" t="s">
        <v>87</v>
      </c>
      <c r="R387" s="71">
        <v>64</v>
      </c>
      <c r="S387" s="12" t="s">
        <v>87</v>
      </c>
      <c r="T387" s="71">
        <v>40</v>
      </c>
      <c r="U387" s="12" t="s">
        <v>87</v>
      </c>
      <c r="V387" s="71">
        <v>56</v>
      </c>
      <c r="W387" s="12" t="s">
        <v>87</v>
      </c>
      <c r="X387" s="71">
        <v>0</v>
      </c>
      <c r="Y387" s="12" t="s">
        <v>87</v>
      </c>
      <c r="Z387" s="71">
        <v>0</v>
      </c>
      <c r="AA387" s="12" t="s">
        <v>87</v>
      </c>
      <c r="AB387" s="71">
        <v>16</v>
      </c>
      <c r="AC387" s="12" t="s">
        <v>87</v>
      </c>
      <c r="AD387" s="71">
        <v>48</v>
      </c>
      <c r="AE387" s="12" t="s">
        <v>87</v>
      </c>
      <c r="AF387" s="71">
        <v>40</v>
      </c>
      <c r="AG387" s="12" t="s">
        <v>87</v>
      </c>
      <c r="AH387" s="71">
        <v>0</v>
      </c>
      <c r="AI387" s="12" t="s">
        <v>87</v>
      </c>
      <c r="AJ387" s="71">
        <v>24</v>
      </c>
      <c r="AK387" s="12" t="s">
        <v>87</v>
      </c>
      <c r="AL387" s="71">
        <v>56</v>
      </c>
      <c r="AM387" s="12" t="s">
        <v>87</v>
      </c>
      <c r="AN387" s="71">
        <v>0</v>
      </c>
    </row>
    <row r="388" spans="1:40" ht="15" customHeight="1" x14ac:dyDescent="0.25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0</v>
      </c>
      <c r="Q388" s="131" t="s">
        <v>87</v>
      </c>
      <c r="R388" s="71">
        <v>64</v>
      </c>
      <c r="S388" s="131" t="s">
        <v>87</v>
      </c>
      <c r="T388" s="71">
        <v>46</v>
      </c>
      <c r="U388" s="131" t="s">
        <v>87</v>
      </c>
      <c r="V388" s="71">
        <v>60</v>
      </c>
      <c r="W388" s="131" t="s">
        <v>87</v>
      </c>
      <c r="X388" s="71">
        <v>9</v>
      </c>
      <c r="Y388" s="131" t="s">
        <v>87</v>
      </c>
      <c r="Z388" s="71">
        <v>18</v>
      </c>
      <c r="AA388" s="131" t="s">
        <v>87</v>
      </c>
      <c r="AB388" s="71">
        <v>29</v>
      </c>
      <c r="AC388" s="131" t="s">
        <v>87</v>
      </c>
      <c r="AD388" s="71">
        <v>56</v>
      </c>
      <c r="AE388" s="131" t="s">
        <v>87</v>
      </c>
      <c r="AF388" s="71">
        <v>49</v>
      </c>
      <c r="AG388" s="131" t="s">
        <v>87</v>
      </c>
      <c r="AH388" s="71">
        <v>0</v>
      </c>
      <c r="AI388" s="131" t="s">
        <v>87</v>
      </c>
      <c r="AJ388" s="71">
        <v>30</v>
      </c>
      <c r="AK388" s="131" t="s">
        <v>87</v>
      </c>
      <c r="AL388" s="71">
        <v>64</v>
      </c>
      <c r="AM388" s="131" t="s">
        <v>87</v>
      </c>
      <c r="AN388" s="71">
        <v>0</v>
      </c>
    </row>
    <row r="389" spans="1:40" ht="15" hidden="1" customHeight="1" x14ac:dyDescent="0.25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271" t="s">
        <v>279</v>
      </c>
      <c r="R389" s="265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271" t="s">
        <v>279</v>
      </c>
      <c r="X389" s="265">
        <v>0</v>
      </c>
      <c r="Y389" s="12" t="s">
        <v>279</v>
      </c>
      <c r="Z389" s="71">
        <v>0</v>
      </c>
      <c r="AA389" s="12" t="s">
        <v>279</v>
      </c>
      <c r="AB389" s="71">
        <v>0</v>
      </c>
      <c r="AC389" s="12" t="s">
        <v>279</v>
      </c>
      <c r="AD389" s="71">
        <v>8</v>
      </c>
      <c r="AE389" s="12" t="s">
        <v>279</v>
      </c>
      <c r="AF389" s="71">
        <v>0</v>
      </c>
      <c r="AG389" s="12" t="s">
        <v>279</v>
      </c>
      <c r="AH389" s="71">
        <v>0</v>
      </c>
      <c r="AI389" s="12" t="s">
        <v>279</v>
      </c>
      <c r="AJ389" s="71">
        <v>0</v>
      </c>
      <c r="AK389" s="12" t="s">
        <v>279</v>
      </c>
      <c r="AL389" s="71">
        <v>0</v>
      </c>
      <c r="AM389" s="12" t="s">
        <v>279</v>
      </c>
      <c r="AN389" s="71">
        <v>0</v>
      </c>
    </row>
    <row r="390" spans="1:40" ht="15" hidden="1" customHeight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271" t="s">
        <v>293</v>
      </c>
      <c r="R390" s="265">
        <v>0</v>
      </c>
      <c r="S390" s="12" t="s">
        <v>293</v>
      </c>
      <c r="T390" s="71">
        <v>16</v>
      </c>
      <c r="U390" s="12" t="s">
        <v>293</v>
      </c>
      <c r="V390" s="71">
        <v>0</v>
      </c>
      <c r="W390" s="271" t="s">
        <v>293</v>
      </c>
      <c r="X390" s="265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71">
        <v>0</v>
      </c>
    </row>
    <row r="391" spans="1:40" ht="15" customHeight="1" x14ac:dyDescent="0.25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264"/>
      <c r="R391" s="265">
        <v>0</v>
      </c>
      <c r="S391" s="131" t="s">
        <v>279</v>
      </c>
      <c r="T391" s="71">
        <v>40</v>
      </c>
      <c r="U391" s="131" t="s">
        <v>279</v>
      </c>
      <c r="V391" s="71">
        <v>0</v>
      </c>
      <c r="W391" s="264"/>
      <c r="X391" s="265">
        <v>0</v>
      </c>
      <c r="Y391" s="131" t="s">
        <v>279</v>
      </c>
      <c r="Z391" s="71">
        <v>0</v>
      </c>
      <c r="AA391" s="131" t="s">
        <v>279</v>
      </c>
      <c r="AB391" s="71">
        <v>0</v>
      </c>
      <c r="AC391" s="131" t="s">
        <v>279</v>
      </c>
      <c r="AD391" s="71">
        <v>8</v>
      </c>
      <c r="AE391" s="131" t="s">
        <v>279</v>
      </c>
      <c r="AF391" s="71">
        <v>0</v>
      </c>
      <c r="AG391" s="131" t="s">
        <v>279</v>
      </c>
      <c r="AH391" s="71">
        <v>0</v>
      </c>
      <c r="AI391" s="131" t="s">
        <v>279</v>
      </c>
      <c r="AJ391" s="71">
        <v>0</v>
      </c>
      <c r="AK391" s="131" t="s">
        <v>279</v>
      </c>
      <c r="AL391" s="71">
        <v>0</v>
      </c>
      <c r="AM391" s="131" t="s">
        <v>279</v>
      </c>
      <c r="AN391" s="71">
        <v>0</v>
      </c>
    </row>
    <row r="392" spans="1:40" ht="15" hidden="1" customHeight="1" x14ac:dyDescent="0.25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0</v>
      </c>
      <c r="Q392" s="12" t="s">
        <v>88</v>
      </c>
      <c r="R392" s="71">
        <v>80</v>
      </c>
      <c r="S392" s="12" t="s">
        <v>88</v>
      </c>
      <c r="T392" s="71">
        <v>64</v>
      </c>
      <c r="U392" s="12" t="s">
        <v>88</v>
      </c>
      <c r="V392" s="71">
        <v>48</v>
      </c>
      <c r="W392" s="12" t="s">
        <v>88</v>
      </c>
      <c r="X392" s="71">
        <v>8</v>
      </c>
      <c r="Y392" s="12" t="s">
        <v>88</v>
      </c>
      <c r="Z392" s="71">
        <v>80</v>
      </c>
      <c r="AA392" s="12" t="s">
        <v>88</v>
      </c>
      <c r="AB392" s="71">
        <v>56</v>
      </c>
      <c r="AC392" s="12" t="s">
        <v>88</v>
      </c>
      <c r="AD392" s="71">
        <v>56</v>
      </c>
      <c r="AE392" s="12" t="s">
        <v>88</v>
      </c>
      <c r="AF392" s="71">
        <v>16</v>
      </c>
      <c r="AG392" s="12" t="s">
        <v>88</v>
      </c>
      <c r="AH392" s="71">
        <v>64</v>
      </c>
      <c r="AI392" s="12" t="s">
        <v>88</v>
      </c>
      <c r="AJ392" s="71">
        <v>56</v>
      </c>
      <c r="AK392" s="12" t="s">
        <v>88</v>
      </c>
      <c r="AL392" s="71">
        <v>64</v>
      </c>
      <c r="AM392" s="12" t="s">
        <v>88</v>
      </c>
      <c r="AN392" s="71">
        <v>0</v>
      </c>
    </row>
    <row r="393" spans="1:40" ht="15" hidden="1" customHeight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8</v>
      </c>
      <c r="U393" s="12" t="s">
        <v>294</v>
      </c>
      <c r="V393" s="71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5" customHeight="1" x14ac:dyDescent="0.25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0</v>
      </c>
      <c r="Q394" s="131" t="s">
        <v>88</v>
      </c>
      <c r="R394" s="71">
        <v>80</v>
      </c>
      <c r="S394" s="131" t="s">
        <v>88</v>
      </c>
      <c r="T394" s="71">
        <v>72</v>
      </c>
      <c r="U394" s="131" t="s">
        <v>88</v>
      </c>
      <c r="V394" s="71">
        <v>48</v>
      </c>
      <c r="W394" s="131" t="s">
        <v>88</v>
      </c>
      <c r="X394" s="71">
        <v>8</v>
      </c>
      <c r="Y394" s="131" t="s">
        <v>88</v>
      </c>
      <c r="Z394" s="71">
        <v>80</v>
      </c>
      <c r="AA394" s="131" t="s">
        <v>88</v>
      </c>
      <c r="AB394" s="71">
        <v>56</v>
      </c>
      <c r="AC394" s="131" t="s">
        <v>88</v>
      </c>
      <c r="AD394" s="71">
        <v>56</v>
      </c>
      <c r="AE394" s="131" t="s">
        <v>88</v>
      </c>
      <c r="AF394" s="71">
        <v>16</v>
      </c>
      <c r="AG394" s="131" t="s">
        <v>88</v>
      </c>
      <c r="AH394" s="71">
        <v>64</v>
      </c>
      <c r="AI394" s="131" t="s">
        <v>88</v>
      </c>
      <c r="AJ394" s="71">
        <v>56</v>
      </c>
      <c r="AK394" s="131" t="s">
        <v>88</v>
      </c>
      <c r="AL394" s="71">
        <v>64</v>
      </c>
      <c r="AM394" s="131" t="s">
        <v>88</v>
      </c>
      <c r="AN394" s="71">
        <v>0</v>
      </c>
    </row>
    <row r="395" spans="1:40" ht="15" customHeight="1" x14ac:dyDescent="0.25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21"/>
      <c r="V395" s="1"/>
      <c r="W395" s="8"/>
      <c r="X395" s="8"/>
      <c r="Y395" s="8"/>
      <c r="Z395" s="9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N395" s="8"/>
    </row>
    <row r="396" spans="1:40" ht="15" customHeight="1" x14ac:dyDescent="0.25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24"/>
      <c r="W396" s="140"/>
      <c r="X396" s="14"/>
      <c r="Y396" s="140"/>
      <c r="Z396" s="22"/>
      <c r="AA396" s="140"/>
      <c r="AB396" s="14"/>
      <c r="AC396" s="140"/>
      <c r="AD396" s="14"/>
      <c r="AE396" s="140"/>
      <c r="AF396" s="14"/>
      <c r="AG396" s="140"/>
      <c r="AH396" s="140"/>
      <c r="AI396" s="140"/>
      <c r="AJ396" s="14"/>
      <c r="AK396" s="24"/>
      <c r="AL396" s="24"/>
      <c r="AM396" s="140"/>
      <c r="AN396" s="14"/>
    </row>
    <row r="397" spans="1:40" ht="15" customHeight="1" x14ac:dyDescent="0.25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24"/>
      <c r="W397" s="140"/>
      <c r="X397" s="14"/>
      <c r="Y397" s="140"/>
      <c r="Z397" s="22"/>
      <c r="AA397" s="140"/>
      <c r="AB397" s="14"/>
      <c r="AC397" s="140"/>
      <c r="AD397" s="14"/>
      <c r="AE397" s="140"/>
      <c r="AF397" s="14"/>
      <c r="AG397" s="140"/>
      <c r="AH397" s="14"/>
      <c r="AI397" s="140"/>
      <c r="AJ397" s="14"/>
      <c r="AK397" s="140"/>
      <c r="AL397" s="14"/>
      <c r="AM397" s="140"/>
      <c r="AN397" s="14"/>
    </row>
    <row r="398" spans="1:40" ht="15" customHeight="1" x14ac:dyDescent="0.25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24"/>
      <c r="W398" s="140"/>
      <c r="X398" s="14"/>
      <c r="Y398" s="140"/>
      <c r="Z398" s="22"/>
      <c r="AA398" s="140"/>
      <c r="AB398" s="14"/>
      <c r="AC398" s="140"/>
      <c r="AD398" s="14"/>
      <c r="AE398" s="140"/>
      <c r="AF398" s="14"/>
      <c r="AG398" s="140"/>
      <c r="AH398" s="14"/>
      <c r="AI398" s="140"/>
      <c r="AJ398" s="14"/>
      <c r="AK398" s="140"/>
      <c r="AL398" s="14"/>
      <c r="AM398" s="140"/>
      <c r="AN398" s="14"/>
    </row>
    <row r="399" spans="1:40" ht="15" customHeight="1" x14ac:dyDescent="0.25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0</v>
      </c>
      <c r="Q399" s="81" t="s">
        <v>85</v>
      </c>
      <c r="R399" s="71">
        <v>160</v>
      </c>
      <c r="S399" s="81" t="s">
        <v>85</v>
      </c>
      <c r="T399" s="141">
        <v>144</v>
      </c>
      <c r="U399" s="71" t="s">
        <v>85</v>
      </c>
      <c r="V399" s="141">
        <v>160</v>
      </c>
      <c r="W399" s="81" t="s">
        <v>85</v>
      </c>
      <c r="X399" s="71">
        <v>160</v>
      </c>
      <c r="Y399" s="81" t="s">
        <v>85</v>
      </c>
      <c r="Z399" s="71">
        <v>160</v>
      </c>
      <c r="AA399" s="81" t="s">
        <v>85</v>
      </c>
      <c r="AB399" s="141">
        <v>144</v>
      </c>
      <c r="AC399" s="81" t="s">
        <v>85</v>
      </c>
      <c r="AD399" s="141">
        <v>144</v>
      </c>
      <c r="AE399" s="81" t="s">
        <v>85</v>
      </c>
      <c r="AF399" s="71">
        <v>160</v>
      </c>
      <c r="AG399" s="81" t="s">
        <v>85</v>
      </c>
      <c r="AH399" s="141">
        <v>144</v>
      </c>
      <c r="AI399" s="81" t="s">
        <v>85</v>
      </c>
      <c r="AJ399" s="141">
        <v>160</v>
      </c>
      <c r="AK399" s="81" t="s">
        <v>85</v>
      </c>
      <c r="AL399" s="71">
        <v>160</v>
      </c>
      <c r="AM399" s="81" t="s">
        <v>85</v>
      </c>
      <c r="AN399" s="141"/>
    </row>
    <row r="400" spans="1:40" ht="15" x14ac:dyDescent="0.25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0</v>
      </c>
      <c r="Q400" s="81" t="s">
        <v>87</v>
      </c>
      <c r="R400" s="71">
        <v>64</v>
      </c>
      <c r="S400" s="81" t="s">
        <v>87</v>
      </c>
      <c r="T400" s="141">
        <v>46</v>
      </c>
      <c r="U400" s="71" t="s">
        <v>87</v>
      </c>
      <c r="V400" s="141">
        <v>60</v>
      </c>
      <c r="W400" s="81" t="s">
        <v>87</v>
      </c>
      <c r="X400" s="71">
        <v>24</v>
      </c>
      <c r="Y400" s="81" t="s">
        <v>87</v>
      </c>
      <c r="Z400" s="141">
        <v>60</v>
      </c>
      <c r="AA400" s="81" t="s">
        <v>87</v>
      </c>
      <c r="AB400" s="141">
        <v>58</v>
      </c>
      <c r="AC400" s="81" t="s">
        <v>87</v>
      </c>
      <c r="AD400" s="141">
        <v>58</v>
      </c>
      <c r="AE400" s="81" t="s">
        <v>87</v>
      </c>
      <c r="AF400" s="71">
        <v>64</v>
      </c>
      <c r="AG400" s="81" t="s">
        <v>87</v>
      </c>
      <c r="AH400" s="141">
        <v>58</v>
      </c>
      <c r="AI400" s="81" t="s">
        <v>87</v>
      </c>
      <c r="AJ400" s="141">
        <v>64</v>
      </c>
      <c r="AK400" s="81" t="s">
        <v>87</v>
      </c>
      <c r="AL400" s="71">
        <v>64</v>
      </c>
      <c r="AM400" s="81" t="s">
        <v>87</v>
      </c>
      <c r="AN400" s="141"/>
    </row>
    <row r="401" spans="1:40" ht="15" x14ac:dyDescent="0.25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0</v>
      </c>
      <c r="Q401" s="230" t="s">
        <v>279</v>
      </c>
      <c r="R401" s="174">
        <v>0</v>
      </c>
      <c r="S401" s="81" t="s">
        <v>279</v>
      </c>
      <c r="T401" s="71">
        <v>40</v>
      </c>
      <c r="U401" s="81" t="s">
        <v>279</v>
      </c>
      <c r="V401" s="141">
        <v>28</v>
      </c>
      <c r="W401" s="230" t="s">
        <v>279</v>
      </c>
      <c r="X401" s="174">
        <v>0</v>
      </c>
      <c r="Y401" s="81" t="s">
        <v>279</v>
      </c>
      <c r="Z401" s="71">
        <v>168</v>
      </c>
      <c r="AA401" s="81" t="s">
        <v>279</v>
      </c>
      <c r="AB401" s="71">
        <v>16</v>
      </c>
      <c r="AC401" s="81" t="s">
        <v>279</v>
      </c>
      <c r="AD401" s="71">
        <v>132</v>
      </c>
      <c r="AE401" s="81" t="s">
        <v>279</v>
      </c>
      <c r="AF401" s="71">
        <v>252</v>
      </c>
      <c r="AG401" s="81" t="s">
        <v>279</v>
      </c>
      <c r="AH401" s="71">
        <v>36</v>
      </c>
      <c r="AI401" s="81" t="s">
        <v>279</v>
      </c>
      <c r="AJ401" s="141">
        <v>24</v>
      </c>
      <c r="AK401" s="81" t="s">
        <v>279</v>
      </c>
      <c r="AL401" s="71">
        <v>48</v>
      </c>
      <c r="AM401" s="81" t="s">
        <v>279</v>
      </c>
      <c r="AN401" s="141"/>
    </row>
    <row r="402" spans="1:40" ht="15" x14ac:dyDescent="0.25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0</v>
      </c>
      <c r="Q402" s="81" t="s">
        <v>88</v>
      </c>
      <c r="R402" s="81">
        <v>80</v>
      </c>
      <c r="S402" s="81" t="s">
        <v>88</v>
      </c>
      <c r="T402" s="141">
        <v>72</v>
      </c>
      <c r="U402" s="71" t="s">
        <v>88</v>
      </c>
      <c r="V402" s="108">
        <v>80</v>
      </c>
      <c r="W402" s="81" t="s">
        <v>88</v>
      </c>
      <c r="X402" s="81">
        <v>80</v>
      </c>
      <c r="Y402" s="81" t="s">
        <v>88</v>
      </c>
      <c r="Z402" s="71">
        <v>80</v>
      </c>
      <c r="AA402" s="81" t="s">
        <v>88</v>
      </c>
      <c r="AB402" s="141">
        <v>72</v>
      </c>
      <c r="AC402" s="81" t="s">
        <v>88</v>
      </c>
      <c r="AD402" s="250">
        <v>64</v>
      </c>
      <c r="AE402" s="81" t="s">
        <v>88</v>
      </c>
      <c r="AF402" s="71">
        <v>80</v>
      </c>
      <c r="AG402" s="81" t="s">
        <v>88</v>
      </c>
      <c r="AH402" s="249">
        <v>64</v>
      </c>
      <c r="AI402" s="81" t="s">
        <v>88</v>
      </c>
      <c r="AJ402" s="71">
        <v>80</v>
      </c>
      <c r="AK402" s="81" t="s">
        <v>88</v>
      </c>
      <c r="AL402" s="71">
        <v>80</v>
      </c>
      <c r="AM402" s="81" t="s">
        <v>88</v>
      </c>
      <c r="AN402" s="71"/>
    </row>
    <row r="403" spans="1:40" ht="15" x14ac:dyDescent="0.25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24"/>
      <c r="V403" s="24"/>
      <c r="W403" s="14"/>
      <c r="X403" s="14"/>
      <c r="Y403" s="14"/>
      <c r="Z403" s="22"/>
      <c r="AA403" s="14"/>
      <c r="AB403" s="24"/>
      <c r="AC403" s="14"/>
      <c r="AD403" s="2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</row>
    <row r="404" spans="1:40" ht="15" x14ac:dyDescent="0.25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14"/>
      <c r="S404" s="143"/>
      <c r="T404" s="14"/>
      <c r="U404" s="143"/>
      <c r="V404" s="24"/>
      <c r="W404" s="143"/>
      <c r="X404" s="14"/>
      <c r="Y404" s="143"/>
      <c r="Z404" s="22"/>
      <c r="AA404" s="143"/>
      <c r="AB404" s="14"/>
      <c r="AC404" s="143"/>
      <c r="AD404" s="1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14"/>
    </row>
    <row r="405" spans="1:4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0</v>
      </c>
      <c r="S405" s="131" t="s">
        <v>85</v>
      </c>
      <c r="T405" s="136">
        <v>0</v>
      </c>
      <c r="U405" s="131" t="s">
        <v>85</v>
      </c>
      <c r="V405" s="144">
        <v>4</v>
      </c>
      <c r="W405" s="131" t="s">
        <v>85</v>
      </c>
      <c r="X405" s="136">
        <v>116</v>
      </c>
      <c r="Y405" s="131" t="s">
        <v>85</v>
      </c>
      <c r="Z405" s="71">
        <v>8</v>
      </c>
      <c r="AA405" s="131" t="s">
        <v>85</v>
      </c>
      <c r="AB405" s="136">
        <v>8</v>
      </c>
      <c r="AC405" s="131" t="s">
        <v>85</v>
      </c>
      <c r="AD405" s="136">
        <v>4</v>
      </c>
      <c r="AE405" s="131" t="s">
        <v>85</v>
      </c>
      <c r="AF405" s="136">
        <v>0</v>
      </c>
      <c r="AG405" s="131" t="s">
        <v>85</v>
      </c>
      <c r="AH405" s="136">
        <v>56</v>
      </c>
      <c r="AI405" s="131" t="s">
        <v>85</v>
      </c>
      <c r="AJ405" s="136">
        <v>0</v>
      </c>
      <c r="AK405" s="131" t="s">
        <v>85</v>
      </c>
      <c r="AL405" s="136">
        <v>0</v>
      </c>
      <c r="AM405" s="131" t="s">
        <v>85</v>
      </c>
      <c r="AN405" s="136">
        <v>0</v>
      </c>
    </row>
    <row r="406" spans="1:40" ht="15" x14ac:dyDescent="0.25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0</v>
      </c>
      <c r="Q406" s="131" t="s">
        <v>87</v>
      </c>
      <c r="R406" s="136">
        <v>0</v>
      </c>
      <c r="S406" s="131" t="s">
        <v>87</v>
      </c>
      <c r="T406" s="136">
        <v>0</v>
      </c>
      <c r="U406" s="131" t="s">
        <v>87</v>
      </c>
      <c r="V406" s="144">
        <v>0</v>
      </c>
      <c r="W406" s="131" t="s">
        <v>87</v>
      </c>
      <c r="X406" s="136">
        <v>15</v>
      </c>
      <c r="Y406" s="131" t="s">
        <v>87</v>
      </c>
      <c r="Z406" s="172">
        <v>42</v>
      </c>
      <c r="AA406" s="131" t="s">
        <v>87</v>
      </c>
      <c r="AB406" s="136">
        <v>29</v>
      </c>
      <c r="AC406" s="131" t="s">
        <v>87</v>
      </c>
      <c r="AD406" s="136">
        <v>2</v>
      </c>
      <c r="AE406" s="131" t="s">
        <v>87</v>
      </c>
      <c r="AF406" s="136">
        <v>15</v>
      </c>
      <c r="AG406" s="131" t="s">
        <v>87</v>
      </c>
      <c r="AH406" s="136">
        <v>58</v>
      </c>
      <c r="AI406" s="131" t="s">
        <v>87</v>
      </c>
      <c r="AJ406" s="136">
        <v>34</v>
      </c>
      <c r="AK406" s="131" t="s">
        <v>87</v>
      </c>
      <c r="AL406" s="136">
        <v>0</v>
      </c>
      <c r="AM406" s="131" t="s">
        <v>87</v>
      </c>
      <c r="AN406" s="136">
        <v>0</v>
      </c>
    </row>
    <row r="407" spans="1:40" ht="15" x14ac:dyDescent="0.25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0</v>
      </c>
      <c r="Q407" s="167"/>
      <c r="R407" s="166"/>
      <c r="S407" s="131" t="s">
        <v>279</v>
      </c>
      <c r="T407" s="136">
        <v>0</v>
      </c>
      <c r="U407" s="131" t="s">
        <v>279</v>
      </c>
      <c r="V407" s="136">
        <v>28</v>
      </c>
      <c r="W407" s="167"/>
      <c r="X407" s="166"/>
      <c r="Y407" s="131" t="s">
        <v>279</v>
      </c>
      <c r="Z407" s="71">
        <v>168</v>
      </c>
      <c r="AA407" s="131" t="s">
        <v>279</v>
      </c>
      <c r="AB407" s="136">
        <v>16</v>
      </c>
      <c r="AC407" s="131" t="s">
        <v>279</v>
      </c>
      <c r="AD407" s="136">
        <v>124</v>
      </c>
      <c r="AE407" s="131" t="s">
        <v>279</v>
      </c>
      <c r="AF407" s="136">
        <v>252</v>
      </c>
      <c r="AG407" s="131" t="s">
        <v>279</v>
      </c>
      <c r="AH407" s="136">
        <v>36</v>
      </c>
      <c r="AI407" s="131" t="s">
        <v>279</v>
      </c>
      <c r="AJ407" s="136">
        <v>24</v>
      </c>
      <c r="AK407" s="131" t="s">
        <v>279</v>
      </c>
      <c r="AL407" s="136">
        <v>48</v>
      </c>
      <c r="AM407" s="131" t="s">
        <v>279</v>
      </c>
      <c r="AN407" s="136">
        <v>0</v>
      </c>
    </row>
    <row r="408" spans="1:40" ht="15" x14ac:dyDescent="0.25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0</v>
      </c>
      <c r="S408" s="131" t="s">
        <v>88</v>
      </c>
      <c r="T408" s="144">
        <v>0</v>
      </c>
      <c r="U408" s="131" t="s">
        <v>88</v>
      </c>
      <c r="V408" s="144">
        <v>32</v>
      </c>
      <c r="W408" s="131" t="s">
        <v>88</v>
      </c>
      <c r="X408" s="144">
        <v>72</v>
      </c>
      <c r="Y408" s="131" t="s">
        <v>88</v>
      </c>
      <c r="Z408" s="172">
        <v>0</v>
      </c>
      <c r="AA408" s="131" t="s">
        <v>88</v>
      </c>
      <c r="AB408" s="144">
        <v>16</v>
      </c>
      <c r="AC408" s="131" t="s">
        <v>88</v>
      </c>
      <c r="AD408" s="144">
        <v>8</v>
      </c>
      <c r="AE408" s="131" t="s">
        <v>88</v>
      </c>
      <c r="AF408" s="144">
        <v>64</v>
      </c>
      <c r="AG408" s="131" t="s">
        <v>88</v>
      </c>
      <c r="AH408" s="144">
        <v>0</v>
      </c>
      <c r="AI408" s="131" t="s">
        <v>88</v>
      </c>
      <c r="AJ408" s="144">
        <v>24</v>
      </c>
      <c r="AK408" s="131" t="s">
        <v>88</v>
      </c>
      <c r="AL408" s="144">
        <v>16</v>
      </c>
      <c r="AM408" s="131" t="s">
        <v>88</v>
      </c>
      <c r="AN408" s="144">
        <v>0</v>
      </c>
    </row>
    <row r="409" spans="1:40" ht="15" x14ac:dyDescent="0.25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30"/>
      <c r="R409" s="30"/>
      <c r="S409" s="8"/>
      <c r="T409" s="145"/>
      <c r="U409"/>
      <c r="V409"/>
      <c r="W409" s="30"/>
      <c r="X409" s="30"/>
      <c r="Y409" s="8"/>
      <c r="Z409" s="9"/>
      <c r="AA409" s="8"/>
      <c r="AB409" s="145"/>
      <c r="AC409" s="8"/>
      <c r="AD409" s="145"/>
      <c r="AE409" s="8"/>
      <c r="AF409" s="145"/>
      <c r="AG409" s="8"/>
      <c r="AH409" s="145"/>
      <c r="AI409" s="8"/>
      <c r="AJ409" s="145"/>
      <c r="AK409" s="8"/>
      <c r="AL409" s="145"/>
      <c r="AN409" s="145"/>
    </row>
    <row r="410" spans="1:40" ht="15" x14ac:dyDescent="0.25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9"/>
      <c r="R410" s="9"/>
      <c r="S410" s="146"/>
      <c r="T410" s="145"/>
      <c r="U410" s="119"/>
      <c r="V410" s="119"/>
      <c r="W410" s="9"/>
      <c r="X410" s="9"/>
      <c r="Y410" s="146"/>
      <c r="Z410" s="9"/>
      <c r="AA410" s="146"/>
      <c r="AB410" s="145"/>
      <c r="AC410" s="146"/>
      <c r="AD410" s="145"/>
      <c r="AE410" s="146"/>
      <c r="AF410" s="145"/>
      <c r="AG410" s="146"/>
      <c r="AH410" s="145"/>
      <c r="AI410" s="146"/>
      <c r="AJ410" s="145"/>
      <c r="AK410" s="146"/>
      <c r="AL410" s="145"/>
      <c r="AM410" s="146"/>
      <c r="AN410" s="145"/>
    </row>
    <row r="411" spans="1:40" ht="15" x14ac:dyDescent="0.25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 s="30"/>
      <c r="R411" s="30"/>
      <c r="S411"/>
      <c r="T411"/>
      <c r="U411"/>
      <c r="V411"/>
      <c r="W411" s="30"/>
      <c r="X411" s="30"/>
      <c r="Y411"/>
      <c r="Z411" s="9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</row>
    <row r="412" spans="1:4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2</v>
      </c>
      <c r="S412" s="103" t="s">
        <v>295</v>
      </c>
      <c r="T412" s="71">
        <v>2</v>
      </c>
      <c r="U412" s="103" t="s">
        <v>295</v>
      </c>
      <c r="V412" s="71">
        <v>0</v>
      </c>
      <c r="W412" s="103" t="s">
        <v>295</v>
      </c>
      <c r="X412" s="71">
        <v>0</v>
      </c>
      <c r="Y412" s="103" t="s">
        <v>295</v>
      </c>
      <c r="Z412" s="71">
        <v>2</v>
      </c>
      <c r="AA412" s="103" t="s">
        <v>295</v>
      </c>
      <c r="AB412" s="71">
        <v>0</v>
      </c>
      <c r="AC412" s="103" t="s">
        <v>295</v>
      </c>
      <c r="AD412" s="71">
        <v>1</v>
      </c>
      <c r="AE412" s="103" t="s">
        <v>295</v>
      </c>
      <c r="AF412" s="71">
        <v>0</v>
      </c>
      <c r="AG412" s="103" t="s">
        <v>295</v>
      </c>
      <c r="AH412" s="71">
        <v>1</v>
      </c>
      <c r="AI412" s="103" t="s">
        <v>295</v>
      </c>
      <c r="AJ412" s="71">
        <v>2</v>
      </c>
      <c r="AK412" s="103" t="s">
        <v>295</v>
      </c>
      <c r="AL412" s="71">
        <v>0</v>
      </c>
      <c r="AM412" s="103" t="s">
        <v>295</v>
      </c>
      <c r="AN412" s="71">
        <v>0</v>
      </c>
    </row>
    <row r="413" spans="1:40" ht="15" hidden="1" x14ac:dyDescent="0.25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0</v>
      </c>
      <c r="U413" s="103" t="s">
        <v>296</v>
      </c>
      <c r="V413" s="71">
        <v>2</v>
      </c>
      <c r="W413" s="103" t="s">
        <v>296</v>
      </c>
      <c r="X413" s="71">
        <v>0</v>
      </c>
      <c r="Y413" s="103" t="s">
        <v>296</v>
      </c>
      <c r="Z413" s="71">
        <v>4</v>
      </c>
      <c r="AA413" s="103" t="s">
        <v>296</v>
      </c>
      <c r="AB413" s="71">
        <v>2</v>
      </c>
      <c r="AC413" s="103" t="s">
        <v>296</v>
      </c>
      <c r="AD413" s="71">
        <v>0</v>
      </c>
      <c r="AE413" s="103" t="s">
        <v>296</v>
      </c>
      <c r="AF413" s="71">
        <v>2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5" hidden="1" x14ac:dyDescent="0.25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03" t="s">
        <v>285</v>
      </c>
      <c r="V414" s="71">
        <v>0</v>
      </c>
      <c r="W414" s="103" t="s">
        <v>285</v>
      </c>
      <c r="X414" s="71">
        <v>0</v>
      </c>
      <c r="Y414" s="103" t="s">
        <v>285</v>
      </c>
      <c r="Z414" s="71">
        <v>3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3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5" hidden="1" x14ac:dyDescent="0.25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0</v>
      </c>
      <c r="Q415" s="103" t="s">
        <v>284</v>
      </c>
      <c r="R415" s="71">
        <v>8</v>
      </c>
      <c r="S415" s="103" t="s">
        <v>284</v>
      </c>
      <c r="T415" s="71">
        <v>0</v>
      </c>
      <c r="U415" s="103" t="s">
        <v>284</v>
      </c>
      <c r="V415" s="71">
        <v>12</v>
      </c>
      <c r="W415" s="103" t="s">
        <v>284</v>
      </c>
      <c r="X415" s="71">
        <v>0</v>
      </c>
      <c r="Y415" s="103" t="s">
        <v>284</v>
      </c>
      <c r="Z415" s="71">
        <v>16</v>
      </c>
      <c r="AA415" s="103" t="s">
        <v>284</v>
      </c>
      <c r="AB415" s="71">
        <v>0</v>
      </c>
      <c r="AC415" s="103" t="s">
        <v>284</v>
      </c>
      <c r="AD415" s="71">
        <v>4</v>
      </c>
      <c r="AE415" s="103" t="s">
        <v>284</v>
      </c>
      <c r="AF415" s="71">
        <v>32</v>
      </c>
      <c r="AG415" s="103" t="s">
        <v>284</v>
      </c>
      <c r="AH415" s="71">
        <v>8</v>
      </c>
      <c r="AI415" s="103" t="s">
        <v>284</v>
      </c>
      <c r="AJ415" s="71">
        <v>0</v>
      </c>
      <c r="AK415" s="103" t="s">
        <v>284</v>
      </c>
      <c r="AL415" s="71">
        <v>0</v>
      </c>
      <c r="AM415" s="103" t="s">
        <v>284</v>
      </c>
      <c r="AN415" s="71">
        <v>0</v>
      </c>
    </row>
    <row r="416" spans="1:4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3" t="s">
        <v>12</v>
      </c>
      <c r="V416" s="71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5" hidden="1" x14ac:dyDescent="0.25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0</v>
      </c>
      <c r="U419" s="71" t="s">
        <v>11</v>
      </c>
      <c r="V419" s="71">
        <v>32</v>
      </c>
      <c r="W419" s="71" t="s">
        <v>11</v>
      </c>
      <c r="X419" s="71">
        <v>0</v>
      </c>
      <c r="Y419" s="71" t="s">
        <v>11</v>
      </c>
      <c r="Z419" s="71">
        <v>16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8</v>
      </c>
      <c r="AG419" s="71" t="s">
        <v>11</v>
      </c>
      <c r="AH419" s="71">
        <v>24</v>
      </c>
      <c r="AI419" s="71" t="s">
        <v>11</v>
      </c>
      <c r="AJ419" s="71">
        <v>16</v>
      </c>
      <c r="AK419" s="71" t="s">
        <v>11</v>
      </c>
      <c r="AL419" s="71">
        <v>8</v>
      </c>
      <c r="AM419" s="71" t="s">
        <v>11</v>
      </c>
      <c r="AN419" s="71">
        <v>0</v>
      </c>
    </row>
    <row r="420" spans="1:40" ht="15" x14ac:dyDescent="0.25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0</v>
      </c>
      <c r="Q420" s="93" t="s">
        <v>15</v>
      </c>
      <c r="R420" s="71">
        <v>10</v>
      </c>
      <c r="S420" s="93" t="s">
        <v>15</v>
      </c>
      <c r="T420" s="71">
        <v>2</v>
      </c>
      <c r="U420" s="106" t="s">
        <v>15</v>
      </c>
      <c r="V420" s="71">
        <v>46</v>
      </c>
      <c r="W420" s="93" t="s">
        <v>15</v>
      </c>
      <c r="X420" s="71">
        <v>0</v>
      </c>
      <c r="Y420" s="93" t="s">
        <v>15</v>
      </c>
      <c r="Z420" s="71">
        <v>41</v>
      </c>
      <c r="AA420" s="93" t="s">
        <v>15</v>
      </c>
      <c r="AB420" s="71">
        <v>2</v>
      </c>
      <c r="AC420" s="93" t="s">
        <v>15</v>
      </c>
      <c r="AD420" s="71">
        <v>5</v>
      </c>
      <c r="AE420" s="93" t="s">
        <v>15</v>
      </c>
      <c r="AF420" s="71">
        <v>45</v>
      </c>
      <c r="AG420" s="93" t="s">
        <v>15</v>
      </c>
      <c r="AH420" s="71">
        <v>35</v>
      </c>
      <c r="AI420" s="93" t="s">
        <v>15</v>
      </c>
      <c r="AJ420" s="71">
        <v>18</v>
      </c>
      <c r="AK420" s="93" t="s">
        <v>15</v>
      </c>
      <c r="AL420" s="71">
        <v>8</v>
      </c>
      <c r="AM420" s="93" t="s">
        <v>15</v>
      </c>
      <c r="AN420" s="71">
        <v>0</v>
      </c>
    </row>
    <row r="421" spans="1:40" ht="15" hidden="1" x14ac:dyDescent="0.25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0</v>
      </c>
      <c r="Q421" s="104" t="s">
        <v>16</v>
      </c>
      <c r="R421" s="121">
        <v>0</v>
      </c>
      <c r="S421" s="104" t="s">
        <v>16</v>
      </c>
      <c r="T421" s="121">
        <v>0</v>
      </c>
      <c r="U421" s="109" t="s">
        <v>16</v>
      </c>
      <c r="V421" s="121">
        <v>0</v>
      </c>
      <c r="W421" s="104" t="s">
        <v>16</v>
      </c>
      <c r="X421" s="121">
        <v>0</v>
      </c>
      <c r="Y421" s="104" t="s">
        <v>16</v>
      </c>
      <c r="Z421" s="121">
        <v>0</v>
      </c>
      <c r="AA421" s="104" t="s">
        <v>16</v>
      </c>
      <c r="AB421" s="121">
        <v>0</v>
      </c>
      <c r="AC421" s="104" t="s">
        <v>16</v>
      </c>
      <c r="AD421" s="121">
        <v>0</v>
      </c>
      <c r="AE421" s="104" t="s">
        <v>16</v>
      </c>
      <c r="AF421" s="121">
        <v>-1</v>
      </c>
      <c r="AG421" s="104" t="s">
        <v>16</v>
      </c>
      <c r="AH421" s="121">
        <v>0</v>
      </c>
      <c r="AI421" s="104" t="s">
        <v>16</v>
      </c>
      <c r="AJ421" s="121">
        <v>-1</v>
      </c>
      <c r="AK421" s="104" t="s">
        <v>16</v>
      </c>
      <c r="AL421" s="121">
        <v>0</v>
      </c>
      <c r="AM421" s="104" t="s">
        <v>16</v>
      </c>
      <c r="AN421" s="121">
        <v>0</v>
      </c>
    </row>
    <row r="422" spans="1:40" ht="15" hidden="1" x14ac:dyDescent="0.25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4" t="s">
        <v>10</v>
      </c>
      <c r="P422" s="121">
        <v>0</v>
      </c>
      <c r="Q422" s="104" t="s">
        <v>10</v>
      </c>
      <c r="R422" s="121">
        <v>0</v>
      </c>
      <c r="S422" s="104" t="s">
        <v>10</v>
      </c>
      <c r="T422" s="121">
        <v>0</v>
      </c>
      <c r="U422" s="109" t="s">
        <v>10</v>
      </c>
      <c r="V422" s="121">
        <v>-2</v>
      </c>
      <c r="W422" s="104" t="s">
        <v>10</v>
      </c>
      <c r="X422" s="121">
        <v>0</v>
      </c>
      <c r="Y422" s="104" t="s">
        <v>10</v>
      </c>
      <c r="Z422" s="121">
        <v>0</v>
      </c>
      <c r="AA422" s="104" t="s">
        <v>10</v>
      </c>
      <c r="AB422" s="121">
        <v>0</v>
      </c>
      <c r="AC422" s="104" t="s">
        <v>10</v>
      </c>
      <c r="AD422" s="121">
        <v>0</v>
      </c>
      <c r="AE422" s="104" t="s">
        <v>10</v>
      </c>
      <c r="AF422" s="121">
        <v>-4</v>
      </c>
      <c r="AG422" s="104" t="s">
        <v>10</v>
      </c>
      <c r="AH422" s="121">
        <v>0</v>
      </c>
      <c r="AI422" s="104" t="s">
        <v>10</v>
      </c>
      <c r="AJ422" s="121">
        <v>0</v>
      </c>
      <c r="AK422" s="104" t="s">
        <v>10</v>
      </c>
      <c r="AL422" s="121">
        <v>0</v>
      </c>
      <c r="AM422" s="104" t="s">
        <v>10</v>
      </c>
      <c r="AN422" s="121">
        <v>0</v>
      </c>
    </row>
    <row r="423" spans="1:40" ht="15" hidden="1" x14ac:dyDescent="0.25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4" t="s">
        <v>17</v>
      </c>
      <c r="P423" s="121">
        <v>0</v>
      </c>
      <c r="Q423" s="104" t="s">
        <v>17</v>
      </c>
      <c r="R423" s="121">
        <v>0</v>
      </c>
      <c r="S423" s="104" t="s">
        <v>17</v>
      </c>
      <c r="T423" s="121">
        <v>0</v>
      </c>
      <c r="U423" s="109" t="s">
        <v>17</v>
      </c>
      <c r="V423" s="121">
        <v>0</v>
      </c>
      <c r="W423" s="104" t="s">
        <v>17</v>
      </c>
      <c r="X423" s="121">
        <v>0</v>
      </c>
      <c r="Y423" s="104" t="s">
        <v>17</v>
      </c>
      <c r="Z423" s="121">
        <v>0</v>
      </c>
      <c r="AA423" s="104" t="s">
        <v>17</v>
      </c>
      <c r="AB423" s="121">
        <v>0</v>
      </c>
      <c r="AC423" s="104" t="s">
        <v>17</v>
      </c>
      <c r="AD423" s="121">
        <v>0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4" t="s">
        <v>17</v>
      </c>
      <c r="AN423" s="121">
        <v>0</v>
      </c>
    </row>
    <row r="424" spans="1:40" ht="15" hidden="1" x14ac:dyDescent="0.25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0</v>
      </c>
      <c r="S424" s="104" t="s">
        <v>18</v>
      </c>
      <c r="T424" s="121">
        <v>0</v>
      </c>
      <c r="U424" s="109" t="s">
        <v>18</v>
      </c>
      <c r="V424" s="121">
        <v>-8</v>
      </c>
      <c r="W424" s="104" t="s">
        <v>18</v>
      </c>
      <c r="X424" s="121">
        <v>0</v>
      </c>
      <c r="Y424" s="104" t="s">
        <v>18</v>
      </c>
      <c r="Z424" s="121">
        <v>0</v>
      </c>
      <c r="AA424" s="104" t="s">
        <v>18</v>
      </c>
      <c r="AB424" s="121">
        <v>0</v>
      </c>
      <c r="AC424" s="104" t="s">
        <v>18</v>
      </c>
      <c r="AD424" s="121">
        <v>-4</v>
      </c>
      <c r="AE424" s="104" t="s">
        <v>18</v>
      </c>
      <c r="AF424" s="121">
        <v>-12</v>
      </c>
      <c r="AG424" s="104" t="s">
        <v>18</v>
      </c>
      <c r="AH424" s="121">
        <v>0</v>
      </c>
      <c r="AI424" s="104" t="s">
        <v>18</v>
      </c>
      <c r="AJ424" s="121">
        <v>-4</v>
      </c>
      <c r="AK424" s="104" t="s">
        <v>18</v>
      </c>
      <c r="AL424" s="121">
        <v>0</v>
      </c>
      <c r="AM424" s="104" t="s">
        <v>18</v>
      </c>
      <c r="AN424" s="121">
        <v>0</v>
      </c>
    </row>
    <row r="425" spans="1:40" ht="15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9" t="s">
        <v>19</v>
      </c>
      <c r="V425" s="121">
        <v>0</v>
      </c>
      <c r="W425" s="104" t="s">
        <v>19</v>
      </c>
      <c r="X425" s="121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4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4" t="s">
        <v>19</v>
      </c>
      <c r="AN425" s="121">
        <v>0</v>
      </c>
    </row>
    <row r="426" spans="1:40" ht="15" hidden="1" x14ac:dyDescent="0.25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9" t="s">
        <v>20</v>
      </c>
      <c r="V426" s="121">
        <v>0</v>
      </c>
      <c r="W426" s="104" t="s">
        <v>20</v>
      </c>
      <c r="X426" s="121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4" t="s">
        <v>20</v>
      </c>
      <c r="AD426" s="121">
        <v>0</v>
      </c>
      <c r="AE426" s="104" t="s">
        <v>20</v>
      </c>
      <c r="AF426" s="121">
        <v>-12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4" t="s">
        <v>20</v>
      </c>
      <c r="AN426" s="121">
        <v>0</v>
      </c>
    </row>
    <row r="427" spans="1:40" ht="15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9" t="s">
        <v>21</v>
      </c>
      <c r="V427" s="121">
        <v>0</v>
      </c>
      <c r="W427" s="104" t="s">
        <v>21</v>
      </c>
      <c r="X427" s="121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4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4" t="s">
        <v>21</v>
      </c>
      <c r="AN427" s="121">
        <v>0</v>
      </c>
    </row>
    <row r="428" spans="1:40" ht="15" hidden="1" x14ac:dyDescent="0.25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0</v>
      </c>
      <c r="Q428" s="81" t="s">
        <v>22</v>
      </c>
      <c r="R428" s="121">
        <v>-8</v>
      </c>
      <c r="S428" s="81" t="s">
        <v>22</v>
      </c>
      <c r="T428" s="121">
        <v>0</v>
      </c>
      <c r="U428" s="108" t="s">
        <v>22</v>
      </c>
      <c r="V428" s="121">
        <v>-48</v>
      </c>
      <c r="W428" s="81" t="s">
        <v>22</v>
      </c>
      <c r="X428" s="121">
        <v>0</v>
      </c>
      <c r="Y428" s="81" t="s">
        <v>22</v>
      </c>
      <c r="Z428" s="121">
        <v>-56</v>
      </c>
      <c r="AA428" s="81" t="s">
        <v>22</v>
      </c>
      <c r="AB428" s="121">
        <v>-8</v>
      </c>
      <c r="AC428" s="81" t="s">
        <v>22</v>
      </c>
      <c r="AD428" s="121">
        <v>0</v>
      </c>
      <c r="AE428" s="81" t="s">
        <v>22</v>
      </c>
      <c r="AF428" s="121">
        <v>-32</v>
      </c>
      <c r="AG428" s="81" t="s">
        <v>22</v>
      </c>
      <c r="AH428" s="121">
        <v>-40</v>
      </c>
      <c r="AI428" s="81" t="s">
        <v>22</v>
      </c>
      <c r="AJ428" s="121">
        <v>-16</v>
      </c>
      <c r="AK428" s="81" t="s">
        <v>22</v>
      </c>
      <c r="AL428" s="121">
        <v>-16</v>
      </c>
      <c r="AM428" s="81" t="s">
        <v>22</v>
      </c>
      <c r="AN428" s="121">
        <v>0</v>
      </c>
    </row>
    <row r="429" spans="1:40" ht="15" x14ac:dyDescent="0.25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93" t="s">
        <v>23</v>
      </c>
      <c r="P429" s="71">
        <v>0</v>
      </c>
      <c r="Q429" s="93" t="s">
        <v>23</v>
      </c>
      <c r="R429" s="71">
        <v>-8</v>
      </c>
      <c r="S429" s="93" t="s">
        <v>23</v>
      </c>
      <c r="T429" s="71">
        <v>0</v>
      </c>
      <c r="U429" s="106" t="s">
        <v>23</v>
      </c>
      <c r="V429" s="71">
        <v>-58</v>
      </c>
      <c r="W429" s="93" t="s">
        <v>23</v>
      </c>
      <c r="X429" s="71">
        <v>0</v>
      </c>
      <c r="Y429" s="93" t="s">
        <v>23</v>
      </c>
      <c r="Z429" s="71">
        <v>-56</v>
      </c>
      <c r="AA429" s="93" t="s">
        <v>23</v>
      </c>
      <c r="AB429" s="71">
        <v>-8</v>
      </c>
      <c r="AC429" s="93" t="s">
        <v>23</v>
      </c>
      <c r="AD429" s="71">
        <v>-4</v>
      </c>
      <c r="AE429" s="93" t="s">
        <v>23</v>
      </c>
      <c r="AF429" s="71">
        <v>-61</v>
      </c>
      <c r="AG429" s="93" t="s">
        <v>23</v>
      </c>
      <c r="AH429" s="71">
        <v>-40</v>
      </c>
      <c r="AI429" s="93" t="s">
        <v>23</v>
      </c>
      <c r="AJ429" s="71">
        <v>-21</v>
      </c>
      <c r="AK429" s="93" t="s">
        <v>23</v>
      </c>
      <c r="AL429" s="71">
        <v>-16</v>
      </c>
      <c r="AM429" s="93" t="s">
        <v>23</v>
      </c>
      <c r="AN429" s="71">
        <v>0</v>
      </c>
    </row>
    <row r="430" spans="1:40" ht="15" x14ac:dyDescent="0.25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0</v>
      </c>
      <c r="Q430" s="105" t="s">
        <v>24</v>
      </c>
      <c r="R430" s="12">
        <v>2</v>
      </c>
      <c r="S430" s="105" t="s">
        <v>24</v>
      </c>
      <c r="T430" s="12">
        <v>-6</v>
      </c>
      <c r="U430" s="105" t="s">
        <v>24</v>
      </c>
      <c r="V430" s="12">
        <v>0</v>
      </c>
      <c r="W430" s="105" t="s">
        <v>24</v>
      </c>
      <c r="X430" s="12">
        <v>-7</v>
      </c>
      <c r="Y430" s="105" t="s">
        <v>24</v>
      </c>
      <c r="Z430" s="12">
        <v>5</v>
      </c>
      <c r="AA430" s="105" t="s">
        <v>24</v>
      </c>
      <c r="AB430" s="12">
        <v>3</v>
      </c>
      <c r="AC430" s="105" t="s">
        <v>24</v>
      </c>
      <c r="AD430" s="12">
        <v>1</v>
      </c>
      <c r="AE430" s="105" t="s">
        <v>24</v>
      </c>
      <c r="AF430" s="12">
        <v>5</v>
      </c>
      <c r="AG430" s="105" t="s">
        <v>24</v>
      </c>
      <c r="AH430" s="12">
        <v>0</v>
      </c>
      <c r="AI430" s="105" t="s">
        <v>24</v>
      </c>
      <c r="AJ430" s="12">
        <v>-3</v>
      </c>
      <c r="AK430" s="105" t="s">
        <v>24</v>
      </c>
      <c r="AL430" s="12">
        <v>0</v>
      </c>
      <c r="AM430" s="105" t="s">
        <v>24</v>
      </c>
      <c r="AN430" s="12">
        <v>0</v>
      </c>
    </row>
    <row r="431" spans="1:40" ht="15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</row>
    <row r="432" spans="1:40" ht="15" x14ac:dyDescent="0.25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/>
      <c r="P432"/>
      <c r="Q432" s="30"/>
      <c r="R432" s="30"/>
      <c r="S432" s="251" t="s">
        <v>281</v>
      </c>
      <c r="T432" s="251">
        <v>26</v>
      </c>
      <c r="U432" s="187"/>
      <c r="V432" s="187"/>
      <c r="W432" s="30"/>
      <c r="X432" s="30"/>
      <c r="Y432"/>
      <c r="Z432"/>
      <c r="AA432"/>
      <c r="AB432"/>
      <c r="AC432" s="131" t="s">
        <v>90</v>
      </c>
      <c r="AD432" s="81">
        <v>26</v>
      </c>
      <c r="AE432"/>
      <c r="AF432"/>
      <c r="AG432"/>
      <c r="AH432"/>
      <c r="AI432"/>
      <c r="AJ432"/>
      <c r="AK432"/>
      <c r="AL432"/>
      <c r="AM432"/>
      <c r="AN432"/>
    </row>
    <row r="433" spans="1:40" ht="15" x14ac:dyDescent="0.25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/>
      <c r="P433"/>
      <c r="Q433" s="1"/>
      <c r="R433" s="24"/>
      <c r="S433"/>
      <c r="T433"/>
      <c r="U433" s="119"/>
      <c r="V433" s="119"/>
      <c r="W433" s="119"/>
      <c r="X433" s="119"/>
      <c r="Y433"/>
      <c r="Z433"/>
      <c r="AA433" s="12" t="s">
        <v>90</v>
      </c>
      <c r="AB433" s="71">
        <v>26</v>
      </c>
      <c r="AC433" s="3" t="s">
        <v>297</v>
      </c>
      <c r="AD433" s="12">
        <v>0</v>
      </c>
      <c r="AE433"/>
      <c r="AF433"/>
      <c r="AG433" s="12" t="s">
        <v>90</v>
      </c>
      <c r="AH433" s="71">
        <v>26</v>
      </c>
      <c r="AI433"/>
      <c r="AJ433"/>
      <c r="AK433"/>
      <c r="AL433"/>
      <c r="AM433"/>
      <c r="AN433"/>
    </row>
    <row r="434" spans="1:40" ht="15" x14ac:dyDescent="0.25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/>
      <c r="R434" s="1"/>
      <c r="S434"/>
      <c r="T434"/>
      <c r="U434" s="119"/>
      <c r="V434" s="119"/>
      <c r="W434" s="119"/>
      <c r="X434" s="119"/>
      <c r="Y434"/>
      <c r="Z434"/>
      <c r="AA434" s="3" t="s">
        <v>297</v>
      </c>
      <c r="AB434" s="12">
        <v>0</v>
      </c>
      <c r="AC434"/>
      <c r="AD434" s="9"/>
      <c r="AE434"/>
      <c r="AF434"/>
      <c r="AG434" s="3" t="s">
        <v>297</v>
      </c>
      <c r="AH434" s="12">
        <v>0</v>
      </c>
      <c r="AI434"/>
      <c r="AJ434"/>
      <c r="AK434"/>
      <c r="AL434"/>
      <c r="AM434"/>
      <c r="AN434"/>
    </row>
    <row r="435" spans="1:40" ht="15" x14ac:dyDescent="0.25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0"/>
      <c r="S435"/>
      <c r="T435"/>
      <c r="U435" s="119"/>
      <c r="V435" s="119"/>
      <c r="W435" s="119"/>
      <c r="X435" s="119"/>
      <c r="Y435"/>
      <c r="Z435"/>
      <c r="AA435"/>
      <c r="AB435"/>
      <c r="AC435"/>
      <c r="AD435" s="9"/>
      <c r="AE435"/>
      <c r="AF435"/>
      <c r="AG435"/>
      <c r="AH435"/>
      <c r="AI435"/>
      <c r="AJ435"/>
      <c r="AK435"/>
      <c r="AL435"/>
      <c r="AM435"/>
      <c r="AN435"/>
    </row>
    <row r="436" spans="1:40" ht="15" x14ac:dyDescent="0.25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0"/>
      <c r="S436"/>
      <c r="T436"/>
      <c r="U436" s="119"/>
      <c r="V436" s="119"/>
      <c r="W436" s="119"/>
      <c r="X436" s="119"/>
      <c r="Y436"/>
      <c r="Z436"/>
      <c r="AA436"/>
      <c r="AB436"/>
      <c r="AC436"/>
      <c r="AD436" s="9"/>
      <c r="AE436"/>
      <c r="AF436"/>
      <c r="AG436"/>
      <c r="AH436"/>
      <c r="AI436"/>
      <c r="AJ436"/>
      <c r="AK436"/>
      <c r="AL436"/>
      <c r="AM436"/>
      <c r="AN436"/>
    </row>
    <row r="437" spans="1:40" ht="15" x14ac:dyDescent="0.25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0"/>
      <c r="S437"/>
      <c r="T437"/>
      <c r="U437" s="119"/>
      <c r="V437" s="119"/>
      <c r="W437" s="119"/>
      <c r="X437" s="119"/>
      <c r="Y437"/>
      <c r="Z437"/>
      <c r="AA437"/>
      <c r="AB437"/>
      <c r="AC437"/>
      <c r="AD437" s="9"/>
      <c r="AE437"/>
      <c r="AF437"/>
      <c r="AG437"/>
      <c r="AH437"/>
      <c r="AI437"/>
      <c r="AJ437"/>
      <c r="AK437"/>
      <c r="AL437"/>
      <c r="AM437"/>
      <c r="AN437"/>
    </row>
    <row r="438" spans="1:40" ht="15" x14ac:dyDescent="0.25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0"/>
      <c r="S438"/>
      <c r="T438"/>
      <c r="U438" s="119"/>
      <c r="V438" s="119"/>
      <c r="W438" s="119"/>
      <c r="X438" s="119"/>
      <c r="Y438"/>
      <c r="Z438"/>
      <c r="AA438"/>
      <c r="AB438"/>
      <c r="AC438"/>
      <c r="AD438" s="9"/>
      <c r="AE438"/>
      <c r="AF438"/>
      <c r="AG438"/>
      <c r="AH438"/>
      <c r="AI438"/>
      <c r="AJ438"/>
      <c r="AK438"/>
      <c r="AL438"/>
      <c r="AM438"/>
      <c r="AN438"/>
    </row>
    <row r="439" spans="1:40" ht="15" x14ac:dyDescent="0.25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0"/>
      <c r="S439"/>
      <c r="T439"/>
      <c r="U439" s="119"/>
      <c r="V439" s="119"/>
      <c r="W439" s="119"/>
      <c r="X439" s="119"/>
      <c r="Y439"/>
      <c r="Z439"/>
      <c r="AA439"/>
      <c r="AB439"/>
      <c r="AC439"/>
      <c r="AD439" s="9"/>
      <c r="AE439"/>
      <c r="AF439"/>
      <c r="AG439"/>
      <c r="AH439"/>
      <c r="AI439"/>
      <c r="AJ439"/>
      <c r="AK439"/>
      <c r="AL439"/>
      <c r="AM439"/>
      <c r="AN439"/>
    </row>
    <row r="440" spans="1:40" ht="15" x14ac:dyDescent="0.25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0"/>
      <c r="S440"/>
      <c r="T440"/>
      <c r="U440" s="119"/>
      <c r="V440" s="119"/>
      <c r="W440" s="119"/>
      <c r="X440" s="119"/>
      <c r="Y440"/>
      <c r="Z440"/>
      <c r="AA440"/>
      <c r="AB440"/>
      <c r="AC440"/>
      <c r="AD440" s="9"/>
      <c r="AE440"/>
      <c r="AF440"/>
      <c r="AG440"/>
      <c r="AH440"/>
      <c r="AI440"/>
      <c r="AJ440"/>
      <c r="AK440"/>
      <c r="AL440"/>
      <c r="AM440"/>
      <c r="AN440"/>
    </row>
    <row r="441" spans="1:40" ht="15" x14ac:dyDescent="0.25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0"/>
      <c r="S441"/>
      <c r="T441"/>
      <c r="U441" s="119"/>
      <c r="V441" s="119"/>
      <c r="W441" s="119"/>
      <c r="X441" s="119"/>
      <c r="Y441"/>
      <c r="Z441"/>
      <c r="AA441"/>
      <c r="AB441"/>
      <c r="AC441"/>
      <c r="AD441" s="9"/>
      <c r="AE441"/>
      <c r="AF441"/>
      <c r="AG441"/>
      <c r="AH441"/>
      <c r="AI441"/>
      <c r="AJ441"/>
      <c r="AK441"/>
      <c r="AL441"/>
      <c r="AM441"/>
      <c r="AN441"/>
    </row>
    <row r="442" spans="1:40" ht="15" x14ac:dyDescent="0.25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0"/>
      <c r="S442"/>
      <c r="T442"/>
      <c r="U442" s="119"/>
      <c r="V442" s="119"/>
      <c r="W442" s="119"/>
      <c r="X442" s="119"/>
      <c r="Y442"/>
      <c r="Z442"/>
      <c r="AA442"/>
      <c r="AB442"/>
      <c r="AC442"/>
      <c r="AD442" s="9"/>
      <c r="AE442"/>
      <c r="AF442"/>
      <c r="AG442"/>
      <c r="AH442"/>
      <c r="AI442"/>
      <c r="AJ442"/>
      <c r="AK442"/>
      <c r="AL442"/>
      <c r="AM442"/>
      <c r="AN442"/>
    </row>
    <row r="443" spans="1:40" ht="15" x14ac:dyDescent="0.25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0"/>
      <c r="S443"/>
      <c r="T443"/>
      <c r="U443" s="119"/>
      <c r="V443" s="119"/>
      <c r="W443" s="119"/>
      <c r="X443" s="119"/>
      <c r="Y443"/>
      <c r="Z443"/>
      <c r="AA443"/>
      <c r="AB443"/>
      <c r="AC443"/>
      <c r="AD443" s="9"/>
      <c r="AE443"/>
      <c r="AF443"/>
      <c r="AG443"/>
      <c r="AH443"/>
      <c r="AI443"/>
      <c r="AJ443"/>
      <c r="AK443"/>
      <c r="AL443"/>
      <c r="AM443"/>
      <c r="AN443"/>
    </row>
    <row r="444" spans="1:40" ht="15" x14ac:dyDescent="0.25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0"/>
      <c r="S444"/>
      <c r="T444"/>
      <c r="U444" s="119"/>
      <c r="V444" s="119"/>
      <c r="W444" s="119"/>
      <c r="X444" s="119"/>
      <c r="Y444"/>
      <c r="Z444"/>
      <c r="AA444"/>
      <c r="AB444"/>
      <c r="AC444"/>
      <c r="AD444" s="9"/>
      <c r="AE444"/>
      <c r="AF444"/>
      <c r="AG444"/>
      <c r="AH444"/>
      <c r="AI444"/>
      <c r="AJ444"/>
      <c r="AK444"/>
      <c r="AL444"/>
      <c r="AM444"/>
      <c r="AN444"/>
    </row>
    <row r="445" spans="1:40" ht="15" x14ac:dyDescent="0.25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0"/>
      <c r="S445"/>
      <c r="T445"/>
      <c r="U445" s="119"/>
      <c r="V445" s="119"/>
      <c r="W445" s="119"/>
      <c r="X445" s="119"/>
      <c r="Y445"/>
      <c r="Z445" s="9"/>
      <c r="AA445"/>
      <c r="AB445"/>
      <c r="AC445"/>
      <c r="AD445" s="9"/>
      <c r="AE445"/>
      <c r="AF445"/>
      <c r="AG445"/>
      <c r="AH445"/>
      <c r="AI445"/>
      <c r="AJ445"/>
      <c r="AK445"/>
      <c r="AL445"/>
      <c r="AM445"/>
      <c r="AN445"/>
    </row>
    <row r="446" spans="1:40" ht="15" x14ac:dyDescent="0.25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0"/>
      <c r="S446"/>
      <c r="T446"/>
      <c r="U446" s="119"/>
      <c r="V446" s="119"/>
      <c r="W446" s="119"/>
      <c r="X446" s="119"/>
      <c r="Y446"/>
      <c r="Z446" s="9"/>
      <c r="AA446"/>
      <c r="AB446"/>
      <c r="AC446"/>
      <c r="AD446" s="9"/>
      <c r="AE446"/>
      <c r="AF446"/>
      <c r="AG446"/>
      <c r="AH446"/>
      <c r="AI446"/>
      <c r="AJ446"/>
      <c r="AK446"/>
      <c r="AL446"/>
      <c r="AM446"/>
      <c r="AN446"/>
    </row>
    <row r="447" spans="1:40" ht="15" x14ac:dyDescent="0.25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0"/>
      <c r="S447"/>
      <c r="T447"/>
      <c r="U447" s="119"/>
      <c r="V447" s="119"/>
      <c r="W447" s="119"/>
      <c r="X447" s="119"/>
      <c r="Y447"/>
      <c r="Z447" s="9"/>
      <c r="AA447"/>
      <c r="AB447"/>
      <c r="AC447"/>
      <c r="AD447" s="9"/>
      <c r="AE447"/>
      <c r="AF447"/>
      <c r="AG447"/>
      <c r="AH447"/>
      <c r="AI447"/>
      <c r="AJ447"/>
      <c r="AK447"/>
      <c r="AL447"/>
      <c r="AM447"/>
      <c r="AN447"/>
    </row>
    <row r="448" spans="1:40" ht="15" x14ac:dyDescent="0.25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0"/>
      <c r="S448"/>
      <c r="T448"/>
      <c r="U448" s="119"/>
      <c r="V448" s="119"/>
      <c r="W448" s="119"/>
      <c r="X448" s="119"/>
      <c r="Y448"/>
      <c r="Z448" s="9"/>
      <c r="AA448"/>
      <c r="AB448"/>
      <c r="AC448"/>
      <c r="AD448" s="9"/>
      <c r="AE448"/>
      <c r="AF448"/>
      <c r="AG448"/>
      <c r="AH448"/>
      <c r="AI448"/>
      <c r="AJ448"/>
      <c r="AK448"/>
      <c r="AL448"/>
      <c r="AM448"/>
      <c r="AN448"/>
    </row>
    <row r="449" spans="1:40" ht="15" x14ac:dyDescent="0.25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0"/>
      <c r="S449"/>
      <c r="T449"/>
      <c r="U449" s="119"/>
      <c r="V449" s="119"/>
      <c r="W449" s="119"/>
      <c r="X449" s="119"/>
      <c r="Y449"/>
      <c r="Z449" s="9"/>
      <c r="AA449"/>
      <c r="AB449"/>
      <c r="AC449"/>
      <c r="AD449" s="9"/>
      <c r="AE449"/>
      <c r="AF449"/>
      <c r="AG449"/>
      <c r="AH449"/>
      <c r="AI449"/>
      <c r="AJ449"/>
      <c r="AK449"/>
      <c r="AL449"/>
      <c r="AM449"/>
      <c r="AN449"/>
    </row>
    <row r="450" spans="1:40" ht="15" x14ac:dyDescent="0.25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0"/>
      <c r="S450"/>
      <c r="T450"/>
      <c r="U450" s="119"/>
      <c r="V450" s="119"/>
      <c r="W450" s="119"/>
      <c r="X450" s="119"/>
      <c r="Y450"/>
      <c r="Z450" s="9"/>
      <c r="AA450"/>
      <c r="AB450"/>
      <c r="AC450"/>
      <c r="AD450" s="9"/>
      <c r="AE450"/>
      <c r="AF450"/>
      <c r="AG450"/>
      <c r="AH450"/>
      <c r="AI450"/>
      <c r="AJ450"/>
      <c r="AK450"/>
      <c r="AL450"/>
      <c r="AM450"/>
      <c r="AN450"/>
    </row>
    <row r="451" spans="1:40" x14ac:dyDescent="0.2">
      <c r="E451" s="97"/>
      <c r="F451" s="97"/>
      <c r="I451" s="30"/>
      <c r="J451" s="30"/>
      <c r="R451" s="9"/>
    </row>
    <row r="460" spans="1:40" x14ac:dyDescent="0.2">
      <c r="D460" s="9"/>
    </row>
  </sheetData>
  <sheetProtection algorithmName="SHA-512" hashValue="M56RW6S/1rqgoc4E6J+QmG0Nrzuv49G/lawzjGqQ0goyiDd3dAaA0Cqi1EH8B+28v+Y9YgkV+wlGoJwMB3tbmw==" saltValue="x0QWRdiFyDJ571jxKfv4Xg==" spinCount="100000" sheet="1" objects="1" scenarios="1" formatColumns="0" formatRows="0"/>
  <mergeCells count="64">
    <mergeCell ref="AA10:AB10"/>
    <mergeCell ref="Y10:Z10"/>
    <mergeCell ref="W10:X10"/>
    <mergeCell ref="U10:V10"/>
    <mergeCell ref="I10:J10"/>
    <mergeCell ref="O1:S1"/>
    <mergeCell ref="O2:S2"/>
    <mergeCell ref="AC4:AE4"/>
    <mergeCell ref="AC5:AE5"/>
    <mergeCell ref="AA8:AB8"/>
    <mergeCell ref="AC8:AD8"/>
    <mergeCell ref="W8:X8"/>
    <mergeCell ref="Y8:Z8"/>
    <mergeCell ref="V4:AA4"/>
    <mergeCell ref="V7:AA7"/>
    <mergeCell ref="V6:AA6"/>
    <mergeCell ref="V5:AA5"/>
    <mergeCell ref="U8:V8"/>
    <mergeCell ref="S8:T8"/>
    <mergeCell ref="AA9:AB9"/>
    <mergeCell ref="U9:V9"/>
    <mergeCell ref="W9:X9"/>
    <mergeCell ref="Y9:Z9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K8:L8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A85:A92"/>
    <mergeCell ref="A110:A118"/>
    <mergeCell ref="C8:D8"/>
    <mergeCell ref="E8:F8"/>
    <mergeCell ref="S10:T10"/>
    <mergeCell ref="Q10:R10"/>
    <mergeCell ref="O10:P10"/>
    <mergeCell ref="M10:N10"/>
    <mergeCell ref="K10:L10"/>
    <mergeCell ref="Q8:R8"/>
    <mergeCell ref="Q9:R9"/>
    <mergeCell ref="S9:T9"/>
    <mergeCell ref="G10:H10"/>
    <mergeCell ref="E10:F10"/>
    <mergeCell ref="C10:D10"/>
  </mergeCells>
  <conditionalFormatting sqref="U9:V10">
    <cfRule type="expression" dxfId="334" priority="56781">
      <formula>$U$9="Renfort arrière"</formula>
    </cfRule>
    <cfRule type="expression" dxfId="333" priority="56782">
      <formula>$U$9="Renfort avant"</formula>
    </cfRule>
    <cfRule type="expression" dxfId="332" priority="56783">
      <formula>$U$9="Renfort chaudières"</formula>
    </cfRule>
  </conditionalFormatting>
  <conditionalFormatting sqref="AM9:AN10">
    <cfRule type="expression" dxfId="331" priority="56775">
      <formula>$AM$9="Renfort arrière"</formula>
    </cfRule>
    <cfRule type="expression" dxfId="330" priority="56776">
      <formula>$AM$9="Renfort avant"</formula>
    </cfRule>
    <cfRule type="expression" dxfId="329" priority="56777">
      <formula>$AM$9="Renfort chaudières"</formula>
    </cfRule>
  </conditionalFormatting>
  <conditionalFormatting sqref="W9:X9">
    <cfRule type="expression" dxfId="328" priority="724">
      <formula>$U$9="Renfort arrière"</formula>
    </cfRule>
    <cfRule type="expression" dxfId="327" priority="725">
      <formula>$U$9="Renfort avant"</formula>
    </cfRule>
    <cfRule type="expression" dxfId="326" priority="726">
      <formula>$U$9="Renfort chaudières"</formula>
    </cfRule>
  </conditionalFormatting>
  <conditionalFormatting sqref="W10:X10">
    <cfRule type="expression" dxfId="325" priority="721">
      <formula>$U$9="Renfort arrière"</formula>
    </cfRule>
    <cfRule type="expression" dxfId="324" priority="722">
      <formula>$U$9="Renfort avant"</formula>
    </cfRule>
    <cfRule type="expression" dxfId="323" priority="723">
      <formula>$U$9="Renfort chaudières"</formula>
    </cfRule>
  </conditionalFormatting>
  <conditionalFormatting sqref="O405:P408">
    <cfRule type="cellIs" dxfId="54" priority="39" operator="lessThan">
      <formula>0</formula>
    </cfRule>
  </conditionalFormatting>
  <conditionalFormatting sqref="P430">
    <cfRule type="cellIs" dxfId="53" priority="40" operator="notBetween">
      <formula>-8</formula>
      <formula>80</formula>
    </cfRule>
  </conditionalFormatting>
  <conditionalFormatting sqref="Q405:R406 Q408:R408">
    <cfRule type="cellIs" dxfId="52" priority="36" operator="lessThan">
      <formula>0</formula>
    </cfRule>
  </conditionalFormatting>
  <conditionalFormatting sqref="R402">
    <cfRule type="cellIs" dxfId="51" priority="38" operator="lessThan">
      <formula>0</formula>
    </cfRule>
  </conditionalFormatting>
  <conditionalFormatting sqref="R430">
    <cfRule type="cellIs" dxfId="50" priority="37" operator="notBetween">
      <formula>-8</formula>
      <formula>80</formula>
    </cfRule>
  </conditionalFormatting>
  <conditionalFormatting sqref="S405:T408">
    <cfRule type="cellIs" dxfId="49" priority="34" operator="lessThan">
      <formula>0</formula>
    </cfRule>
  </conditionalFormatting>
  <conditionalFormatting sqref="T430">
    <cfRule type="cellIs" dxfId="48" priority="35" operator="notBetween">
      <formula>-8</formula>
      <formula>80</formula>
    </cfRule>
  </conditionalFormatting>
  <conditionalFormatting sqref="U405:V408">
    <cfRule type="cellIs" dxfId="47" priority="31" operator="lessThan">
      <formula>0</formula>
    </cfRule>
  </conditionalFormatting>
  <conditionalFormatting sqref="V430">
    <cfRule type="cellIs" dxfId="46" priority="32" operator="lessThan">
      <formula>-9</formula>
    </cfRule>
    <cfRule type="cellIs" dxfId="45" priority="33" operator="notBetween">
      <formula>-8</formula>
      <formula>80</formula>
    </cfRule>
  </conditionalFormatting>
  <conditionalFormatting sqref="W405:X406 W408:X408">
    <cfRule type="cellIs" dxfId="44" priority="28" operator="lessThan">
      <formula>0</formula>
    </cfRule>
  </conditionalFormatting>
  <conditionalFormatting sqref="X402">
    <cfRule type="cellIs" dxfId="43" priority="30" operator="lessThan">
      <formula>0</formula>
    </cfRule>
  </conditionalFormatting>
  <conditionalFormatting sqref="X430">
    <cfRule type="cellIs" dxfId="42" priority="29" operator="notBetween">
      <formula>-8</formula>
      <formula>80</formula>
    </cfRule>
  </conditionalFormatting>
  <conditionalFormatting sqref="Y405:Z408">
    <cfRule type="cellIs" dxfId="41" priority="26" operator="lessThan">
      <formula>0</formula>
    </cfRule>
  </conditionalFormatting>
  <conditionalFormatting sqref="Z430">
    <cfRule type="cellIs" dxfId="40" priority="27" operator="notBetween">
      <formula>-8</formula>
      <formula>80</formula>
    </cfRule>
  </conditionalFormatting>
  <conditionalFormatting sqref="AA405:AB408">
    <cfRule type="cellIs" dxfId="39" priority="24" operator="lessThan">
      <formula>0</formula>
    </cfRule>
  </conditionalFormatting>
  <conditionalFormatting sqref="AB430">
    <cfRule type="cellIs" dxfId="38" priority="25" operator="notBetween">
      <formula>-8</formula>
      <formula>80</formula>
    </cfRule>
  </conditionalFormatting>
  <conditionalFormatting sqref="AC405:AD408">
    <cfRule type="cellIs" dxfId="37" priority="22" operator="lessThan">
      <formula>0</formula>
    </cfRule>
  </conditionalFormatting>
  <conditionalFormatting sqref="AD430">
    <cfRule type="cellIs" dxfId="36" priority="23" operator="notBetween">
      <formula>-8</formula>
      <formula>80</formula>
    </cfRule>
  </conditionalFormatting>
  <conditionalFormatting sqref="AE405:AF408">
    <cfRule type="cellIs" dxfId="35" priority="20" operator="lessThan">
      <formula>0</formula>
    </cfRule>
  </conditionalFormatting>
  <conditionalFormatting sqref="AF430">
    <cfRule type="cellIs" dxfId="34" priority="21" operator="notBetween">
      <formula>-8</formula>
      <formula>80</formula>
    </cfRule>
  </conditionalFormatting>
  <conditionalFormatting sqref="AG405:AJ408">
    <cfRule type="cellIs" dxfId="33" priority="18" operator="lessThan">
      <formula>0</formula>
    </cfRule>
  </conditionalFormatting>
  <conditionalFormatting sqref="AH430">
    <cfRule type="cellIs" dxfId="32" priority="19" operator="notBetween">
      <formula>-8</formula>
      <formula>80</formula>
    </cfRule>
  </conditionalFormatting>
  <conditionalFormatting sqref="AJ430">
    <cfRule type="cellIs" dxfId="31" priority="17" operator="notBetween">
      <formula>-8</formula>
      <formula>80</formula>
    </cfRule>
  </conditionalFormatting>
  <conditionalFormatting sqref="AK405:AN408">
    <cfRule type="cellIs" dxfId="30" priority="14" operator="lessThan">
      <formula>0</formula>
    </cfRule>
  </conditionalFormatting>
  <conditionalFormatting sqref="AL430">
    <cfRule type="cellIs" dxfId="29" priority="16" operator="notBetween">
      <formula>-8</formula>
      <formula>80</formula>
    </cfRule>
  </conditionalFormatting>
  <conditionalFormatting sqref="AN430">
    <cfRule type="cellIs" dxfId="28" priority="15" operator="notBetween">
      <formula>-8</formula>
      <formula>80</formula>
    </cfRule>
  </conditionalFormatting>
  <conditionalFormatting sqref="C405:D408">
    <cfRule type="cellIs" dxfId="27" priority="11" operator="lessThan">
      <formula>0</formula>
    </cfRule>
  </conditionalFormatting>
  <conditionalFormatting sqref="D430">
    <cfRule type="cellIs" dxfId="26" priority="12" operator="lessThan">
      <formula>-9</formula>
    </cfRule>
    <cfRule type="cellIs" dxfId="25" priority="13" operator="notBetween">
      <formula>-8</formula>
      <formula>80</formula>
    </cfRule>
  </conditionalFormatting>
  <conditionalFormatting sqref="F430">
    <cfRule type="cellIs" dxfId="24" priority="10" operator="notBetween">
      <formula>-8</formula>
      <formula>80</formula>
    </cfRule>
  </conditionalFormatting>
  <conditionalFormatting sqref="F405:F408">
    <cfRule type="cellIs" dxfId="23" priority="9" operator="lessThan">
      <formula>0</formula>
    </cfRule>
  </conditionalFormatting>
  <conditionalFormatting sqref="H430">
    <cfRule type="cellIs" dxfId="22" priority="8" operator="notBetween">
      <formula>-8</formula>
      <formula>80</formula>
    </cfRule>
  </conditionalFormatting>
  <conditionalFormatting sqref="G405:H408">
    <cfRule type="cellIs" dxfId="21" priority="7" operator="lessThan">
      <formula>0</formula>
    </cfRule>
  </conditionalFormatting>
  <conditionalFormatting sqref="J430">
    <cfRule type="cellIs" dxfId="20" priority="6" operator="notBetween">
      <formula>-8</formula>
      <formula>80</formula>
    </cfRule>
  </conditionalFormatting>
  <conditionalFormatting sqref="I405:J408">
    <cfRule type="cellIs" dxfId="19" priority="5" operator="lessThan">
      <formula>0</formula>
    </cfRule>
  </conditionalFormatting>
  <conditionalFormatting sqref="K405:L408">
    <cfRule type="cellIs" dxfId="18" priority="3" operator="lessThan">
      <formula>0</formula>
    </cfRule>
  </conditionalFormatting>
  <conditionalFormatting sqref="L430">
    <cfRule type="cellIs" dxfId="17" priority="4" operator="notBetween">
      <formula>-8</formula>
      <formula>80</formula>
    </cfRule>
  </conditionalFormatting>
  <conditionalFormatting sqref="M405:N408">
    <cfRule type="cellIs" dxfId="16" priority="1" operator="lessThan">
      <formula>0</formula>
    </cfRule>
  </conditionalFormatting>
  <conditionalFormatting sqref="N430">
    <cfRule type="cellIs" dxfId="15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31" orientation="landscape" r:id="rId1"/>
  <headerFooter>
    <oddHeader>&amp;C&amp;"Calibri"&amp;10&amp;K000000 Confidential&amp;1#_x000D_</oddHeader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tabColor rgb="FF92D050"/>
  </sheetPr>
  <dimension ref="A1:AM450"/>
  <sheetViews>
    <sheetView showGridLines="0" workbookViewId="0">
      <pane xSplit="2" ySplit="10" topLeftCell="C245" activePane="bottomRight" state="frozen"/>
      <selection activeCell="M18" sqref="M18"/>
      <selection pane="topRight" activeCell="M18" sqref="M18"/>
      <selection pane="bottomLeft" activeCell="M18" sqref="M18"/>
      <selection pane="bottomRight" activeCell="B259" sqref="B259"/>
    </sheetView>
  </sheetViews>
  <sheetFormatPr baseColWidth="10" defaultColWidth="9.140625" defaultRowHeight="12.75" outlineLevelRow="1" x14ac:dyDescent="0.2"/>
  <cols>
    <col min="1" max="2" width="7.42578125" style="17" customWidth="1"/>
    <col min="3" max="20" width="8.7109375" style="17" customWidth="1"/>
    <col min="21" max="22" width="7.42578125" style="17" customWidth="1"/>
    <col min="23" max="38" width="9.140625" style="17"/>
    <col min="39" max="39" width="9.140625" style="8"/>
    <col min="40" max="16384" width="9.140625" style="17"/>
  </cols>
  <sheetData>
    <row r="1" spans="1:22" ht="15.75" customHeight="1" outlineLevel="1" x14ac:dyDescent="0.25">
      <c r="A1" s="359" t="s">
        <v>709</v>
      </c>
      <c r="B1" s="360"/>
      <c r="C1" s="360"/>
      <c r="D1" s="360"/>
      <c r="E1" s="361"/>
      <c r="F1" s="350" t="s">
        <v>269</v>
      </c>
      <c r="G1" s="351"/>
      <c r="H1" s="351"/>
      <c r="I1" s="351"/>
      <c r="J1" s="352"/>
    </row>
    <row r="2" spans="1:22" ht="15" customHeight="1" outlineLevel="1" thickBot="1" x14ac:dyDescent="0.25">
      <c r="A2" s="362"/>
      <c r="B2" s="363"/>
      <c r="C2" s="363"/>
      <c r="D2" s="363"/>
      <c r="E2" s="364"/>
      <c r="F2" s="354">
        <f>Shift1!O2</f>
        <v>46293.697233796294</v>
      </c>
      <c r="G2" s="355"/>
      <c r="H2" s="355"/>
      <c r="I2" s="355"/>
      <c r="J2" s="356"/>
    </row>
    <row r="3" spans="1:22" ht="13.5" customHeight="1" outlineLevel="1" x14ac:dyDescent="0.2">
      <c r="A3" s="100"/>
      <c r="B3" s="100"/>
      <c r="C3" s="100"/>
      <c r="D3" s="100"/>
      <c r="E3" s="100"/>
    </row>
    <row r="4" spans="1:22" outlineLevel="1" x14ac:dyDescent="0.2">
      <c r="A4" s="1"/>
      <c r="B4" s="1"/>
      <c r="C4" s="95" t="s">
        <v>85</v>
      </c>
      <c r="D4" s="323" t="s">
        <v>107</v>
      </c>
      <c r="E4" s="323"/>
      <c r="F4" s="323"/>
      <c r="G4" s="323"/>
      <c r="I4" s="4" t="s">
        <v>108</v>
      </c>
      <c r="J4" s="365" t="s">
        <v>109</v>
      </c>
      <c r="K4" s="365"/>
      <c r="L4" s="365"/>
      <c r="M4" s="365"/>
      <c r="N4" s="365"/>
      <c r="O4" s="365"/>
      <c r="P4" s="96" t="s">
        <v>90</v>
      </c>
      <c r="Q4" s="323" t="s">
        <v>110</v>
      </c>
      <c r="R4" s="323"/>
      <c r="S4" s="323"/>
    </row>
    <row r="5" spans="1:22" outlineLevel="1" x14ac:dyDescent="0.2">
      <c r="A5" s="1"/>
      <c r="B5" s="1"/>
      <c r="C5" s="5" t="s">
        <v>87</v>
      </c>
      <c r="D5" s="323" t="s">
        <v>111</v>
      </c>
      <c r="E5" s="323"/>
      <c r="F5" s="323"/>
      <c r="G5" s="323"/>
      <c r="I5" s="5" t="s">
        <v>86</v>
      </c>
      <c r="J5" s="366" t="s">
        <v>112</v>
      </c>
      <c r="K5" s="366"/>
      <c r="L5" s="366"/>
      <c r="M5" s="366"/>
      <c r="N5" s="366"/>
      <c r="O5" s="366"/>
      <c r="P5" s="96" t="s">
        <v>113</v>
      </c>
      <c r="Q5" s="323" t="s">
        <v>114</v>
      </c>
      <c r="R5" s="323"/>
      <c r="S5" s="323"/>
    </row>
    <row r="6" spans="1:22" outlineLevel="1" x14ac:dyDescent="0.2">
      <c r="A6" s="1"/>
      <c r="B6" s="1"/>
      <c r="C6" s="5" t="s">
        <v>89</v>
      </c>
      <c r="D6" s="308" t="s">
        <v>115</v>
      </c>
      <c r="E6" s="309"/>
      <c r="F6" s="309"/>
      <c r="G6" s="310"/>
      <c r="I6" s="95" t="s">
        <v>116</v>
      </c>
      <c r="J6" s="366" t="s">
        <v>117</v>
      </c>
      <c r="K6" s="366"/>
      <c r="L6" s="366"/>
      <c r="M6" s="366"/>
      <c r="N6" s="366"/>
      <c r="O6" s="366"/>
    </row>
    <row r="7" spans="1:22" outlineLevel="1" x14ac:dyDescent="0.2">
      <c r="A7" s="1"/>
      <c r="B7" s="1"/>
      <c r="C7" s="5" t="s">
        <v>88</v>
      </c>
      <c r="D7" s="323" t="s">
        <v>118</v>
      </c>
      <c r="E7" s="323"/>
      <c r="F7" s="323"/>
      <c r="G7" s="323"/>
      <c r="I7" s="95" t="s">
        <v>91</v>
      </c>
      <c r="J7" s="366" t="s">
        <v>119</v>
      </c>
      <c r="K7" s="366"/>
      <c r="L7" s="366"/>
      <c r="M7" s="366"/>
      <c r="N7" s="366"/>
      <c r="O7" s="366"/>
    </row>
    <row r="8" spans="1:22" outlineLevel="1" x14ac:dyDescent="0.2">
      <c r="B8" s="1"/>
      <c r="C8" s="1"/>
      <c r="D8" s="1"/>
    </row>
    <row r="9" spans="1:22" ht="15" customHeight="1" x14ac:dyDescent="0.2">
      <c r="A9" s="1"/>
      <c r="B9" s="118"/>
      <c r="C9" s="311" t="s">
        <v>60</v>
      </c>
      <c r="D9" s="369"/>
      <c r="E9" s="370" t="s">
        <v>59</v>
      </c>
      <c r="F9" s="371"/>
      <c r="G9" s="370" t="s">
        <v>696</v>
      </c>
      <c r="H9" s="371"/>
      <c r="I9" s="370" t="s">
        <v>714</v>
      </c>
      <c r="J9" s="371"/>
      <c r="K9" s="311" t="s">
        <v>715</v>
      </c>
      <c r="L9" s="369"/>
      <c r="M9" s="311" t="s">
        <v>61</v>
      </c>
      <c r="N9" s="369"/>
      <c r="O9" s="311"/>
      <c r="P9" s="369"/>
      <c r="Q9" s="311" t="s">
        <v>716</v>
      </c>
      <c r="R9" s="369"/>
      <c r="S9" s="311" t="s">
        <v>717</v>
      </c>
      <c r="T9" s="369"/>
    </row>
    <row r="10" spans="1:22" ht="15" x14ac:dyDescent="0.25">
      <c r="A10" s="1"/>
      <c r="B10" s="118"/>
      <c r="C10" s="330" t="s">
        <v>75</v>
      </c>
      <c r="D10" s="331"/>
      <c r="E10" s="372" t="s">
        <v>678</v>
      </c>
      <c r="F10" s="373"/>
      <c r="G10" s="330" t="s">
        <v>594</v>
      </c>
      <c r="H10" s="331"/>
      <c r="I10" s="374" t="s">
        <v>44</v>
      </c>
      <c r="J10" s="375"/>
      <c r="K10" s="376" t="s">
        <v>245</v>
      </c>
      <c r="L10" s="377"/>
      <c r="M10" s="367" t="s">
        <v>713</v>
      </c>
      <c r="N10" s="368"/>
      <c r="O10" s="367"/>
      <c r="P10" s="368"/>
      <c r="Q10" s="367" t="s">
        <v>35</v>
      </c>
      <c r="R10" s="368"/>
      <c r="S10" s="378" t="s">
        <v>76</v>
      </c>
      <c r="T10" s="368"/>
    </row>
    <row r="11" spans="1:22" ht="15" customHeight="1" x14ac:dyDescent="0.25">
      <c r="A11" s="15"/>
      <c r="B11" s="86">
        <v>1</v>
      </c>
      <c r="C11" s="86" t="s">
        <v>278</v>
      </c>
      <c r="D11" s="147"/>
      <c r="E11" s="86"/>
      <c r="F11" s="147"/>
      <c r="G11" s="86"/>
      <c r="H11" s="147"/>
      <c r="I11" s="86" t="s">
        <v>278</v>
      </c>
      <c r="J11" s="147"/>
      <c r="K11" s="86" t="s">
        <v>277</v>
      </c>
      <c r="L11" s="147"/>
      <c r="M11" s="86"/>
      <c r="N11" s="147"/>
      <c r="O11" s="86"/>
      <c r="P11" s="147"/>
      <c r="Q11" s="86" t="s">
        <v>82</v>
      </c>
      <c r="R11" s="147" t="s">
        <v>88</v>
      </c>
      <c r="S11" s="86" t="s">
        <v>278</v>
      </c>
      <c r="T11" s="147"/>
      <c r="V11" s="9"/>
    </row>
    <row r="12" spans="1:22" ht="15" customHeight="1" x14ac:dyDescent="0.25">
      <c r="A12" s="1"/>
      <c r="B12" s="85">
        <v>2</v>
      </c>
      <c r="C12" s="258" t="s">
        <v>278</v>
      </c>
      <c r="D12" s="259"/>
      <c r="E12" s="85"/>
      <c r="F12" s="148"/>
      <c r="G12" s="85"/>
      <c r="H12" s="148"/>
      <c r="I12" s="85" t="s">
        <v>276</v>
      </c>
      <c r="J12" s="148" t="s">
        <v>519</v>
      </c>
      <c r="K12" s="258" t="s">
        <v>82</v>
      </c>
      <c r="L12" s="259" t="s">
        <v>277</v>
      </c>
      <c r="M12" s="85"/>
      <c r="N12" s="148"/>
      <c r="O12" s="258"/>
      <c r="P12" s="259"/>
      <c r="Q12" s="85" t="s">
        <v>278</v>
      </c>
      <c r="R12" s="148"/>
      <c r="S12" s="85" t="s">
        <v>278</v>
      </c>
      <c r="T12" s="148"/>
      <c r="V12" s="9"/>
    </row>
    <row r="13" spans="1:22" ht="15" customHeight="1" x14ac:dyDescent="0.25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/>
      <c r="H13" s="147"/>
      <c r="I13" s="232" t="s">
        <v>276</v>
      </c>
      <c r="J13" s="147"/>
      <c r="K13" s="232" t="s">
        <v>82</v>
      </c>
      <c r="L13" s="147" t="s">
        <v>277</v>
      </c>
      <c r="M13" s="232"/>
      <c r="N13" s="147"/>
      <c r="O13" s="232"/>
      <c r="P13" s="147"/>
      <c r="Q13" s="232" t="s">
        <v>278</v>
      </c>
      <c r="R13" s="147"/>
      <c r="S13" s="232" t="s">
        <v>278</v>
      </c>
      <c r="T13" s="147"/>
      <c r="V13" s="9"/>
    </row>
    <row r="14" spans="1:22" ht="15" customHeight="1" x14ac:dyDescent="0.2">
      <c r="A14" s="2" t="s">
        <v>94</v>
      </c>
      <c r="B14" s="19">
        <v>4</v>
      </c>
      <c r="C14" s="19" t="s">
        <v>278</v>
      </c>
      <c r="D14" s="149"/>
      <c r="E14" s="19"/>
      <c r="F14" s="149"/>
      <c r="G14" s="19"/>
      <c r="H14" s="149"/>
      <c r="I14" s="19" t="s">
        <v>276</v>
      </c>
      <c r="J14" s="149"/>
      <c r="K14" s="19" t="s">
        <v>82</v>
      </c>
      <c r="L14" s="149" t="s">
        <v>277</v>
      </c>
      <c r="M14" s="19"/>
      <c r="N14" s="149"/>
      <c r="O14" s="19"/>
      <c r="P14" s="149"/>
      <c r="Q14" s="19" t="s">
        <v>278</v>
      </c>
      <c r="R14" s="149"/>
      <c r="S14" s="19" t="s">
        <v>278</v>
      </c>
      <c r="T14" s="149"/>
      <c r="V14" s="9"/>
    </row>
    <row r="15" spans="1:22" ht="15" customHeight="1" x14ac:dyDescent="0.25">
      <c r="A15" s="2" t="s">
        <v>82</v>
      </c>
      <c r="B15" s="233">
        <v>5</v>
      </c>
      <c r="C15" s="260" t="s">
        <v>276</v>
      </c>
      <c r="D15" s="259"/>
      <c r="E15" s="233"/>
      <c r="F15" s="148"/>
      <c r="G15" s="233"/>
      <c r="H15" s="148"/>
      <c r="I15" s="233" t="s">
        <v>277</v>
      </c>
      <c r="J15" s="148" t="s">
        <v>82</v>
      </c>
      <c r="K15" s="233" t="s">
        <v>278</v>
      </c>
      <c r="L15" s="148"/>
      <c r="M15" s="233"/>
      <c r="N15" s="148"/>
      <c r="O15" s="260"/>
      <c r="P15" s="259"/>
      <c r="Q15" s="233" t="s">
        <v>282</v>
      </c>
      <c r="R15" s="148" t="s">
        <v>85</v>
      </c>
      <c r="S15" s="233" t="s">
        <v>276</v>
      </c>
      <c r="T15" s="148"/>
      <c r="V15" s="9"/>
    </row>
    <row r="16" spans="1:22" ht="15" x14ac:dyDescent="0.25">
      <c r="A16" s="2" t="s">
        <v>95</v>
      </c>
      <c r="B16" s="85">
        <v>6</v>
      </c>
      <c r="C16" s="258" t="s">
        <v>276</v>
      </c>
      <c r="D16" s="259"/>
      <c r="E16" s="85"/>
      <c r="F16" s="148"/>
      <c r="G16" s="85"/>
      <c r="H16" s="148"/>
      <c r="I16" s="85" t="s">
        <v>277</v>
      </c>
      <c r="J16" s="148" t="s">
        <v>82</v>
      </c>
      <c r="K16" s="85" t="s">
        <v>278</v>
      </c>
      <c r="L16" s="148"/>
      <c r="M16" s="85"/>
      <c r="N16" s="148"/>
      <c r="O16" s="258"/>
      <c r="P16" s="259"/>
      <c r="Q16" s="85" t="s">
        <v>282</v>
      </c>
      <c r="R16" s="148" t="s">
        <v>87</v>
      </c>
      <c r="S16" s="85" t="s">
        <v>276</v>
      </c>
      <c r="T16" s="148"/>
      <c r="V16" s="9"/>
    </row>
    <row r="17" spans="1:22" ht="15" x14ac:dyDescent="0.25">
      <c r="A17" s="2" t="s">
        <v>96</v>
      </c>
      <c r="B17" s="85">
        <v>7</v>
      </c>
      <c r="C17" s="258" t="s">
        <v>277</v>
      </c>
      <c r="D17" s="259" t="s">
        <v>524</v>
      </c>
      <c r="E17" s="85"/>
      <c r="F17" s="148"/>
      <c r="G17" s="85"/>
      <c r="H17" s="148"/>
      <c r="I17" s="85" t="s">
        <v>82</v>
      </c>
      <c r="J17" s="148"/>
      <c r="K17" s="85" t="s">
        <v>276</v>
      </c>
      <c r="L17" s="148"/>
      <c r="M17" s="85"/>
      <c r="N17" s="148"/>
      <c r="O17" s="258"/>
      <c r="P17" s="259"/>
      <c r="Q17" s="85" t="s">
        <v>282</v>
      </c>
      <c r="R17" s="148" t="s">
        <v>88</v>
      </c>
      <c r="S17" s="85" t="s">
        <v>277</v>
      </c>
      <c r="T17" s="148"/>
      <c r="V17" s="9"/>
    </row>
    <row r="18" spans="1:22" ht="15" x14ac:dyDescent="0.25">
      <c r="A18" s="2" t="s">
        <v>97</v>
      </c>
      <c r="B18" s="85">
        <v>8</v>
      </c>
      <c r="C18" s="258" t="s">
        <v>277</v>
      </c>
      <c r="D18" s="259"/>
      <c r="E18" s="85"/>
      <c r="F18" s="148"/>
      <c r="G18" s="85"/>
      <c r="H18" s="148"/>
      <c r="I18" s="85" t="s">
        <v>82</v>
      </c>
      <c r="J18" s="148"/>
      <c r="K18" s="85" t="s">
        <v>276</v>
      </c>
      <c r="L18" s="148"/>
      <c r="M18" s="85"/>
      <c r="N18" s="148"/>
      <c r="O18" s="258"/>
      <c r="P18" s="259"/>
      <c r="Q18" s="85" t="s">
        <v>278</v>
      </c>
      <c r="R18" s="148"/>
      <c r="S18" s="85" t="s">
        <v>277</v>
      </c>
      <c r="T18" s="148"/>
      <c r="V18" s="9"/>
    </row>
    <row r="19" spans="1:22" ht="15" x14ac:dyDescent="0.25">
      <c r="A19" s="2" t="s">
        <v>86</v>
      </c>
      <c r="B19" s="85">
        <v>9</v>
      </c>
      <c r="C19" s="258" t="s">
        <v>82</v>
      </c>
      <c r="D19" s="259" t="s">
        <v>85</v>
      </c>
      <c r="E19" s="85"/>
      <c r="F19" s="148"/>
      <c r="G19" s="85"/>
      <c r="H19" s="148"/>
      <c r="I19" s="85" t="s">
        <v>278</v>
      </c>
      <c r="J19" s="148"/>
      <c r="K19" s="85" t="s">
        <v>277</v>
      </c>
      <c r="L19" s="148"/>
      <c r="M19" s="85"/>
      <c r="N19" s="148"/>
      <c r="O19" s="258"/>
      <c r="P19" s="259"/>
      <c r="Q19" s="85" t="s">
        <v>278</v>
      </c>
      <c r="R19" s="148"/>
      <c r="S19" s="85" t="s">
        <v>82</v>
      </c>
      <c r="T19" s="148"/>
      <c r="V19" s="9"/>
    </row>
    <row r="20" spans="1:22" ht="15" x14ac:dyDescent="0.25">
      <c r="A20" s="1"/>
      <c r="B20" s="232">
        <v>10</v>
      </c>
      <c r="C20" s="232" t="s">
        <v>82</v>
      </c>
      <c r="D20" s="147"/>
      <c r="E20" s="232"/>
      <c r="F20" s="147"/>
      <c r="G20" s="232"/>
      <c r="H20" s="147"/>
      <c r="I20" s="232" t="s">
        <v>278</v>
      </c>
      <c r="J20" s="147"/>
      <c r="K20" s="232" t="s">
        <v>277</v>
      </c>
      <c r="L20" s="147"/>
      <c r="M20" s="232"/>
      <c r="N20" s="147"/>
      <c r="O20" s="232"/>
      <c r="P20" s="147"/>
      <c r="Q20" s="232" t="s">
        <v>278</v>
      </c>
      <c r="R20" s="147"/>
      <c r="S20" s="232" t="s">
        <v>82</v>
      </c>
      <c r="T20" s="147"/>
      <c r="V20" s="9"/>
    </row>
    <row r="21" spans="1:22" x14ac:dyDescent="0.2">
      <c r="A21" s="1"/>
      <c r="B21" s="19">
        <v>11</v>
      </c>
      <c r="C21" s="19" t="s">
        <v>82</v>
      </c>
      <c r="D21" s="149"/>
      <c r="E21" s="19"/>
      <c r="F21" s="149"/>
      <c r="G21" s="19"/>
      <c r="H21" s="149"/>
      <c r="I21" s="19" t="s">
        <v>278</v>
      </c>
      <c r="J21" s="149"/>
      <c r="K21" s="19" t="s">
        <v>277</v>
      </c>
      <c r="L21" s="149"/>
      <c r="M21" s="19"/>
      <c r="N21" s="149"/>
      <c r="O21" s="19"/>
      <c r="P21" s="149"/>
      <c r="Q21" s="19" t="s">
        <v>278</v>
      </c>
      <c r="R21" s="149"/>
      <c r="S21" s="19" t="s">
        <v>82</v>
      </c>
      <c r="T21" s="149"/>
      <c r="V21" s="9"/>
    </row>
    <row r="22" spans="1:22" ht="15" x14ac:dyDescent="0.25">
      <c r="A22" s="1"/>
      <c r="B22" s="233">
        <v>12</v>
      </c>
      <c r="C22" s="260" t="s">
        <v>278</v>
      </c>
      <c r="D22" s="259"/>
      <c r="E22" s="233"/>
      <c r="F22" s="148"/>
      <c r="G22" s="233"/>
      <c r="H22" s="148"/>
      <c r="I22" s="233" t="s">
        <v>278</v>
      </c>
      <c r="J22" s="148"/>
      <c r="K22" s="233" t="s">
        <v>82</v>
      </c>
      <c r="L22" s="148" t="s">
        <v>277</v>
      </c>
      <c r="M22" s="233"/>
      <c r="N22" s="148"/>
      <c r="O22" s="233"/>
      <c r="P22" s="148"/>
      <c r="Q22" s="233" t="s">
        <v>276</v>
      </c>
      <c r="R22" s="148"/>
      <c r="S22" s="233" t="s">
        <v>278</v>
      </c>
      <c r="T22" s="148"/>
      <c r="V22" s="9"/>
    </row>
    <row r="23" spans="1:22" ht="15" x14ac:dyDescent="0.25">
      <c r="A23" s="1"/>
      <c r="B23" s="85">
        <v>13</v>
      </c>
      <c r="C23" s="258" t="s">
        <v>278</v>
      </c>
      <c r="D23" s="259"/>
      <c r="E23" s="85"/>
      <c r="F23" s="148"/>
      <c r="G23" s="85"/>
      <c r="H23" s="148"/>
      <c r="I23" s="85" t="s">
        <v>278</v>
      </c>
      <c r="J23" s="148"/>
      <c r="K23" s="85" t="s">
        <v>82</v>
      </c>
      <c r="L23" s="148" t="s">
        <v>277</v>
      </c>
      <c r="M23" s="85"/>
      <c r="N23" s="148"/>
      <c r="O23" s="85"/>
      <c r="P23" s="148"/>
      <c r="Q23" s="85" t="s">
        <v>276</v>
      </c>
      <c r="R23" s="148"/>
      <c r="S23" s="85" t="s">
        <v>278</v>
      </c>
      <c r="T23" s="148"/>
      <c r="V23" s="9"/>
    </row>
    <row r="24" spans="1:22" ht="15" x14ac:dyDescent="0.25">
      <c r="A24" s="2">
        <v>2</v>
      </c>
      <c r="B24" s="85">
        <v>14</v>
      </c>
      <c r="C24" s="258" t="s">
        <v>276</v>
      </c>
      <c r="D24" s="259" t="s">
        <v>89</v>
      </c>
      <c r="E24" s="85"/>
      <c r="F24" s="148"/>
      <c r="G24" s="85"/>
      <c r="H24" s="148"/>
      <c r="I24" s="85" t="s">
        <v>282</v>
      </c>
      <c r="J24" s="148" t="s">
        <v>484</v>
      </c>
      <c r="K24" s="85" t="s">
        <v>278</v>
      </c>
      <c r="L24" s="148"/>
      <c r="M24" s="85"/>
      <c r="N24" s="148"/>
      <c r="O24" s="85"/>
      <c r="P24" s="148"/>
      <c r="Q24" s="85" t="s">
        <v>277</v>
      </c>
      <c r="R24" s="148" t="s">
        <v>283</v>
      </c>
      <c r="S24" s="85" t="s">
        <v>84</v>
      </c>
      <c r="T24" s="148" t="s">
        <v>296</v>
      </c>
      <c r="V24" s="9"/>
    </row>
    <row r="25" spans="1:22" ht="15" x14ac:dyDescent="0.25">
      <c r="A25" s="2">
        <v>0</v>
      </c>
      <c r="B25" s="85">
        <v>15</v>
      </c>
      <c r="C25" s="258" t="s">
        <v>276</v>
      </c>
      <c r="D25" s="259"/>
      <c r="E25" s="85"/>
      <c r="F25" s="148"/>
      <c r="G25" s="85"/>
      <c r="H25" s="148"/>
      <c r="I25" s="85" t="s">
        <v>282</v>
      </c>
      <c r="J25" s="148" t="s">
        <v>90</v>
      </c>
      <c r="K25" s="85" t="s">
        <v>278</v>
      </c>
      <c r="L25" s="148"/>
      <c r="M25" s="85"/>
      <c r="N25" s="148"/>
      <c r="O25" s="85"/>
      <c r="P25" s="148"/>
      <c r="Q25" s="85" t="s">
        <v>484</v>
      </c>
      <c r="R25" s="148" t="s">
        <v>286</v>
      </c>
      <c r="S25" s="85" t="s">
        <v>276</v>
      </c>
      <c r="T25" s="148"/>
      <c r="V25" s="9"/>
    </row>
    <row r="26" spans="1:22" ht="15" x14ac:dyDescent="0.25">
      <c r="A26" s="2">
        <v>2</v>
      </c>
      <c r="B26" s="85">
        <v>16</v>
      </c>
      <c r="C26" s="258" t="s">
        <v>277</v>
      </c>
      <c r="D26" s="259"/>
      <c r="E26" s="85"/>
      <c r="F26" s="148"/>
      <c r="G26" s="85"/>
      <c r="H26" s="148"/>
      <c r="I26" s="85" t="s">
        <v>282</v>
      </c>
      <c r="J26" s="148" t="s">
        <v>90</v>
      </c>
      <c r="K26" s="85" t="s">
        <v>276</v>
      </c>
      <c r="L26" s="148"/>
      <c r="M26" s="85"/>
      <c r="N26" s="148"/>
      <c r="O26" s="85"/>
      <c r="P26" s="148"/>
      <c r="Q26" s="85" t="s">
        <v>82</v>
      </c>
      <c r="R26" s="148"/>
      <c r="S26" s="85" t="s">
        <v>277</v>
      </c>
      <c r="T26" s="148"/>
      <c r="V26" s="9"/>
    </row>
    <row r="27" spans="1:22" ht="15" x14ac:dyDescent="0.25">
      <c r="A27" s="2">
        <v>6</v>
      </c>
      <c r="B27" s="232">
        <v>17</v>
      </c>
      <c r="C27" s="232" t="s">
        <v>277</v>
      </c>
      <c r="D27" s="147" t="s">
        <v>22</v>
      </c>
      <c r="E27" s="232"/>
      <c r="F27" s="147"/>
      <c r="G27" s="232"/>
      <c r="H27" s="147"/>
      <c r="I27" s="232" t="s">
        <v>278</v>
      </c>
      <c r="J27" s="147"/>
      <c r="K27" s="232" t="s">
        <v>276</v>
      </c>
      <c r="L27" s="147"/>
      <c r="M27" s="232"/>
      <c r="N27" s="147"/>
      <c r="O27" s="232"/>
      <c r="P27" s="147"/>
      <c r="Q27" s="232" t="s">
        <v>82</v>
      </c>
      <c r="R27" s="147"/>
      <c r="S27" s="232" t="s">
        <v>277</v>
      </c>
      <c r="T27" s="147"/>
      <c r="V27" s="9"/>
    </row>
    <row r="28" spans="1:22" x14ac:dyDescent="0.2">
      <c r="A28" s="1"/>
      <c r="B28" s="19">
        <v>18</v>
      </c>
      <c r="C28" s="19" t="s">
        <v>277</v>
      </c>
      <c r="D28" s="149"/>
      <c r="E28" s="19"/>
      <c r="F28" s="149"/>
      <c r="G28" s="19"/>
      <c r="H28" s="149"/>
      <c r="I28" s="19" t="s">
        <v>278</v>
      </c>
      <c r="J28" s="149"/>
      <c r="K28" s="19" t="s">
        <v>276</v>
      </c>
      <c r="L28" s="149"/>
      <c r="M28" s="19"/>
      <c r="N28" s="149"/>
      <c r="O28" s="19"/>
      <c r="P28" s="149"/>
      <c r="Q28" s="19" t="s">
        <v>82</v>
      </c>
      <c r="R28" s="149"/>
      <c r="S28" s="19" t="s">
        <v>277</v>
      </c>
      <c r="T28" s="149"/>
      <c r="V28" s="9"/>
    </row>
    <row r="29" spans="1:22" ht="15" x14ac:dyDescent="0.25">
      <c r="A29" s="1"/>
      <c r="B29" s="233">
        <v>19</v>
      </c>
      <c r="C29" s="260" t="s">
        <v>82</v>
      </c>
      <c r="D29" s="259"/>
      <c r="E29" s="233"/>
      <c r="F29" s="148"/>
      <c r="G29" s="233"/>
      <c r="H29" s="148"/>
      <c r="I29" s="233" t="s">
        <v>276</v>
      </c>
      <c r="J29" s="148"/>
      <c r="K29" s="233" t="s">
        <v>277</v>
      </c>
      <c r="L29" s="148"/>
      <c r="M29" s="233"/>
      <c r="N29" s="148"/>
      <c r="O29" s="233"/>
      <c r="P29" s="148"/>
      <c r="Q29" s="233" t="s">
        <v>278</v>
      </c>
      <c r="R29" s="148"/>
      <c r="S29" s="233" t="s">
        <v>82</v>
      </c>
      <c r="T29" s="148" t="s">
        <v>492</v>
      </c>
      <c r="V29" s="9"/>
    </row>
    <row r="30" spans="1:22" ht="15" x14ac:dyDescent="0.25">
      <c r="A30" s="1"/>
      <c r="B30" s="85">
        <v>20</v>
      </c>
      <c r="C30" s="258" t="s">
        <v>82</v>
      </c>
      <c r="D30" s="259" t="s">
        <v>85</v>
      </c>
      <c r="E30" s="85"/>
      <c r="F30" s="148"/>
      <c r="G30" s="85"/>
      <c r="H30" s="148"/>
      <c r="I30" s="85" t="s">
        <v>91</v>
      </c>
      <c r="J30" s="148" t="s">
        <v>537</v>
      </c>
      <c r="K30" s="85" t="s">
        <v>277</v>
      </c>
      <c r="L30" s="148"/>
      <c r="M30" s="85"/>
      <c r="N30" s="148"/>
      <c r="O30" s="85"/>
      <c r="P30" s="148"/>
      <c r="Q30" s="85" t="s">
        <v>278</v>
      </c>
      <c r="R30" s="148"/>
      <c r="S30" s="85" t="s">
        <v>82</v>
      </c>
      <c r="T30" s="148" t="s">
        <v>492</v>
      </c>
      <c r="V30" s="9"/>
    </row>
    <row r="31" spans="1:22" ht="15" x14ac:dyDescent="0.25">
      <c r="A31" s="1"/>
      <c r="B31" s="85">
        <v>21</v>
      </c>
      <c r="C31" s="258" t="s">
        <v>278</v>
      </c>
      <c r="D31" s="259"/>
      <c r="E31" s="85"/>
      <c r="F31" s="148"/>
      <c r="G31" s="85"/>
      <c r="H31" s="148"/>
      <c r="I31" s="85" t="s">
        <v>512</v>
      </c>
      <c r="J31" s="148" t="s">
        <v>284</v>
      </c>
      <c r="K31" s="85" t="s">
        <v>82</v>
      </c>
      <c r="L31" s="148" t="s">
        <v>551</v>
      </c>
      <c r="M31" s="85"/>
      <c r="N31" s="148"/>
      <c r="O31" s="85"/>
      <c r="P31" s="148"/>
      <c r="Q31" s="85" t="s">
        <v>276</v>
      </c>
      <c r="R31" s="148"/>
      <c r="S31" s="85" t="s">
        <v>513</v>
      </c>
      <c r="T31" s="148" t="s">
        <v>492</v>
      </c>
      <c r="V31" s="9"/>
    </row>
    <row r="32" spans="1:22" ht="15" x14ac:dyDescent="0.25">
      <c r="A32" s="1"/>
      <c r="B32" s="85">
        <v>22</v>
      </c>
      <c r="C32" s="258" t="s">
        <v>278</v>
      </c>
      <c r="D32" s="259"/>
      <c r="E32" s="85"/>
      <c r="F32" s="148"/>
      <c r="G32" s="85"/>
      <c r="H32" s="148"/>
      <c r="I32" s="85" t="s">
        <v>277</v>
      </c>
      <c r="J32" s="148" t="s">
        <v>502</v>
      </c>
      <c r="K32" s="85" t="s">
        <v>82</v>
      </c>
      <c r="L32" s="148" t="s">
        <v>88</v>
      </c>
      <c r="M32" s="85"/>
      <c r="N32" s="148"/>
      <c r="O32" s="85"/>
      <c r="P32" s="148"/>
      <c r="Q32" s="85" t="s">
        <v>276</v>
      </c>
      <c r="R32" s="148"/>
      <c r="S32" s="85" t="s">
        <v>278</v>
      </c>
      <c r="T32" s="148" t="s">
        <v>492</v>
      </c>
      <c r="V32" s="9"/>
    </row>
    <row r="33" spans="1:22" ht="15" x14ac:dyDescent="0.25">
      <c r="A33" s="1"/>
      <c r="B33" s="85">
        <v>23</v>
      </c>
      <c r="C33" s="258" t="s">
        <v>276</v>
      </c>
      <c r="D33" s="259"/>
      <c r="E33" s="85"/>
      <c r="F33" s="148"/>
      <c r="G33" s="85"/>
      <c r="H33" s="148"/>
      <c r="I33" s="85" t="s">
        <v>82</v>
      </c>
      <c r="J33" s="148" t="s">
        <v>502</v>
      </c>
      <c r="K33" s="85" t="s">
        <v>278</v>
      </c>
      <c r="L33" s="148"/>
      <c r="M33" s="85"/>
      <c r="N33" s="148"/>
      <c r="O33" s="85"/>
      <c r="P33" s="148"/>
      <c r="Q33" s="85" t="s">
        <v>277</v>
      </c>
      <c r="R33" s="148" t="s">
        <v>286</v>
      </c>
      <c r="S33" s="85" t="s">
        <v>276</v>
      </c>
      <c r="T33" s="148" t="s">
        <v>492</v>
      </c>
      <c r="V33" s="9"/>
    </row>
    <row r="34" spans="1:22" x14ac:dyDescent="0.2">
      <c r="A34" s="1"/>
      <c r="B34" s="19">
        <v>24</v>
      </c>
      <c r="C34" s="19" t="s">
        <v>276</v>
      </c>
      <c r="D34" s="149"/>
      <c r="E34" s="19"/>
      <c r="F34" s="149"/>
      <c r="G34" s="19"/>
      <c r="H34" s="149"/>
      <c r="I34" s="19" t="s">
        <v>82</v>
      </c>
      <c r="J34" s="149"/>
      <c r="K34" s="19" t="s">
        <v>278</v>
      </c>
      <c r="L34" s="149"/>
      <c r="M34" s="19"/>
      <c r="N34" s="149"/>
      <c r="O34" s="19"/>
      <c r="P34" s="149"/>
      <c r="Q34" s="19" t="s">
        <v>277</v>
      </c>
      <c r="R34" s="149" t="s">
        <v>279</v>
      </c>
      <c r="S34" s="19" t="s">
        <v>276</v>
      </c>
      <c r="T34" s="149"/>
      <c r="V34" s="9"/>
    </row>
    <row r="35" spans="1:22" x14ac:dyDescent="0.2">
      <c r="A35" s="1"/>
      <c r="B35" s="19">
        <v>25</v>
      </c>
      <c r="C35" s="19" t="s">
        <v>276</v>
      </c>
      <c r="D35" s="149"/>
      <c r="E35" s="19"/>
      <c r="F35" s="149"/>
      <c r="G35" s="19"/>
      <c r="H35" s="149"/>
      <c r="I35" s="19" t="s">
        <v>82</v>
      </c>
      <c r="J35" s="149"/>
      <c r="K35" s="19" t="s">
        <v>278</v>
      </c>
      <c r="L35" s="149"/>
      <c r="M35" s="19"/>
      <c r="N35" s="149"/>
      <c r="O35" s="19"/>
      <c r="P35" s="149"/>
      <c r="Q35" s="19" t="s">
        <v>277</v>
      </c>
      <c r="R35" s="149"/>
      <c r="S35" s="19" t="s">
        <v>276</v>
      </c>
      <c r="T35" s="149"/>
      <c r="V35" s="9"/>
    </row>
    <row r="36" spans="1:22" ht="15" x14ac:dyDescent="0.25">
      <c r="A36" s="1"/>
      <c r="B36" s="233">
        <v>26</v>
      </c>
      <c r="C36" s="260" t="s">
        <v>277</v>
      </c>
      <c r="D36" s="259"/>
      <c r="E36" s="233"/>
      <c r="F36" s="148"/>
      <c r="G36" s="233"/>
      <c r="H36" s="148"/>
      <c r="I36" s="233" t="s">
        <v>278</v>
      </c>
      <c r="J36" s="148"/>
      <c r="K36" s="233" t="s">
        <v>278</v>
      </c>
      <c r="L36" s="148"/>
      <c r="M36" s="233"/>
      <c r="N36" s="148"/>
      <c r="O36" s="233"/>
      <c r="P36" s="148"/>
      <c r="Q36" s="233" t="s">
        <v>82</v>
      </c>
      <c r="R36" s="148"/>
      <c r="S36" s="233" t="s">
        <v>277</v>
      </c>
      <c r="T36" s="148"/>
      <c r="V36" s="9"/>
    </row>
    <row r="37" spans="1:22" ht="15" x14ac:dyDescent="0.25">
      <c r="A37" s="1"/>
      <c r="B37" s="85">
        <v>27</v>
      </c>
      <c r="C37" s="258" t="s">
        <v>277</v>
      </c>
      <c r="D37" s="259" t="s">
        <v>500</v>
      </c>
      <c r="E37" s="85"/>
      <c r="F37" s="148"/>
      <c r="G37" s="85"/>
      <c r="H37" s="148"/>
      <c r="I37" s="85" t="s">
        <v>278</v>
      </c>
      <c r="J37" s="148"/>
      <c r="K37" s="85" t="s">
        <v>278</v>
      </c>
      <c r="L37" s="148"/>
      <c r="M37" s="85"/>
      <c r="N37" s="148"/>
      <c r="O37" s="85"/>
      <c r="P37" s="148"/>
      <c r="Q37" s="85" t="s">
        <v>82</v>
      </c>
      <c r="R37" s="148"/>
      <c r="S37" s="85" t="s">
        <v>277</v>
      </c>
      <c r="T37" s="148"/>
      <c r="V37" s="9"/>
    </row>
    <row r="38" spans="1:22" ht="15" x14ac:dyDescent="0.25">
      <c r="A38" s="1"/>
      <c r="B38" s="85">
        <v>28</v>
      </c>
      <c r="C38" s="258" t="s">
        <v>82</v>
      </c>
      <c r="D38" s="259" t="s">
        <v>542</v>
      </c>
      <c r="E38" s="85"/>
      <c r="F38" s="148"/>
      <c r="G38" s="85"/>
      <c r="H38" s="148"/>
      <c r="I38" s="85" t="s">
        <v>276</v>
      </c>
      <c r="J38" s="148" t="s">
        <v>481</v>
      </c>
      <c r="K38" s="85" t="s">
        <v>282</v>
      </c>
      <c r="L38" s="148" t="s">
        <v>85</v>
      </c>
      <c r="M38" s="85"/>
      <c r="N38" s="148"/>
      <c r="O38" s="85"/>
      <c r="P38" s="148"/>
      <c r="Q38" s="85" t="s">
        <v>278</v>
      </c>
      <c r="R38" s="148"/>
      <c r="S38" s="85" t="s">
        <v>82</v>
      </c>
      <c r="T38" s="148"/>
      <c r="V38" s="9"/>
    </row>
    <row r="39" spans="1:22" ht="15" x14ac:dyDescent="0.25">
      <c r="A39" s="1"/>
      <c r="B39" s="85">
        <v>29</v>
      </c>
      <c r="C39" s="258" t="s">
        <v>82</v>
      </c>
      <c r="D39" s="259" t="s">
        <v>85</v>
      </c>
      <c r="E39" s="85"/>
      <c r="F39" s="148"/>
      <c r="G39" s="85"/>
      <c r="H39" s="148"/>
      <c r="I39" s="85" t="s">
        <v>276</v>
      </c>
      <c r="J39" s="148" t="s">
        <v>286</v>
      </c>
      <c r="K39" s="85" t="s">
        <v>282</v>
      </c>
      <c r="L39" s="148" t="s">
        <v>85</v>
      </c>
      <c r="M39" s="85"/>
      <c r="N39" s="148"/>
      <c r="O39" s="85"/>
      <c r="P39" s="148"/>
      <c r="Q39" s="85" t="s">
        <v>278</v>
      </c>
      <c r="R39" s="148"/>
      <c r="S39" s="85" t="s">
        <v>82</v>
      </c>
      <c r="T39" s="148"/>
      <c r="V39" s="9"/>
    </row>
    <row r="40" spans="1:22" ht="15" x14ac:dyDescent="0.25">
      <c r="A40" s="1"/>
      <c r="B40" s="85">
        <v>30</v>
      </c>
      <c r="C40" s="258" t="s">
        <v>278</v>
      </c>
      <c r="D40" s="259"/>
      <c r="E40" s="85"/>
      <c r="F40" s="148"/>
      <c r="G40" s="85"/>
      <c r="H40" s="148"/>
      <c r="I40" s="85" t="s">
        <v>277</v>
      </c>
      <c r="J40" s="148" t="s">
        <v>82</v>
      </c>
      <c r="K40" s="85" t="s">
        <v>282</v>
      </c>
      <c r="L40" s="148" t="s">
        <v>87</v>
      </c>
      <c r="M40" s="85"/>
      <c r="N40" s="148"/>
      <c r="O40" s="85"/>
      <c r="P40" s="148"/>
      <c r="Q40" s="85" t="s">
        <v>276</v>
      </c>
      <c r="R40" s="148"/>
      <c r="S40" s="85" t="s">
        <v>278</v>
      </c>
      <c r="T40" s="148"/>
      <c r="V40" s="9"/>
    </row>
    <row r="41" spans="1:22" ht="13.5" thickBot="1" x14ac:dyDescent="0.25">
      <c r="A41" s="1"/>
      <c r="B41" s="124">
        <v>31</v>
      </c>
      <c r="C41" s="124" t="s">
        <v>278</v>
      </c>
      <c r="D41" s="162"/>
      <c r="E41" s="124"/>
      <c r="F41" s="162"/>
      <c r="G41" s="124"/>
      <c r="H41" s="162"/>
      <c r="I41" s="124" t="s">
        <v>277</v>
      </c>
      <c r="J41" s="162" t="s">
        <v>82</v>
      </c>
      <c r="K41" s="124" t="s">
        <v>278</v>
      </c>
      <c r="L41" s="162"/>
      <c r="M41" s="124"/>
      <c r="N41" s="162"/>
      <c r="O41" s="124"/>
      <c r="P41" s="162"/>
      <c r="Q41" s="124" t="s">
        <v>276</v>
      </c>
      <c r="R41" s="162" t="s">
        <v>288</v>
      </c>
      <c r="S41" s="124" t="s">
        <v>278</v>
      </c>
      <c r="T41" s="162"/>
      <c r="V41" s="9"/>
    </row>
    <row r="42" spans="1:22" x14ac:dyDescent="0.2">
      <c r="A42" s="1"/>
      <c r="B42" s="19">
        <v>1</v>
      </c>
      <c r="C42" s="19" t="s">
        <v>278</v>
      </c>
      <c r="D42" s="149" t="s">
        <v>276</v>
      </c>
      <c r="E42" s="19"/>
      <c r="F42" s="149"/>
      <c r="G42" s="19"/>
      <c r="H42" s="149"/>
      <c r="I42" s="19" t="s">
        <v>82</v>
      </c>
      <c r="J42" s="149" t="s">
        <v>558</v>
      </c>
      <c r="K42" s="19" t="s">
        <v>278</v>
      </c>
      <c r="L42" s="149"/>
      <c r="M42" s="19"/>
      <c r="N42" s="149"/>
      <c r="O42" s="19"/>
      <c r="P42" s="149"/>
      <c r="Q42" s="19" t="s">
        <v>276</v>
      </c>
      <c r="R42" s="149"/>
      <c r="S42" s="19" t="s">
        <v>278</v>
      </c>
      <c r="T42" s="149"/>
      <c r="V42" s="9"/>
    </row>
    <row r="43" spans="1:22" ht="15" x14ac:dyDescent="0.25">
      <c r="A43" s="1"/>
      <c r="B43" s="234">
        <v>2</v>
      </c>
      <c r="C43" s="275" t="s">
        <v>278</v>
      </c>
      <c r="D43" s="276"/>
      <c r="E43" s="234"/>
      <c r="F43" s="151"/>
      <c r="G43" s="234"/>
      <c r="H43" s="151"/>
      <c r="I43" s="234" t="s">
        <v>277</v>
      </c>
      <c r="J43" s="151" t="s">
        <v>286</v>
      </c>
      <c r="K43" s="234" t="s">
        <v>276</v>
      </c>
      <c r="L43" s="151"/>
      <c r="M43" s="234"/>
      <c r="N43" s="151"/>
      <c r="O43" s="234"/>
      <c r="P43" s="151"/>
      <c r="Q43" s="234" t="s">
        <v>277</v>
      </c>
      <c r="R43" s="151"/>
      <c r="S43" s="234" t="s">
        <v>278</v>
      </c>
      <c r="T43" s="151"/>
      <c r="V43" s="9"/>
    </row>
    <row r="44" spans="1:22" ht="15" x14ac:dyDescent="0.25">
      <c r="A44" s="2" t="s">
        <v>84</v>
      </c>
      <c r="B44" s="84">
        <v>3</v>
      </c>
      <c r="C44" s="277" t="s">
        <v>278</v>
      </c>
      <c r="D44" s="276"/>
      <c r="E44" s="84"/>
      <c r="F44" s="151"/>
      <c r="G44" s="84"/>
      <c r="H44" s="151"/>
      <c r="I44" s="84" t="s">
        <v>82</v>
      </c>
      <c r="J44" s="151" t="s">
        <v>91</v>
      </c>
      <c r="K44" s="84" t="s">
        <v>276</v>
      </c>
      <c r="L44" s="151"/>
      <c r="M44" s="84"/>
      <c r="N44" s="151"/>
      <c r="O44" s="84"/>
      <c r="P44" s="151"/>
      <c r="Q44" s="84" t="s">
        <v>277</v>
      </c>
      <c r="R44" s="151"/>
      <c r="S44" s="84" t="s">
        <v>278</v>
      </c>
      <c r="T44" s="151"/>
      <c r="V44" s="9"/>
    </row>
    <row r="45" spans="1:22" ht="15" x14ac:dyDescent="0.25">
      <c r="A45" s="2" t="s">
        <v>97</v>
      </c>
      <c r="B45" s="84">
        <v>4</v>
      </c>
      <c r="C45" s="277" t="s">
        <v>282</v>
      </c>
      <c r="D45" s="276" t="s">
        <v>476</v>
      </c>
      <c r="E45" s="84"/>
      <c r="F45" s="151"/>
      <c r="G45" s="84"/>
      <c r="H45" s="151"/>
      <c r="I45" s="84" t="s">
        <v>278</v>
      </c>
      <c r="J45" s="151"/>
      <c r="K45" s="84" t="s">
        <v>277</v>
      </c>
      <c r="L45" s="151"/>
      <c r="M45" s="84"/>
      <c r="N45" s="151"/>
      <c r="O45" s="84"/>
      <c r="P45" s="151"/>
      <c r="Q45" s="84" t="s">
        <v>82</v>
      </c>
      <c r="R45" s="151"/>
      <c r="S45" s="84" t="s">
        <v>282</v>
      </c>
      <c r="T45" s="151" t="s">
        <v>281</v>
      </c>
      <c r="V45" s="9"/>
    </row>
    <row r="46" spans="1:22" ht="15" x14ac:dyDescent="0.25">
      <c r="A46" s="2" t="s">
        <v>95</v>
      </c>
      <c r="B46" s="84">
        <v>5</v>
      </c>
      <c r="C46" s="277" t="s">
        <v>282</v>
      </c>
      <c r="D46" s="276" t="s">
        <v>476</v>
      </c>
      <c r="E46" s="84"/>
      <c r="F46" s="151"/>
      <c r="G46" s="84"/>
      <c r="H46" s="151"/>
      <c r="I46" s="84" t="s">
        <v>278</v>
      </c>
      <c r="J46" s="151"/>
      <c r="K46" s="84" t="s">
        <v>277</v>
      </c>
      <c r="L46" s="151"/>
      <c r="M46" s="84"/>
      <c r="N46" s="151"/>
      <c r="O46" s="84"/>
      <c r="P46" s="151"/>
      <c r="Q46" s="84" t="s">
        <v>82</v>
      </c>
      <c r="R46" s="151"/>
      <c r="S46" s="84" t="s">
        <v>282</v>
      </c>
      <c r="T46" s="151" t="s">
        <v>281</v>
      </c>
      <c r="V46" s="9"/>
    </row>
    <row r="47" spans="1:22" ht="15" x14ac:dyDescent="0.25">
      <c r="A47" s="2" t="s">
        <v>86</v>
      </c>
      <c r="B47" s="84">
        <v>6</v>
      </c>
      <c r="C47" s="277" t="s">
        <v>282</v>
      </c>
      <c r="D47" s="276" t="s">
        <v>89</v>
      </c>
      <c r="E47" s="84"/>
      <c r="F47" s="151"/>
      <c r="G47" s="84"/>
      <c r="H47" s="151"/>
      <c r="I47" s="84" t="s">
        <v>276</v>
      </c>
      <c r="J47" s="151"/>
      <c r="K47" s="84" t="s">
        <v>82</v>
      </c>
      <c r="L47" s="151" t="s">
        <v>277</v>
      </c>
      <c r="M47" s="84"/>
      <c r="N47" s="151"/>
      <c r="O47" s="84"/>
      <c r="P47" s="151"/>
      <c r="Q47" s="84" t="s">
        <v>278</v>
      </c>
      <c r="R47" s="151"/>
      <c r="S47" s="84" t="s">
        <v>282</v>
      </c>
      <c r="T47" s="151" t="s">
        <v>85</v>
      </c>
      <c r="V47" s="9"/>
    </row>
    <row r="48" spans="1:22" x14ac:dyDescent="0.2">
      <c r="A48" s="2" t="s">
        <v>96</v>
      </c>
      <c r="B48" s="19">
        <v>7</v>
      </c>
      <c r="C48" s="19" t="s">
        <v>278</v>
      </c>
      <c r="D48" s="149"/>
      <c r="E48" s="19"/>
      <c r="F48" s="149"/>
      <c r="G48" s="19"/>
      <c r="H48" s="149"/>
      <c r="I48" s="19" t="s">
        <v>276</v>
      </c>
      <c r="J48" s="149" t="s">
        <v>287</v>
      </c>
      <c r="K48" s="19" t="s">
        <v>82</v>
      </c>
      <c r="L48" s="149" t="s">
        <v>277</v>
      </c>
      <c r="M48" s="19"/>
      <c r="N48" s="149"/>
      <c r="O48" s="19"/>
      <c r="P48" s="149"/>
      <c r="Q48" s="19" t="s">
        <v>278</v>
      </c>
      <c r="R48" s="149"/>
      <c r="S48" s="19" t="s">
        <v>278</v>
      </c>
      <c r="T48" s="149"/>
      <c r="V48" s="9"/>
    </row>
    <row r="49" spans="1:22" x14ac:dyDescent="0.2">
      <c r="A49" s="2" t="s">
        <v>97</v>
      </c>
      <c r="B49" s="19">
        <v>8</v>
      </c>
      <c r="C49" s="19" t="s">
        <v>278</v>
      </c>
      <c r="D49" s="149"/>
      <c r="E49" s="19"/>
      <c r="F49" s="149"/>
      <c r="G49" s="19"/>
      <c r="H49" s="149"/>
      <c r="I49" s="19" t="s">
        <v>276</v>
      </c>
      <c r="J49" s="149"/>
      <c r="K49" s="19" t="s">
        <v>82</v>
      </c>
      <c r="L49" s="149" t="s">
        <v>277</v>
      </c>
      <c r="M49" s="19"/>
      <c r="N49" s="149"/>
      <c r="O49" s="19"/>
      <c r="P49" s="149"/>
      <c r="Q49" s="19" t="s">
        <v>278</v>
      </c>
      <c r="R49" s="149"/>
      <c r="S49" s="19" t="s">
        <v>278</v>
      </c>
      <c r="T49" s="149"/>
      <c r="V49" s="9"/>
    </row>
    <row r="50" spans="1:22" ht="15" x14ac:dyDescent="0.25">
      <c r="A50" s="2" t="s">
        <v>86</v>
      </c>
      <c r="B50" s="234">
        <v>9</v>
      </c>
      <c r="C50" s="275" t="s">
        <v>276</v>
      </c>
      <c r="D50" s="276"/>
      <c r="E50" s="234"/>
      <c r="F50" s="151"/>
      <c r="G50" s="234"/>
      <c r="H50" s="151"/>
      <c r="I50" s="234" t="s">
        <v>82</v>
      </c>
      <c r="J50" s="151" t="s">
        <v>492</v>
      </c>
      <c r="K50" s="234" t="s">
        <v>278</v>
      </c>
      <c r="L50" s="151"/>
      <c r="M50" s="234"/>
      <c r="N50" s="151"/>
      <c r="O50" s="234"/>
      <c r="P50" s="151"/>
      <c r="Q50" s="234" t="s">
        <v>278</v>
      </c>
      <c r="R50" s="151"/>
      <c r="S50" s="234" t="s">
        <v>276</v>
      </c>
      <c r="T50" s="151" t="s">
        <v>85</v>
      </c>
      <c r="V50" s="9"/>
    </row>
    <row r="51" spans="1:22" ht="15" x14ac:dyDescent="0.25">
      <c r="A51" s="1"/>
      <c r="B51" s="84">
        <v>10</v>
      </c>
      <c r="C51" s="277" t="s">
        <v>276</v>
      </c>
      <c r="D51" s="276"/>
      <c r="E51" s="84"/>
      <c r="F51" s="151"/>
      <c r="G51" s="84"/>
      <c r="H51" s="151"/>
      <c r="I51" s="84" t="s">
        <v>277</v>
      </c>
      <c r="J51" s="151" t="s">
        <v>82</v>
      </c>
      <c r="K51" s="84" t="s">
        <v>278</v>
      </c>
      <c r="L51" s="151" t="s">
        <v>276</v>
      </c>
      <c r="M51" s="84"/>
      <c r="N51" s="151"/>
      <c r="O51" s="84"/>
      <c r="P51" s="151"/>
      <c r="Q51" s="84" t="s">
        <v>278</v>
      </c>
      <c r="R51" s="151"/>
      <c r="S51" s="84" t="s">
        <v>276</v>
      </c>
      <c r="T51" s="151" t="s">
        <v>492</v>
      </c>
      <c r="V51" s="9"/>
    </row>
    <row r="52" spans="1:22" ht="15" x14ac:dyDescent="0.25">
      <c r="A52" s="1"/>
      <c r="B52" s="84">
        <v>11</v>
      </c>
      <c r="C52" s="277" t="s">
        <v>277</v>
      </c>
      <c r="D52" s="276"/>
      <c r="E52" s="84"/>
      <c r="F52" s="151"/>
      <c r="G52" s="84"/>
      <c r="H52" s="151"/>
      <c r="I52" s="84" t="s">
        <v>82</v>
      </c>
      <c r="J52" s="151"/>
      <c r="K52" s="84" t="s">
        <v>276</v>
      </c>
      <c r="L52" s="151" t="s">
        <v>531</v>
      </c>
      <c r="M52" s="84"/>
      <c r="N52" s="151"/>
      <c r="O52" s="84"/>
      <c r="P52" s="151"/>
      <c r="Q52" s="84" t="s">
        <v>282</v>
      </c>
      <c r="R52" s="151" t="s">
        <v>88</v>
      </c>
      <c r="S52" s="84" t="s">
        <v>277</v>
      </c>
      <c r="T52" s="151"/>
      <c r="V52" s="9"/>
    </row>
    <row r="53" spans="1:22" ht="15" x14ac:dyDescent="0.25">
      <c r="A53" s="1"/>
      <c r="B53" s="84">
        <v>12</v>
      </c>
      <c r="C53" s="277" t="s">
        <v>277</v>
      </c>
      <c r="D53" s="276"/>
      <c r="E53" s="84"/>
      <c r="F53" s="151"/>
      <c r="G53" s="84"/>
      <c r="H53" s="151"/>
      <c r="I53" s="84" t="s">
        <v>82</v>
      </c>
      <c r="J53" s="151"/>
      <c r="K53" s="84" t="s">
        <v>276</v>
      </c>
      <c r="L53" s="151" t="s">
        <v>537</v>
      </c>
      <c r="M53" s="84"/>
      <c r="N53" s="151"/>
      <c r="O53" s="84"/>
      <c r="P53" s="151"/>
      <c r="Q53" s="84" t="s">
        <v>282</v>
      </c>
      <c r="R53" s="151" t="s">
        <v>85</v>
      </c>
      <c r="S53" s="84" t="s">
        <v>277</v>
      </c>
      <c r="T53" s="151"/>
      <c r="V53" s="9"/>
    </row>
    <row r="54" spans="1:22" ht="15" x14ac:dyDescent="0.25">
      <c r="A54" s="1"/>
      <c r="B54" s="84">
        <v>13</v>
      </c>
      <c r="C54" s="277" t="s">
        <v>82</v>
      </c>
      <c r="D54" s="276" t="s">
        <v>89</v>
      </c>
      <c r="E54" s="84"/>
      <c r="F54" s="151"/>
      <c r="G54" s="84"/>
      <c r="H54" s="151"/>
      <c r="I54" s="84" t="s">
        <v>278</v>
      </c>
      <c r="J54" s="151"/>
      <c r="K54" s="84" t="s">
        <v>277</v>
      </c>
      <c r="L54" s="151"/>
      <c r="M54" s="84"/>
      <c r="N54" s="151"/>
      <c r="O54" s="84"/>
      <c r="P54" s="151"/>
      <c r="Q54" s="84" t="s">
        <v>282</v>
      </c>
      <c r="R54" s="151" t="s">
        <v>85</v>
      </c>
      <c r="S54" s="84" t="s">
        <v>82</v>
      </c>
      <c r="T54" s="151"/>
      <c r="V54" s="9"/>
    </row>
    <row r="55" spans="1:22" ht="15" x14ac:dyDescent="0.25">
      <c r="A55" s="2">
        <v>2</v>
      </c>
      <c r="B55" s="232">
        <v>14</v>
      </c>
      <c r="C55" s="232" t="s">
        <v>82</v>
      </c>
      <c r="D55" s="147"/>
      <c r="E55" s="232"/>
      <c r="F55" s="147"/>
      <c r="G55" s="232"/>
      <c r="H55" s="147"/>
      <c r="I55" s="232" t="s">
        <v>278</v>
      </c>
      <c r="J55" s="147"/>
      <c r="K55" s="232" t="s">
        <v>277</v>
      </c>
      <c r="L55" s="147"/>
      <c r="M55" s="232"/>
      <c r="N55" s="147"/>
      <c r="O55" s="232"/>
      <c r="P55" s="147"/>
      <c r="Q55" s="232" t="s">
        <v>278</v>
      </c>
      <c r="R55" s="147"/>
      <c r="S55" s="232" t="s">
        <v>82</v>
      </c>
      <c r="T55" s="147"/>
      <c r="V55" s="9"/>
    </row>
    <row r="56" spans="1:22" x14ac:dyDescent="0.2">
      <c r="A56" s="2">
        <v>0</v>
      </c>
      <c r="B56" s="19">
        <v>15</v>
      </c>
      <c r="C56" s="19" t="s">
        <v>82</v>
      </c>
      <c r="D56" s="149" t="s">
        <v>539</v>
      </c>
      <c r="E56" s="19"/>
      <c r="F56" s="149"/>
      <c r="G56" s="19"/>
      <c r="H56" s="149"/>
      <c r="I56" s="19" t="s">
        <v>278</v>
      </c>
      <c r="J56" s="149"/>
      <c r="K56" s="19" t="s">
        <v>277</v>
      </c>
      <c r="L56" s="149"/>
      <c r="M56" s="19"/>
      <c r="N56" s="149"/>
      <c r="O56" s="19"/>
      <c r="P56" s="149"/>
      <c r="Q56" s="19" t="s">
        <v>278</v>
      </c>
      <c r="R56" s="149"/>
      <c r="S56" s="19" t="s">
        <v>82</v>
      </c>
      <c r="T56" s="149"/>
      <c r="V56" s="9"/>
    </row>
    <row r="57" spans="1:22" ht="15" x14ac:dyDescent="0.25">
      <c r="A57" s="2">
        <v>2</v>
      </c>
      <c r="B57" s="234">
        <v>16</v>
      </c>
      <c r="C57" s="275" t="s">
        <v>278</v>
      </c>
      <c r="D57" s="276"/>
      <c r="E57" s="234"/>
      <c r="F57" s="151"/>
      <c r="G57" s="234"/>
      <c r="H57" s="151"/>
      <c r="I57" s="234" t="s">
        <v>282</v>
      </c>
      <c r="J57" s="151" t="s">
        <v>90</v>
      </c>
      <c r="K57" s="234" t="s">
        <v>558</v>
      </c>
      <c r="L57" s="151" t="s">
        <v>284</v>
      </c>
      <c r="M57" s="234"/>
      <c r="N57" s="151"/>
      <c r="O57" s="234"/>
      <c r="P57" s="151"/>
      <c r="Q57" s="234" t="s">
        <v>276</v>
      </c>
      <c r="R57" s="151"/>
      <c r="S57" s="234" t="s">
        <v>278</v>
      </c>
      <c r="T57" s="151"/>
      <c r="V57" s="9"/>
    </row>
    <row r="58" spans="1:22" ht="15" x14ac:dyDescent="0.25">
      <c r="A58" s="2">
        <v>6</v>
      </c>
      <c r="B58" s="84">
        <v>17</v>
      </c>
      <c r="C58" s="277" t="s">
        <v>278</v>
      </c>
      <c r="D58" s="276"/>
      <c r="E58" s="84"/>
      <c r="F58" s="151"/>
      <c r="G58" s="84"/>
      <c r="H58" s="151"/>
      <c r="I58" s="84" t="s">
        <v>282</v>
      </c>
      <c r="J58" s="151" t="s">
        <v>90</v>
      </c>
      <c r="K58" s="84" t="s">
        <v>82</v>
      </c>
      <c r="L58" s="151" t="s">
        <v>89</v>
      </c>
      <c r="M58" s="84"/>
      <c r="N58" s="151"/>
      <c r="O58" s="84"/>
      <c r="P58" s="151"/>
      <c r="Q58" s="84" t="s">
        <v>276</v>
      </c>
      <c r="R58" s="151"/>
      <c r="S58" s="84" t="s">
        <v>278</v>
      </c>
      <c r="T58" s="151"/>
      <c r="V58" s="9"/>
    </row>
    <row r="59" spans="1:22" ht="15" x14ac:dyDescent="0.25">
      <c r="A59" s="1"/>
      <c r="B59" s="84">
        <v>18</v>
      </c>
      <c r="C59" s="277" t="s">
        <v>276</v>
      </c>
      <c r="D59" s="276" t="s">
        <v>89</v>
      </c>
      <c r="E59" s="84"/>
      <c r="F59" s="151"/>
      <c r="G59" s="84"/>
      <c r="H59" s="151"/>
      <c r="I59" s="84" t="s">
        <v>505</v>
      </c>
      <c r="J59" s="151" t="s">
        <v>91</v>
      </c>
      <c r="K59" s="84" t="s">
        <v>278</v>
      </c>
      <c r="L59" s="151"/>
      <c r="M59" s="84"/>
      <c r="N59" s="151"/>
      <c r="O59" s="84"/>
      <c r="P59" s="151"/>
      <c r="Q59" s="84" t="s">
        <v>277</v>
      </c>
      <c r="R59" s="151" t="s">
        <v>502</v>
      </c>
      <c r="S59" s="84" t="s">
        <v>276</v>
      </c>
      <c r="T59" s="151" t="s">
        <v>495</v>
      </c>
      <c r="V59" s="9"/>
    </row>
    <row r="60" spans="1:22" ht="15" x14ac:dyDescent="0.25">
      <c r="A60" s="1"/>
      <c r="B60" s="84">
        <v>19</v>
      </c>
      <c r="C60" s="277" t="s">
        <v>276</v>
      </c>
      <c r="D60" s="276" t="s">
        <v>288</v>
      </c>
      <c r="E60" s="84"/>
      <c r="F60" s="151"/>
      <c r="G60" s="84"/>
      <c r="H60" s="151"/>
      <c r="I60" s="84" t="s">
        <v>278</v>
      </c>
      <c r="J60" s="151" t="s">
        <v>295</v>
      </c>
      <c r="K60" s="84" t="s">
        <v>278</v>
      </c>
      <c r="L60" s="151"/>
      <c r="M60" s="84"/>
      <c r="N60" s="151"/>
      <c r="O60" s="84"/>
      <c r="P60" s="151"/>
      <c r="Q60" s="84" t="s">
        <v>277</v>
      </c>
      <c r="R60" s="151" t="s">
        <v>502</v>
      </c>
      <c r="S60" s="84" t="s">
        <v>276</v>
      </c>
      <c r="T60" s="151" t="s">
        <v>514</v>
      </c>
      <c r="V60" s="9"/>
    </row>
    <row r="61" spans="1:22" ht="15" x14ac:dyDescent="0.25">
      <c r="A61" s="1"/>
      <c r="B61" s="84">
        <v>20</v>
      </c>
      <c r="C61" s="277" t="s">
        <v>277</v>
      </c>
      <c r="D61" s="276"/>
      <c r="E61" s="84"/>
      <c r="F61" s="151"/>
      <c r="G61" s="84"/>
      <c r="H61" s="151"/>
      <c r="I61" s="84" t="s">
        <v>278</v>
      </c>
      <c r="J61" s="151" t="s">
        <v>286</v>
      </c>
      <c r="K61" s="84" t="s">
        <v>276</v>
      </c>
      <c r="L61" s="151"/>
      <c r="M61" s="84"/>
      <c r="N61" s="151"/>
      <c r="O61" s="84"/>
      <c r="P61" s="151"/>
      <c r="Q61" s="84" t="s">
        <v>82</v>
      </c>
      <c r="R61" s="151"/>
      <c r="S61" s="84" t="s">
        <v>277</v>
      </c>
      <c r="T61" s="151"/>
      <c r="V61" s="9"/>
    </row>
    <row r="62" spans="1:22" ht="15" x14ac:dyDescent="0.25">
      <c r="A62" s="1"/>
      <c r="B62" s="232">
        <v>21</v>
      </c>
      <c r="C62" s="232" t="s">
        <v>277</v>
      </c>
      <c r="D62" s="147"/>
      <c r="E62" s="232"/>
      <c r="F62" s="147"/>
      <c r="G62" s="232"/>
      <c r="H62" s="147"/>
      <c r="I62" s="232" t="s">
        <v>278</v>
      </c>
      <c r="J62" s="147"/>
      <c r="K62" s="232" t="s">
        <v>276</v>
      </c>
      <c r="L62" s="147"/>
      <c r="M62" s="232"/>
      <c r="N62" s="147"/>
      <c r="O62" s="232"/>
      <c r="P62" s="147"/>
      <c r="Q62" s="232" t="s">
        <v>82</v>
      </c>
      <c r="R62" s="147"/>
      <c r="S62" s="232" t="s">
        <v>277</v>
      </c>
      <c r="T62" s="147"/>
      <c r="V62" s="9"/>
    </row>
    <row r="63" spans="1:22" x14ac:dyDescent="0.2">
      <c r="A63" s="1"/>
      <c r="B63" s="19">
        <v>22</v>
      </c>
      <c r="C63" s="19" t="s">
        <v>277</v>
      </c>
      <c r="D63" s="149"/>
      <c r="E63" s="19"/>
      <c r="F63" s="149"/>
      <c r="G63" s="19"/>
      <c r="H63" s="149"/>
      <c r="I63" s="19" t="s">
        <v>278</v>
      </c>
      <c r="J63" s="149"/>
      <c r="K63" s="19" t="s">
        <v>276</v>
      </c>
      <c r="L63" s="149" t="s">
        <v>18</v>
      </c>
      <c r="M63" s="19"/>
      <c r="N63" s="149"/>
      <c r="O63" s="19"/>
      <c r="P63" s="149"/>
      <c r="Q63" s="19" t="s">
        <v>82</v>
      </c>
      <c r="R63" s="149"/>
      <c r="S63" s="19" t="s">
        <v>277</v>
      </c>
      <c r="T63" s="149"/>
      <c r="V63" s="9"/>
    </row>
    <row r="64" spans="1:22" ht="15" x14ac:dyDescent="0.25">
      <c r="A64" s="1"/>
      <c r="B64" s="235">
        <v>23</v>
      </c>
      <c r="C64" s="260" t="s">
        <v>82</v>
      </c>
      <c r="D64" s="259" t="s">
        <v>277</v>
      </c>
      <c r="E64" s="235"/>
      <c r="F64" s="242"/>
      <c r="G64" s="235"/>
      <c r="H64" s="242"/>
      <c r="I64" s="235" t="s">
        <v>276</v>
      </c>
      <c r="J64" s="242"/>
      <c r="K64" s="235" t="s">
        <v>277</v>
      </c>
      <c r="L64" s="242" t="s">
        <v>276</v>
      </c>
      <c r="M64" s="235"/>
      <c r="N64" s="242"/>
      <c r="O64" s="235"/>
      <c r="P64" s="242"/>
      <c r="Q64" s="235" t="s">
        <v>278</v>
      </c>
      <c r="R64" s="242"/>
      <c r="S64" s="235" t="s">
        <v>82</v>
      </c>
      <c r="T64" s="242"/>
      <c r="V64" s="9"/>
    </row>
    <row r="65" spans="1:22" x14ac:dyDescent="0.2">
      <c r="A65" s="1"/>
      <c r="B65" s="116">
        <v>24</v>
      </c>
      <c r="C65" s="278" t="s">
        <v>82</v>
      </c>
      <c r="D65" s="279" t="s">
        <v>89</v>
      </c>
      <c r="E65" s="116"/>
      <c r="F65" s="152"/>
      <c r="G65" s="116"/>
      <c r="H65" s="152"/>
      <c r="I65" s="116" t="s">
        <v>276</v>
      </c>
      <c r="J65" s="152"/>
      <c r="K65" s="116" t="s">
        <v>277</v>
      </c>
      <c r="L65" s="152" t="s">
        <v>279</v>
      </c>
      <c r="M65" s="116"/>
      <c r="N65" s="152"/>
      <c r="O65" s="116"/>
      <c r="P65" s="152"/>
      <c r="Q65" s="116" t="s">
        <v>278</v>
      </c>
      <c r="R65" s="152"/>
      <c r="S65" s="116" t="s">
        <v>82</v>
      </c>
      <c r="T65" s="152"/>
      <c r="V65" s="9"/>
    </row>
    <row r="66" spans="1:22" ht="15" x14ac:dyDescent="0.25">
      <c r="A66" s="1"/>
      <c r="B66" s="84">
        <v>25</v>
      </c>
      <c r="C66" s="277" t="s">
        <v>278</v>
      </c>
      <c r="D66" s="276"/>
      <c r="E66" s="84"/>
      <c r="F66" s="151"/>
      <c r="G66" s="84"/>
      <c r="H66" s="151"/>
      <c r="I66" s="84" t="s">
        <v>512</v>
      </c>
      <c r="J66" s="151" t="s">
        <v>284</v>
      </c>
      <c r="K66" s="84" t="s">
        <v>82</v>
      </c>
      <c r="L66" s="151" t="s">
        <v>87</v>
      </c>
      <c r="M66" s="84"/>
      <c r="N66" s="151"/>
      <c r="O66" s="84"/>
      <c r="P66" s="151"/>
      <c r="Q66" s="84" t="s">
        <v>276</v>
      </c>
      <c r="R66" s="151" t="s">
        <v>288</v>
      </c>
      <c r="S66" s="84" t="s">
        <v>278</v>
      </c>
      <c r="T66" s="151"/>
      <c r="V66" s="9"/>
    </row>
    <row r="67" spans="1:22" x14ac:dyDescent="0.2">
      <c r="A67" s="1"/>
      <c r="B67" s="116">
        <v>26</v>
      </c>
      <c r="C67" s="278" t="s">
        <v>278</v>
      </c>
      <c r="D67" s="279"/>
      <c r="E67" s="116"/>
      <c r="F67" s="152"/>
      <c r="G67" s="116"/>
      <c r="H67" s="152"/>
      <c r="I67" s="116" t="s">
        <v>277</v>
      </c>
      <c r="J67" s="152" t="s">
        <v>82</v>
      </c>
      <c r="K67" s="116" t="s">
        <v>82</v>
      </c>
      <c r="L67" s="152" t="s">
        <v>85</v>
      </c>
      <c r="M67" s="116"/>
      <c r="N67" s="152"/>
      <c r="O67" s="116"/>
      <c r="P67" s="152"/>
      <c r="Q67" s="116" t="s">
        <v>276</v>
      </c>
      <c r="R67" s="152"/>
      <c r="S67" s="116" t="s">
        <v>278</v>
      </c>
      <c r="T67" s="152"/>
      <c r="V67" s="9"/>
    </row>
    <row r="68" spans="1:22" ht="15" x14ac:dyDescent="0.25">
      <c r="A68" s="1"/>
      <c r="B68" s="84">
        <v>27</v>
      </c>
      <c r="C68" s="277" t="s">
        <v>276</v>
      </c>
      <c r="D68" s="276"/>
      <c r="E68" s="84"/>
      <c r="F68" s="151"/>
      <c r="G68" s="84"/>
      <c r="H68" s="151"/>
      <c r="I68" s="84" t="s">
        <v>82</v>
      </c>
      <c r="J68" s="151" t="s">
        <v>85</v>
      </c>
      <c r="K68" s="84" t="s">
        <v>278</v>
      </c>
      <c r="L68" s="151"/>
      <c r="M68" s="84"/>
      <c r="N68" s="151"/>
      <c r="O68" s="84"/>
      <c r="P68" s="151"/>
      <c r="Q68" s="84" t="s">
        <v>277</v>
      </c>
      <c r="R68" s="151"/>
      <c r="S68" s="84" t="s">
        <v>276</v>
      </c>
      <c r="T68" s="151"/>
      <c r="V68" s="9"/>
    </row>
    <row r="69" spans="1:22" ht="15.75" thickBot="1" x14ac:dyDescent="0.3">
      <c r="A69" s="1"/>
      <c r="B69" s="236">
        <v>28</v>
      </c>
      <c r="C69" s="236" t="s">
        <v>276</v>
      </c>
      <c r="D69" s="243"/>
      <c r="E69" s="236"/>
      <c r="F69" s="243"/>
      <c r="G69" s="236"/>
      <c r="H69" s="243"/>
      <c r="I69" s="236" t="s">
        <v>82</v>
      </c>
      <c r="J69" s="243"/>
      <c r="K69" s="236" t="s">
        <v>278</v>
      </c>
      <c r="L69" s="243"/>
      <c r="M69" s="236"/>
      <c r="N69" s="243"/>
      <c r="O69" s="236"/>
      <c r="P69" s="243"/>
      <c r="Q69" s="236" t="s">
        <v>277</v>
      </c>
      <c r="R69" s="243" t="s">
        <v>287</v>
      </c>
      <c r="S69" s="236" t="s">
        <v>276</v>
      </c>
      <c r="T69" s="243"/>
      <c r="V69" s="9"/>
    </row>
    <row r="70" spans="1:22" x14ac:dyDescent="0.2">
      <c r="A70" s="1"/>
      <c r="B70" s="80">
        <v>1</v>
      </c>
      <c r="C70" s="80" t="s">
        <v>276</v>
      </c>
      <c r="D70" s="157"/>
      <c r="E70" s="80"/>
      <c r="F70" s="157"/>
      <c r="G70" s="80"/>
      <c r="H70" s="157"/>
      <c r="I70" s="80" t="s">
        <v>82</v>
      </c>
      <c r="J70" s="157"/>
      <c r="K70" s="80" t="s">
        <v>278</v>
      </c>
      <c r="L70" s="157"/>
      <c r="M70" s="80"/>
      <c r="N70" s="157"/>
      <c r="O70" s="80"/>
      <c r="P70" s="157"/>
      <c r="Q70" s="80" t="s">
        <v>277</v>
      </c>
      <c r="R70" s="157"/>
      <c r="S70" s="80" t="s">
        <v>276</v>
      </c>
      <c r="T70" s="157" t="s">
        <v>22</v>
      </c>
      <c r="V70" s="9"/>
    </row>
    <row r="71" spans="1:22" x14ac:dyDescent="0.2">
      <c r="A71" s="1"/>
      <c r="B71" s="237">
        <v>2</v>
      </c>
      <c r="C71" s="280" t="s">
        <v>277</v>
      </c>
      <c r="D71" s="281"/>
      <c r="E71" s="237"/>
      <c r="F71" s="244"/>
      <c r="G71" s="237"/>
      <c r="H71" s="244"/>
      <c r="I71" s="237" t="s">
        <v>278</v>
      </c>
      <c r="J71" s="244"/>
      <c r="K71" s="237" t="s">
        <v>282</v>
      </c>
      <c r="L71" s="244" t="s">
        <v>87</v>
      </c>
      <c r="M71" s="237"/>
      <c r="N71" s="244"/>
      <c r="O71" s="237"/>
      <c r="P71" s="244"/>
      <c r="Q71" s="237" t="s">
        <v>82</v>
      </c>
      <c r="R71" s="244"/>
      <c r="S71" s="237" t="s">
        <v>277</v>
      </c>
      <c r="T71" s="244"/>
      <c r="V71" s="9"/>
    </row>
    <row r="72" spans="1:22" x14ac:dyDescent="0.2">
      <c r="A72" s="2" t="s">
        <v>98</v>
      </c>
      <c r="B72" s="37">
        <v>3</v>
      </c>
      <c r="C72" s="278" t="s">
        <v>277</v>
      </c>
      <c r="D72" s="279"/>
      <c r="E72" s="37"/>
      <c r="F72" s="154"/>
      <c r="G72" s="37"/>
      <c r="H72" s="154"/>
      <c r="I72" s="37" t="s">
        <v>278</v>
      </c>
      <c r="J72" s="154"/>
      <c r="K72" s="37" t="s">
        <v>282</v>
      </c>
      <c r="L72" s="154" t="s">
        <v>85</v>
      </c>
      <c r="M72" s="37"/>
      <c r="N72" s="154"/>
      <c r="O72" s="37"/>
      <c r="P72" s="154"/>
      <c r="Q72" s="37" t="s">
        <v>82</v>
      </c>
      <c r="R72" s="154"/>
      <c r="S72" s="37" t="s">
        <v>277</v>
      </c>
      <c r="T72" s="154"/>
      <c r="V72" s="9"/>
    </row>
    <row r="73" spans="1:22" x14ac:dyDescent="0.2">
      <c r="A73" s="2" t="s">
        <v>94</v>
      </c>
      <c r="B73" s="37">
        <v>4</v>
      </c>
      <c r="C73" s="278" t="s">
        <v>82</v>
      </c>
      <c r="D73" s="279"/>
      <c r="E73" s="37"/>
      <c r="F73" s="154"/>
      <c r="G73" s="37"/>
      <c r="H73" s="154"/>
      <c r="I73" s="37" t="s">
        <v>276</v>
      </c>
      <c r="J73" s="154" t="s">
        <v>85</v>
      </c>
      <c r="K73" s="37" t="s">
        <v>282</v>
      </c>
      <c r="L73" s="154" t="s">
        <v>85</v>
      </c>
      <c r="M73" s="37"/>
      <c r="N73" s="154"/>
      <c r="O73" s="37"/>
      <c r="P73" s="154"/>
      <c r="Q73" s="37" t="s">
        <v>278</v>
      </c>
      <c r="R73" s="154"/>
      <c r="S73" s="37" t="s">
        <v>82</v>
      </c>
      <c r="T73" s="154"/>
      <c r="V73" s="9"/>
    </row>
    <row r="74" spans="1:22" x14ac:dyDescent="0.2">
      <c r="A74" s="2" t="s">
        <v>86</v>
      </c>
      <c r="B74" s="37">
        <v>5</v>
      </c>
      <c r="C74" s="278" t="s">
        <v>82</v>
      </c>
      <c r="D74" s="279" t="s">
        <v>85</v>
      </c>
      <c r="E74" s="37"/>
      <c r="F74" s="154"/>
      <c r="G74" s="37"/>
      <c r="H74" s="154"/>
      <c r="I74" s="37" t="s">
        <v>276</v>
      </c>
      <c r="J74" s="154" t="s">
        <v>288</v>
      </c>
      <c r="K74" s="37" t="s">
        <v>278</v>
      </c>
      <c r="L74" s="154"/>
      <c r="M74" s="37"/>
      <c r="N74" s="154"/>
      <c r="O74" s="37"/>
      <c r="P74" s="154"/>
      <c r="Q74" s="37" t="s">
        <v>278</v>
      </c>
      <c r="R74" s="154"/>
      <c r="S74" s="37" t="s">
        <v>82</v>
      </c>
      <c r="T74" s="154"/>
      <c r="V74" s="9"/>
    </row>
    <row r="75" spans="1:22" ht="15" x14ac:dyDescent="0.25">
      <c r="A75" s="2" t="s">
        <v>99</v>
      </c>
      <c r="B75" s="85">
        <v>6</v>
      </c>
      <c r="C75" s="258" t="s">
        <v>278</v>
      </c>
      <c r="D75" s="259"/>
      <c r="E75" s="85"/>
      <c r="F75" s="148"/>
      <c r="G75" s="85"/>
      <c r="H75" s="148"/>
      <c r="I75" s="85" t="s">
        <v>277</v>
      </c>
      <c r="J75" s="148" t="s">
        <v>82</v>
      </c>
      <c r="K75" s="85" t="s">
        <v>278</v>
      </c>
      <c r="L75" s="148"/>
      <c r="M75" s="85"/>
      <c r="N75" s="148"/>
      <c r="O75" s="85"/>
      <c r="P75" s="148"/>
      <c r="Q75" s="85" t="s">
        <v>276</v>
      </c>
      <c r="R75" s="148" t="s">
        <v>288</v>
      </c>
      <c r="S75" s="85" t="s">
        <v>278</v>
      </c>
      <c r="T75" s="148"/>
      <c r="V75" s="9"/>
    </row>
    <row r="76" spans="1:22" ht="15" x14ac:dyDescent="0.25">
      <c r="A76" s="1"/>
      <c r="B76" s="232">
        <v>7</v>
      </c>
      <c r="C76" s="232" t="s">
        <v>278</v>
      </c>
      <c r="D76" s="147"/>
      <c r="E76" s="232"/>
      <c r="F76" s="147"/>
      <c r="G76" s="232"/>
      <c r="H76" s="147"/>
      <c r="I76" s="232" t="s">
        <v>277</v>
      </c>
      <c r="J76" s="147" t="s">
        <v>82</v>
      </c>
      <c r="K76" s="232" t="s">
        <v>278</v>
      </c>
      <c r="L76" s="147"/>
      <c r="M76" s="232"/>
      <c r="N76" s="147"/>
      <c r="O76" s="232"/>
      <c r="P76" s="147"/>
      <c r="Q76" s="232" t="s">
        <v>276</v>
      </c>
      <c r="R76" s="147"/>
      <c r="S76" s="232" t="s">
        <v>278</v>
      </c>
      <c r="T76" s="147"/>
      <c r="V76" s="9"/>
    </row>
    <row r="77" spans="1:22" x14ac:dyDescent="0.2">
      <c r="A77" s="1"/>
      <c r="B77" s="19">
        <v>8</v>
      </c>
      <c r="C77" s="19" t="s">
        <v>278</v>
      </c>
      <c r="D77" s="149" t="s">
        <v>82</v>
      </c>
      <c r="E77" s="19"/>
      <c r="F77" s="149"/>
      <c r="G77" s="19"/>
      <c r="H77" s="149"/>
      <c r="I77" s="19" t="s">
        <v>277</v>
      </c>
      <c r="J77" s="149" t="s">
        <v>82</v>
      </c>
      <c r="K77" s="19" t="s">
        <v>278</v>
      </c>
      <c r="L77" s="149"/>
      <c r="M77" s="19"/>
      <c r="N77" s="149"/>
      <c r="O77" s="19"/>
      <c r="P77" s="149"/>
      <c r="Q77" s="19" t="s">
        <v>276</v>
      </c>
      <c r="R77" s="149"/>
      <c r="S77" s="19" t="s">
        <v>278</v>
      </c>
      <c r="T77" s="149"/>
      <c r="V77" s="9"/>
    </row>
    <row r="78" spans="1:22" ht="15" x14ac:dyDescent="0.25">
      <c r="A78" s="2">
        <v>2</v>
      </c>
      <c r="B78" s="233">
        <v>9</v>
      </c>
      <c r="C78" s="260" t="s">
        <v>278</v>
      </c>
      <c r="D78" s="259"/>
      <c r="E78" s="233"/>
      <c r="F78" s="148"/>
      <c r="G78" s="233" t="s">
        <v>83</v>
      </c>
      <c r="H78" s="148"/>
      <c r="I78" s="233" t="s">
        <v>82</v>
      </c>
      <c r="J78" s="148"/>
      <c r="K78" s="233" t="s">
        <v>276</v>
      </c>
      <c r="L78" s="148"/>
      <c r="M78" s="233"/>
      <c r="N78" s="148"/>
      <c r="O78" s="233"/>
      <c r="P78" s="148"/>
      <c r="Q78" s="233" t="s">
        <v>277</v>
      </c>
      <c r="R78" s="148"/>
      <c r="S78" s="233" t="s">
        <v>282</v>
      </c>
      <c r="T78" s="148" t="s">
        <v>281</v>
      </c>
      <c r="V78" s="9"/>
    </row>
    <row r="79" spans="1:22" ht="15" x14ac:dyDescent="0.25">
      <c r="A79" s="2">
        <v>0</v>
      </c>
      <c r="B79" s="85">
        <v>10</v>
      </c>
      <c r="C79" s="258" t="s">
        <v>282</v>
      </c>
      <c r="D79" s="259" t="s">
        <v>85</v>
      </c>
      <c r="E79" s="85"/>
      <c r="F79" s="148"/>
      <c r="G79" s="85" t="s">
        <v>83</v>
      </c>
      <c r="H79" s="148"/>
      <c r="I79" s="85" t="s">
        <v>82</v>
      </c>
      <c r="J79" s="148"/>
      <c r="K79" s="85" t="s">
        <v>276</v>
      </c>
      <c r="L79" s="148"/>
      <c r="M79" s="85"/>
      <c r="N79" s="148"/>
      <c r="O79" s="85"/>
      <c r="P79" s="148"/>
      <c r="Q79" s="85" t="s">
        <v>277</v>
      </c>
      <c r="R79" s="148" t="s">
        <v>288</v>
      </c>
      <c r="S79" s="85" t="s">
        <v>282</v>
      </c>
      <c r="T79" s="148" t="s">
        <v>281</v>
      </c>
      <c r="V79" s="9"/>
    </row>
    <row r="80" spans="1:22" ht="15" x14ac:dyDescent="0.25">
      <c r="A80" s="2">
        <v>2</v>
      </c>
      <c r="B80" s="85">
        <v>11</v>
      </c>
      <c r="C80" s="258" t="s">
        <v>282</v>
      </c>
      <c r="D80" s="259" t="s">
        <v>87</v>
      </c>
      <c r="E80" s="85"/>
      <c r="F80" s="148"/>
      <c r="G80" s="85" t="s">
        <v>83</v>
      </c>
      <c r="H80" s="148"/>
      <c r="I80" s="85" t="s">
        <v>278</v>
      </c>
      <c r="J80" s="148"/>
      <c r="K80" s="85" t="s">
        <v>277</v>
      </c>
      <c r="L80" s="148"/>
      <c r="M80" s="85"/>
      <c r="N80" s="148"/>
      <c r="O80" s="85"/>
      <c r="P80" s="148"/>
      <c r="Q80" s="85" t="s">
        <v>82</v>
      </c>
      <c r="R80" s="148"/>
      <c r="S80" s="85" t="s">
        <v>282</v>
      </c>
      <c r="T80" s="148" t="s">
        <v>281</v>
      </c>
      <c r="V80" s="9"/>
    </row>
    <row r="81" spans="1:22" ht="15" x14ac:dyDescent="0.25">
      <c r="A81" s="2">
        <v>6</v>
      </c>
      <c r="B81" s="85">
        <v>12</v>
      </c>
      <c r="C81" s="258" t="s">
        <v>282</v>
      </c>
      <c r="D81" s="259" t="s">
        <v>82</v>
      </c>
      <c r="E81" s="85"/>
      <c r="F81" s="148"/>
      <c r="G81" s="85" t="s">
        <v>83</v>
      </c>
      <c r="H81" s="148"/>
      <c r="I81" s="85" t="s">
        <v>278</v>
      </c>
      <c r="J81" s="148"/>
      <c r="K81" s="85" t="s">
        <v>277</v>
      </c>
      <c r="L81" s="148"/>
      <c r="M81" s="85"/>
      <c r="N81" s="148"/>
      <c r="O81" s="85"/>
      <c r="P81" s="148"/>
      <c r="Q81" s="85" t="s">
        <v>82</v>
      </c>
      <c r="R81" s="148"/>
      <c r="S81" s="85" t="s">
        <v>278</v>
      </c>
      <c r="T81" s="148"/>
      <c r="V81" s="9"/>
    </row>
    <row r="82" spans="1:22" ht="15" x14ac:dyDescent="0.25">
      <c r="A82" s="1"/>
      <c r="B82" s="85">
        <v>13</v>
      </c>
      <c r="C82" s="258" t="s">
        <v>278</v>
      </c>
      <c r="D82" s="259"/>
      <c r="E82" s="85"/>
      <c r="F82" s="148"/>
      <c r="G82" s="85" t="s">
        <v>83</v>
      </c>
      <c r="H82" s="148"/>
      <c r="I82" s="85" t="s">
        <v>276</v>
      </c>
      <c r="J82" s="148" t="s">
        <v>288</v>
      </c>
      <c r="K82" s="85" t="s">
        <v>82</v>
      </c>
      <c r="L82" s="148" t="s">
        <v>277</v>
      </c>
      <c r="M82" s="85"/>
      <c r="N82" s="148"/>
      <c r="O82" s="85"/>
      <c r="P82" s="148"/>
      <c r="Q82" s="85" t="s">
        <v>278</v>
      </c>
      <c r="R82" s="148"/>
      <c r="S82" s="85" t="s">
        <v>278</v>
      </c>
      <c r="T82" s="148"/>
      <c r="V82" s="9"/>
    </row>
    <row r="83" spans="1:22" ht="15" x14ac:dyDescent="0.25">
      <c r="A83" s="1"/>
      <c r="B83" s="232">
        <v>14</v>
      </c>
      <c r="C83" s="232" t="s">
        <v>278</v>
      </c>
      <c r="D83" s="147"/>
      <c r="E83" s="232"/>
      <c r="F83" s="147"/>
      <c r="G83" s="232" t="s">
        <v>278</v>
      </c>
      <c r="H83" s="147"/>
      <c r="I83" s="232" t="s">
        <v>276</v>
      </c>
      <c r="J83" s="147" t="s">
        <v>492</v>
      </c>
      <c r="K83" s="232" t="s">
        <v>82</v>
      </c>
      <c r="L83" s="147" t="s">
        <v>277</v>
      </c>
      <c r="M83" s="232"/>
      <c r="N83" s="147"/>
      <c r="O83" s="232"/>
      <c r="P83" s="147"/>
      <c r="Q83" s="232" t="s">
        <v>278</v>
      </c>
      <c r="R83" s="147"/>
      <c r="S83" s="232" t="s">
        <v>278</v>
      </c>
      <c r="T83" s="147"/>
      <c r="V83" s="9"/>
    </row>
    <row r="84" spans="1:22" x14ac:dyDescent="0.2">
      <c r="A84" s="1"/>
      <c r="B84" s="19">
        <v>15</v>
      </c>
      <c r="C84" s="19" t="s">
        <v>278</v>
      </c>
      <c r="D84" s="149"/>
      <c r="E84" s="19"/>
      <c r="F84" s="149"/>
      <c r="G84" s="19" t="s">
        <v>278</v>
      </c>
      <c r="H84" s="149"/>
      <c r="I84" s="19" t="s">
        <v>276</v>
      </c>
      <c r="J84" s="149" t="s">
        <v>492</v>
      </c>
      <c r="K84" s="19" t="s">
        <v>277</v>
      </c>
      <c r="L84" s="149" t="s">
        <v>22</v>
      </c>
      <c r="M84" s="19"/>
      <c r="N84" s="149"/>
      <c r="O84" s="19"/>
      <c r="P84" s="149"/>
      <c r="Q84" s="19" t="s">
        <v>278</v>
      </c>
      <c r="R84" s="149"/>
      <c r="S84" s="19" t="s">
        <v>278</v>
      </c>
      <c r="T84" s="149"/>
      <c r="V84" s="9"/>
    </row>
    <row r="85" spans="1:22" ht="15" x14ac:dyDescent="0.25">
      <c r="A85" s="315" t="s">
        <v>482</v>
      </c>
      <c r="B85" s="233">
        <v>16</v>
      </c>
      <c r="C85" s="260" t="s">
        <v>276</v>
      </c>
      <c r="D85" s="259" t="s">
        <v>88</v>
      </c>
      <c r="E85" s="233"/>
      <c r="F85" s="148"/>
      <c r="G85" s="233" t="s">
        <v>276</v>
      </c>
      <c r="H85" s="148"/>
      <c r="I85" s="233" t="s">
        <v>277</v>
      </c>
      <c r="J85" s="148" t="s">
        <v>492</v>
      </c>
      <c r="K85" s="233" t="s">
        <v>278</v>
      </c>
      <c r="L85" s="148"/>
      <c r="M85" s="233"/>
      <c r="N85" s="148"/>
      <c r="O85" s="233"/>
      <c r="P85" s="148"/>
      <c r="Q85" s="233" t="s">
        <v>282</v>
      </c>
      <c r="R85" s="148"/>
      <c r="S85" s="233" t="s">
        <v>276</v>
      </c>
      <c r="T85" s="148" t="s">
        <v>587</v>
      </c>
      <c r="V85" s="9"/>
    </row>
    <row r="86" spans="1:22" ht="15" x14ac:dyDescent="0.25">
      <c r="A86" s="315"/>
      <c r="B86" s="85">
        <v>17</v>
      </c>
      <c r="C86" s="258" t="s">
        <v>276</v>
      </c>
      <c r="D86" s="259"/>
      <c r="E86" s="85"/>
      <c r="F86" s="148"/>
      <c r="G86" s="85" t="s">
        <v>276</v>
      </c>
      <c r="H86" s="148" t="s">
        <v>85</v>
      </c>
      <c r="I86" s="85" t="s">
        <v>277</v>
      </c>
      <c r="J86" s="148" t="s">
        <v>492</v>
      </c>
      <c r="K86" s="85" t="s">
        <v>278</v>
      </c>
      <c r="L86" s="148"/>
      <c r="M86" s="85"/>
      <c r="N86" s="148"/>
      <c r="O86" s="85"/>
      <c r="P86" s="148"/>
      <c r="Q86" s="85" t="s">
        <v>282</v>
      </c>
      <c r="R86" s="148" t="s">
        <v>88</v>
      </c>
      <c r="S86" s="85" t="s">
        <v>276</v>
      </c>
      <c r="T86" s="148"/>
      <c r="V86" s="9"/>
    </row>
    <row r="87" spans="1:22" ht="15" x14ac:dyDescent="0.25">
      <c r="A87" s="315"/>
      <c r="B87" s="85">
        <v>18</v>
      </c>
      <c r="C87" s="258" t="s">
        <v>277</v>
      </c>
      <c r="D87" s="259"/>
      <c r="E87" s="85"/>
      <c r="F87" s="148"/>
      <c r="G87" s="85" t="s">
        <v>276</v>
      </c>
      <c r="H87" s="148"/>
      <c r="I87" s="85" t="s">
        <v>82</v>
      </c>
      <c r="J87" s="148" t="s">
        <v>492</v>
      </c>
      <c r="K87" s="85" t="s">
        <v>276</v>
      </c>
      <c r="L87" s="148"/>
      <c r="M87" s="85"/>
      <c r="N87" s="148"/>
      <c r="O87" s="85"/>
      <c r="P87" s="148"/>
      <c r="Q87" s="85" t="s">
        <v>282</v>
      </c>
      <c r="R87" s="148" t="s">
        <v>85</v>
      </c>
      <c r="S87" s="85" t="s">
        <v>495</v>
      </c>
      <c r="T87" s="148" t="s">
        <v>286</v>
      </c>
      <c r="V87" s="9"/>
    </row>
    <row r="88" spans="1:22" ht="15" x14ac:dyDescent="0.25">
      <c r="A88" s="315"/>
      <c r="B88" s="85">
        <v>19</v>
      </c>
      <c r="C88" s="258" t="s">
        <v>277</v>
      </c>
      <c r="D88" s="259" t="s">
        <v>82</v>
      </c>
      <c r="E88" s="85"/>
      <c r="F88" s="148"/>
      <c r="G88" s="85" t="s">
        <v>276</v>
      </c>
      <c r="H88" s="148"/>
      <c r="I88" s="85" t="s">
        <v>82</v>
      </c>
      <c r="J88" s="148"/>
      <c r="K88" s="85" t="s">
        <v>276</v>
      </c>
      <c r="L88" s="148"/>
      <c r="M88" s="85"/>
      <c r="N88" s="148"/>
      <c r="O88" s="85"/>
      <c r="P88" s="148"/>
      <c r="Q88" s="85" t="s">
        <v>278</v>
      </c>
      <c r="R88" s="148"/>
      <c r="S88" s="85" t="s">
        <v>277</v>
      </c>
      <c r="T88" s="148"/>
      <c r="V88" s="9"/>
    </row>
    <row r="89" spans="1:22" x14ac:dyDescent="0.2">
      <c r="A89" s="315"/>
      <c r="B89" s="37">
        <v>20</v>
      </c>
      <c r="C89" s="278" t="s">
        <v>539</v>
      </c>
      <c r="D89" s="279" t="s">
        <v>284</v>
      </c>
      <c r="E89" s="37"/>
      <c r="F89" s="154"/>
      <c r="G89" s="37" t="s">
        <v>276</v>
      </c>
      <c r="H89" s="154"/>
      <c r="I89" s="37" t="s">
        <v>278</v>
      </c>
      <c r="J89" s="154"/>
      <c r="K89" s="37" t="s">
        <v>277</v>
      </c>
      <c r="L89" s="154"/>
      <c r="M89" s="37"/>
      <c r="N89" s="154"/>
      <c r="O89" s="37"/>
      <c r="P89" s="154"/>
      <c r="Q89" s="37" t="s">
        <v>278</v>
      </c>
      <c r="R89" s="154"/>
      <c r="S89" s="37" t="s">
        <v>82</v>
      </c>
      <c r="T89" s="154" t="s">
        <v>539</v>
      </c>
      <c r="V89" s="9"/>
    </row>
    <row r="90" spans="1:22" ht="15" x14ac:dyDescent="0.25">
      <c r="A90" s="315"/>
      <c r="B90" s="232">
        <v>21</v>
      </c>
      <c r="C90" s="232" t="s">
        <v>82</v>
      </c>
      <c r="D90" s="147"/>
      <c r="E90" s="232"/>
      <c r="F90" s="147"/>
      <c r="G90" s="232" t="s">
        <v>278</v>
      </c>
      <c r="H90" s="147"/>
      <c r="I90" s="232" t="s">
        <v>278</v>
      </c>
      <c r="J90" s="147"/>
      <c r="K90" s="232" t="s">
        <v>277</v>
      </c>
      <c r="L90" s="147"/>
      <c r="M90" s="232"/>
      <c r="N90" s="147"/>
      <c r="O90" s="232"/>
      <c r="P90" s="147"/>
      <c r="Q90" s="232" t="s">
        <v>278</v>
      </c>
      <c r="R90" s="147"/>
      <c r="S90" s="232" t="s">
        <v>82</v>
      </c>
      <c r="T90" s="147"/>
      <c r="V90" s="9"/>
    </row>
    <row r="91" spans="1:22" x14ac:dyDescent="0.2">
      <c r="A91" s="315"/>
      <c r="B91" s="19">
        <v>22</v>
      </c>
      <c r="C91" s="19" t="s">
        <v>82</v>
      </c>
      <c r="D91" s="149"/>
      <c r="E91" s="19"/>
      <c r="F91" s="149"/>
      <c r="G91" s="19" t="s">
        <v>278</v>
      </c>
      <c r="H91" s="149"/>
      <c r="I91" s="19" t="s">
        <v>278</v>
      </c>
      <c r="J91" s="149"/>
      <c r="K91" s="19" t="s">
        <v>277</v>
      </c>
      <c r="L91" s="149"/>
      <c r="M91" s="19"/>
      <c r="N91" s="149"/>
      <c r="O91" s="19"/>
      <c r="P91" s="149"/>
      <c r="Q91" s="19" t="s">
        <v>278</v>
      </c>
      <c r="R91" s="149"/>
      <c r="S91" s="19" t="s">
        <v>82</v>
      </c>
      <c r="T91" s="149"/>
      <c r="V91" s="9"/>
    </row>
    <row r="92" spans="1:22" ht="15" x14ac:dyDescent="0.25">
      <c r="A92" s="315"/>
      <c r="B92" s="233">
        <v>23</v>
      </c>
      <c r="C92" s="260" t="s">
        <v>278</v>
      </c>
      <c r="D92" s="259"/>
      <c r="E92" s="233"/>
      <c r="F92" s="148"/>
      <c r="G92" s="233" t="s">
        <v>277</v>
      </c>
      <c r="H92" s="148"/>
      <c r="I92" s="233" t="s">
        <v>278</v>
      </c>
      <c r="J92" s="148"/>
      <c r="K92" s="233" t="s">
        <v>82</v>
      </c>
      <c r="L92" s="148" t="s">
        <v>277</v>
      </c>
      <c r="M92" s="233"/>
      <c r="N92" s="148"/>
      <c r="O92" s="233"/>
      <c r="P92" s="148"/>
      <c r="Q92" s="233" t="s">
        <v>276</v>
      </c>
      <c r="R92" s="148"/>
      <c r="S92" s="233" t="s">
        <v>278</v>
      </c>
      <c r="T92" s="148"/>
      <c r="V92" s="9"/>
    </row>
    <row r="93" spans="1:22" ht="15" x14ac:dyDescent="0.25">
      <c r="A93" s="1"/>
      <c r="B93" s="85">
        <v>24</v>
      </c>
      <c r="C93" s="258" t="s">
        <v>278</v>
      </c>
      <c r="D93" s="259"/>
      <c r="E93" s="85"/>
      <c r="F93" s="148"/>
      <c r="G93" s="85" t="s">
        <v>277</v>
      </c>
      <c r="H93" s="148"/>
      <c r="I93" s="85" t="s">
        <v>278</v>
      </c>
      <c r="J93" s="148"/>
      <c r="K93" s="85" t="s">
        <v>82</v>
      </c>
      <c r="L93" s="148" t="s">
        <v>277</v>
      </c>
      <c r="M93" s="85"/>
      <c r="N93" s="148"/>
      <c r="O93" s="85"/>
      <c r="P93" s="148"/>
      <c r="Q93" s="85" t="s">
        <v>276</v>
      </c>
      <c r="R93" s="148" t="s">
        <v>288</v>
      </c>
      <c r="S93" s="85" t="s">
        <v>278</v>
      </c>
      <c r="T93" s="148"/>
      <c r="V93" s="9"/>
    </row>
    <row r="94" spans="1:22" ht="15" x14ac:dyDescent="0.25">
      <c r="A94" s="1"/>
      <c r="B94" s="85">
        <v>25</v>
      </c>
      <c r="C94" s="258" t="s">
        <v>276</v>
      </c>
      <c r="D94" s="259"/>
      <c r="E94" s="85"/>
      <c r="F94" s="148"/>
      <c r="G94" s="85" t="s">
        <v>277</v>
      </c>
      <c r="H94" s="148"/>
      <c r="I94" s="85" t="s">
        <v>282</v>
      </c>
      <c r="J94" s="148" t="s">
        <v>85</v>
      </c>
      <c r="K94" s="85" t="s">
        <v>278</v>
      </c>
      <c r="L94" s="148"/>
      <c r="M94" s="85"/>
      <c r="N94" s="148"/>
      <c r="O94" s="85"/>
      <c r="P94" s="148"/>
      <c r="Q94" s="85" t="s">
        <v>277</v>
      </c>
      <c r="R94" s="148"/>
      <c r="S94" s="85" t="s">
        <v>276</v>
      </c>
      <c r="T94" s="148"/>
      <c r="V94" s="9"/>
    </row>
    <row r="95" spans="1:22" ht="15" x14ac:dyDescent="0.25">
      <c r="A95" s="1"/>
      <c r="B95" s="85">
        <v>26</v>
      </c>
      <c r="C95" s="258" t="s">
        <v>276</v>
      </c>
      <c r="D95" s="259"/>
      <c r="E95" s="85"/>
      <c r="F95" s="148"/>
      <c r="G95" s="85" t="s">
        <v>277</v>
      </c>
      <c r="H95" s="148"/>
      <c r="I95" s="85" t="s">
        <v>282</v>
      </c>
      <c r="J95" s="148" t="s">
        <v>90</v>
      </c>
      <c r="K95" s="85" t="s">
        <v>278</v>
      </c>
      <c r="L95" s="148"/>
      <c r="M95" s="85"/>
      <c r="N95" s="148"/>
      <c r="O95" s="85"/>
      <c r="P95" s="148"/>
      <c r="Q95" s="85" t="s">
        <v>277</v>
      </c>
      <c r="R95" s="148" t="s">
        <v>286</v>
      </c>
      <c r="S95" s="85" t="s">
        <v>276</v>
      </c>
      <c r="T95" s="148"/>
      <c r="V95" s="9"/>
    </row>
    <row r="96" spans="1:22" x14ac:dyDescent="0.2">
      <c r="A96" s="1"/>
      <c r="B96" s="37">
        <v>27</v>
      </c>
      <c r="C96" s="278" t="s">
        <v>277</v>
      </c>
      <c r="D96" s="279" t="s">
        <v>276</v>
      </c>
      <c r="E96" s="37"/>
      <c r="F96" s="154"/>
      <c r="G96" s="37" t="s">
        <v>277</v>
      </c>
      <c r="H96" s="154"/>
      <c r="I96" s="37" t="s">
        <v>282</v>
      </c>
      <c r="J96" s="154" t="s">
        <v>90</v>
      </c>
      <c r="K96" s="37" t="s">
        <v>276</v>
      </c>
      <c r="L96" s="154" t="s">
        <v>552</v>
      </c>
      <c r="M96" s="37"/>
      <c r="N96" s="154"/>
      <c r="O96" s="37"/>
      <c r="P96" s="154"/>
      <c r="Q96" s="37" t="s">
        <v>82</v>
      </c>
      <c r="R96" s="154" t="s">
        <v>276</v>
      </c>
      <c r="S96" s="37" t="s">
        <v>277</v>
      </c>
      <c r="T96" s="154" t="s">
        <v>286</v>
      </c>
      <c r="V96" s="9"/>
    </row>
    <row r="97" spans="1:22" ht="15" x14ac:dyDescent="0.25">
      <c r="A97" s="1"/>
      <c r="B97" s="86">
        <v>28</v>
      </c>
      <c r="C97" s="86" t="s">
        <v>277</v>
      </c>
      <c r="D97" s="147" t="s">
        <v>276</v>
      </c>
      <c r="E97" s="86"/>
      <c r="F97" s="147"/>
      <c r="G97" s="86" t="s">
        <v>278</v>
      </c>
      <c r="H97" s="147"/>
      <c r="I97" s="86" t="s">
        <v>278</v>
      </c>
      <c r="J97" s="147"/>
      <c r="K97" s="86" t="s">
        <v>276</v>
      </c>
      <c r="L97" s="147"/>
      <c r="M97" s="86"/>
      <c r="N97" s="147"/>
      <c r="O97" s="86"/>
      <c r="P97" s="147"/>
      <c r="Q97" s="86" t="s">
        <v>82</v>
      </c>
      <c r="R97" s="147" t="s">
        <v>276</v>
      </c>
      <c r="S97" s="86" t="s">
        <v>277</v>
      </c>
      <c r="T97" s="147"/>
      <c r="V97" s="9"/>
    </row>
    <row r="98" spans="1:22" ht="15" x14ac:dyDescent="0.25">
      <c r="A98" s="1"/>
      <c r="B98" s="86">
        <v>29</v>
      </c>
      <c r="C98" s="86" t="s">
        <v>277</v>
      </c>
      <c r="D98" s="147" t="s">
        <v>276</v>
      </c>
      <c r="E98" s="86"/>
      <c r="F98" s="147"/>
      <c r="G98" s="86" t="s">
        <v>278</v>
      </c>
      <c r="H98" s="147"/>
      <c r="I98" s="86" t="s">
        <v>278</v>
      </c>
      <c r="J98" s="147"/>
      <c r="K98" s="86" t="s">
        <v>276</v>
      </c>
      <c r="L98" s="147"/>
      <c r="M98" s="86"/>
      <c r="N98" s="147"/>
      <c r="O98" s="86"/>
      <c r="P98" s="147"/>
      <c r="Q98" s="86" t="s">
        <v>276</v>
      </c>
      <c r="R98" s="147" t="s">
        <v>288</v>
      </c>
      <c r="S98" s="86" t="s">
        <v>277</v>
      </c>
      <c r="T98" s="147"/>
      <c r="V98" s="9"/>
    </row>
    <row r="99" spans="1:22" ht="15" x14ac:dyDescent="0.25">
      <c r="A99" s="1"/>
      <c r="B99" s="85">
        <v>30</v>
      </c>
      <c r="C99" s="258" t="s">
        <v>277</v>
      </c>
      <c r="D99" s="259" t="s">
        <v>537</v>
      </c>
      <c r="E99" s="85"/>
      <c r="F99" s="148"/>
      <c r="G99" s="85" t="s">
        <v>276</v>
      </c>
      <c r="H99" s="148"/>
      <c r="I99" s="85" t="s">
        <v>276</v>
      </c>
      <c r="J99" s="148"/>
      <c r="K99" s="85" t="s">
        <v>277</v>
      </c>
      <c r="L99" s="148"/>
      <c r="M99" s="85"/>
      <c r="N99" s="148"/>
      <c r="O99" s="85"/>
      <c r="P99" s="148"/>
      <c r="Q99" s="85" t="s">
        <v>278</v>
      </c>
      <c r="R99" s="148" t="s">
        <v>286</v>
      </c>
      <c r="S99" s="85" t="s">
        <v>82</v>
      </c>
      <c r="T99" s="148"/>
      <c r="V99" s="9"/>
    </row>
    <row r="100" spans="1:22" ht="15.75" thickBot="1" x14ac:dyDescent="0.3">
      <c r="A100" s="1"/>
      <c r="B100" s="110">
        <v>31</v>
      </c>
      <c r="C100" s="282" t="s">
        <v>277</v>
      </c>
      <c r="D100" s="283" t="s">
        <v>492</v>
      </c>
      <c r="E100" s="110"/>
      <c r="F100" s="150"/>
      <c r="G100" s="110" t="s">
        <v>276</v>
      </c>
      <c r="H100" s="150"/>
      <c r="I100" s="110" t="s">
        <v>276</v>
      </c>
      <c r="J100" s="150" t="s">
        <v>492</v>
      </c>
      <c r="K100" s="110" t="s">
        <v>277</v>
      </c>
      <c r="L100" s="150"/>
      <c r="M100" s="110"/>
      <c r="N100" s="150"/>
      <c r="O100" s="110"/>
      <c r="P100" s="150"/>
      <c r="Q100" s="110" t="s">
        <v>278</v>
      </c>
      <c r="R100" s="150"/>
      <c r="S100" s="110" t="s">
        <v>82</v>
      </c>
      <c r="T100" s="150"/>
      <c r="V100" s="9"/>
    </row>
    <row r="101" spans="1:22" ht="15" x14ac:dyDescent="0.25">
      <c r="A101" s="1"/>
      <c r="B101" s="84">
        <v>1</v>
      </c>
      <c r="C101" s="277" t="s">
        <v>278</v>
      </c>
      <c r="D101" s="276"/>
      <c r="E101" s="84"/>
      <c r="F101" s="151"/>
      <c r="G101" s="84" t="s">
        <v>276</v>
      </c>
      <c r="H101" s="151"/>
      <c r="I101" s="84" t="s">
        <v>277</v>
      </c>
      <c r="J101" s="151"/>
      <c r="K101" s="84" t="s">
        <v>82</v>
      </c>
      <c r="L101" s="151"/>
      <c r="M101" s="84"/>
      <c r="N101" s="151"/>
      <c r="O101" s="84"/>
      <c r="P101" s="151"/>
      <c r="Q101" s="84" t="s">
        <v>276</v>
      </c>
      <c r="R101" s="151"/>
      <c r="S101" s="84" t="s">
        <v>278</v>
      </c>
      <c r="T101" s="151"/>
      <c r="V101" s="9"/>
    </row>
    <row r="102" spans="1:22" ht="15" x14ac:dyDescent="0.25">
      <c r="A102" s="2" t="s">
        <v>94</v>
      </c>
      <c r="B102" s="84">
        <v>2</v>
      </c>
      <c r="C102" s="277" t="s">
        <v>278</v>
      </c>
      <c r="D102" s="276"/>
      <c r="E102" s="84"/>
      <c r="F102" s="151"/>
      <c r="G102" s="84" t="s">
        <v>276</v>
      </c>
      <c r="H102" s="151"/>
      <c r="I102" s="84" t="s">
        <v>277</v>
      </c>
      <c r="J102" s="151"/>
      <c r="K102" s="84" t="s">
        <v>82</v>
      </c>
      <c r="L102" s="151"/>
      <c r="M102" s="84"/>
      <c r="N102" s="151"/>
      <c r="O102" s="84"/>
      <c r="P102" s="151"/>
      <c r="Q102" s="84" t="s">
        <v>276</v>
      </c>
      <c r="R102" s="151" t="s">
        <v>287</v>
      </c>
      <c r="S102" s="84" t="s">
        <v>278</v>
      </c>
      <c r="T102" s="151"/>
      <c r="V102" s="9"/>
    </row>
    <row r="103" spans="1:22" x14ac:dyDescent="0.2">
      <c r="A103" s="2" t="s">
        <v>95</v>
      </c>
      <c r="B103" s="40">
        <v>3</v>
      </c>
      <c r="C103" s="284" t="s">
        <v>276</v>
      </c>
      <c r="D103" s="285"/>
      <c r="E103" s="40"/>
      <c r="F103" s="155"/>
      <c r="G103" s="40" t="s">
        <v>276</v>
      </c>
      <c r="H103" s="155"/>
      <c r="I103" s="40" t="s">
        <v>276</v>
      </c>
      <c r="J103" s="155" t="s">
        <v>288</v>
      </c>
      <c r="K103" s="40" t="s">
        <v>278</v>
      </c>
      <c r="L103" s="155"/>
      <c r="M103" s="40"/>
      <c r="N103" s="155"/>
      <c r="O103" s="40"/>
      <c r="P103" s="155"/>
      <c r="Q103" s="40" t="s">
        <v>277</v>
      </c>
      <c r="R103" s="155" t="s">
        <v>492</v>
      </c>
      <c r="S103" s="40" t="s">
        <v>276</v>
      </c>
      <c r="T103" s="155" t="s">
        <v>85</v>
      </c>
      <c r="V103" s="9"/>
    </row>
    <row r="104" spans="1:22" ht="15" x14ac:dyDescent="0.25">
      <c r="A104" s="2" t="s">
        <v>86</v>
      </c>
      <c r="B104" s="86">
        <v>4</v>
      </c>
      <c r="C104" s="86" t="s">
        <v>276</v>
      </c>
      <c r="D104" s="147"/>
      <c r="E104" s="86"/>
      <c r="F104" s="147"/>
      <c r="G104" s="86" t="s">
        <v>278</v>
      </c>
      <c r="H104" s="147"/>
      <c r="I104" s="86" t="s">
        <v>276</v>
      </c>
      <c r="J104" s="147" t="s">
        <v>288</v>
      </c>
      <c r="K104" s="86" t="s">
        <v>278</v>
      </c>
      <c r="L104" s="147"/>
      <c r="M104" s="86"/>
      <c r="N104" s="147"/>
      <c r="O104" s="86"/>
      <c r="P104" s="147"/>
      <c r="Q104" s="86" t="s">
        <v>277</v>
      </c>
      <c r="R104" s="147" t="s">
        <v>492</v>
      </c>
      <c r="S104" s="86" t="s">
        <v>276</v>
      </c>
      <c r="T104" s="147" t="s">
        <v>85</v>
      </c>
      <c r="V104" s="9"/>
    </row>
    <row r="105" spans="1:22" x14ac:dyDescent="0.2">
      <c r="A105" s="2" t="s">
        <v>96</v>
      </c>
      <c r="B105" s="19">
        <v>5</v>
      </c>
      <c r="C105" s="19" t="s">
        <v>276</v>
      </c>
      <c r="D105" s="149"/>
      <c r="E105" s="19"/>
      <c r="F105" s="149"/>
      <c r="G105" s="19" t="s">
        <v>278</v>
      </c>
      <c r="H105" s="149"/>
      <c r="I105" s="19" t="s">
        <v>276</v>
      </c>
      <c r="J105" s="149" t="s">
        <v>18</v>
      </c>
      <c r="K105" s="19" t="s">
        <v>278</v>
      </c>
      <c r="L105" s="149"/>
      <c r="M105" s="19"/>
      <c r="N105" s="149"/>
      <c r="O105" s="19"/>
      <c r="P105" s="149"/>
      <c r="Q105" s="19" t="s">
        <v>277</v>
      </c>
      <c r="R105" s="149" t="s">
        <v>492</v>
      </c>
      <c r="S105" s="19" t="s">
        <v>276</v>
      </c>
      <c r="T105" s="149" t="s">
        <v>277</v>
      </c>
      <c r="V105" s="9"/>
    </row>
    <row r="106" spans="1:22" x14ac:dyDescent="0.2">
      <c r="A106" s="2" t="s">
        <v>100</v>
      </c>
      <c r="B106" s="19">
        <v>6</v>
      </c>
      <c r="C106" s="19" t="s">
        <v>277</v>
      </c>
      <c r="D106" s="149" t="s">
        <v>18</v>
      </c>
      <c r="E106" s="19"/>
      <c r="F106" s="149"/>
      <c r="G106" s="19" t="s">
        <v>277</v>
      </c>
      <c r="H106" s="149"/>
      <c r="I106" s="19" t="s">
        <v>278</v>
      </c>
      <c r="J106" s="149"/>
      <c r="K106" s="19" t="s">
        <v>278</v>
      </c>
      <c r="L106" s="149"/>
      <c r="M106" s="19"/>
      <c r="N106" s="149"/>
      <c r="O106" s="19"/>
      <c r="P106" s="149"/>
      <c r="Q106" s="19" t="s">
        <v>277</v>
      </c>
      <c r="R106" s="149" t="s">
        <v>492</v>
      </c>
      <c r="S106" s="19" t="s">
        <v>277</v>
      </c>
      <c r="T106" s="149"/>
      <c r="V106" s="9"/>
    </row>
    <row r="107" spans="1:22" ht="15" x14ac:dyDescent="0.25">
      <c r="A107" s="1"/>
      <c r="B107" s="84">
        <v>7</v>
      </c>
      <c r="C107" s="277" t="s">
        <v>277</v>
      </c>
      <c r="D107" s="276" t="s">
        <v>276</v>
      </c>
      <c r="E107" s="84"/>
      <c r="F107" s="151"/>
      <c r="G107" s="84" t="s">
        <v>277</v>
      </c>
      <c r="H107" s="151"/>
      <c r="I107" s="84" t="s">
        <v>278</v>
      </c>
      <c r="J107" s="151"/>
      <c r="K107" s="84" t="s">
        <v>278</v>
      </c>
      <c r="L107" s="151"/>
      <c r="M107" s="84"/>
      <c r="N107" s="151"/>
      <c r="O107" s="84"/>
      <c r="P107" s="151"/>
      <c r="Q107" s="84" t="s">
        <v>277</v>
      </c>
      <c r="R107" s="151" t="s">
        <v>492</v>
      </c>
      <c r="S107" s="84" t="s">
        <v>277</v>
      </c>
      <c r="T107" s="151" t="s">
        <v>288</v>
      </c>
      <c r="V107" s="9"/>
    </row>
    <row r="108" spans="1:22" ht="15" x14ac:dyDescent="0.25">
      <c r="A108" s="1"/>
      <c r="B108" s="84">
        <v>8</v>
      </c>
      <c r="C108" s="277" t="s">
        <v>82</v>
      </c>
      <c r="D108" s="276" t="s">
        <v>277</v>
      </c>
      <c r="E108" s="84"/>
      <c r="F108" s="151"/>
      <c r="G108" s="84" t="s">
        <v>277</v>
      </c>
      <c r="H108" s="151"/>
      <c r="I108" s="84" t="s">
        <v>276</v>
      </c>
      <c r="J108" s="151"/>
      <c r="K108" s="84" t="s">
        <v>282</v>
      </c>
      <c r="L108" s="151" t="s">
        <v>88</v>
      </c>
      <c r="M108" s="84"/>
      <c r="N108" s="151"/>
      <c r="O108" s="84"/>
      <c r="P108" s="151"/>
      <c r="Q108" s="84" t="s">
        <v>278</v>
      </c>
      <c r="R108" s="151" t="s">
        <v>492</v>
      </c>
      <c r="S108" s="84" t="s">
        <v>277</v>
      </c>
      <c r="T108" s="151" t="s">
        <v>283</v>
      </c>
      <c r="V108" s="9"/>
    </row>
    <row r="109" spans="1:22" ht="15" x14ac:dyDescent="0.25">
      <c r="A109" s="1"/>
      <c r="B109" s="84">
        <v>9</v>
      </c>
      <c r="C109" s="277" t="s">
        <v>277</v>
      </c>
      <c r="D109" s="276" t="s">
        <v>276</v>
      </c>
      <c r="E109" s="84"/>
      <c r="F109" s="151"/>
      <c r="G109" s="84" t="s">
        <v>277</v>
      </c>
      <c r="H109" s="151"/>
      <c r="I109" s="84" t="s">
        <v>276</v>
      </c>
      <c r="J109" s="151"/>
      <c r="K109" s="84" t="s">
        <v>282</v>
      </c>
      <c r="L109" s="151" t="s">
        <v>88</v>
      </c>
      <c r="M109" s="84"/>
      <c r="N109" s="151"/>
      <c r="O109" s="84"/>
      <c r="P109" s="151"/>
      <c r="Q109" s="84" t="s">
        <v>278</v>
      </c>
      <c r="R109" s="151" t="s">
        <v>492</v>
      </c>
      <c r="S109" s="84" t="s">
        <v>82</v>
      </c>
      <c r="T109" s="151" t="s">
        <v>277</v>
      </c>
      <c r="V109" s="9"/>
    </row>
    <row r="110" spans="1:22" ht="15" x14ac:dyDescent="0.25">
      <c r="A110" s="315" t="s">
        <v>483</v>
      </c>
      <c r="B110" s="84">
        <v>10</v>
      </c>
      <c r="C110" s="277" t="s">
        <v>278</v>
      </c>
      <c r="D110" s="276"/>
      <c r="E110" s="84"/>
      <c r="F110" s="151"/>
      <c r="G110" s="84" t="s">
        <v>277</v>
      </c>
      <c r="H110" s="151"/>
      <c r="I110" s="84" t="s">
        <v>277</v>
      </c>
      <c r="J110" s="151" t="s">
        <v>82</v>
      </c>
      <c r="K110" s="84" t="s">
        <v>282</v>
      </c>
      <c r="L110" s="151"/>
      <c r="M110" s="84"/>
      <c r="N110" s="151"/>
      <c r="O110" s="84"/>
      <c r="P110" s="151"/>
      <c r="Q110" s="84" t="s">
        <v>276</v>
      </c>
      <c r="R110" s="151" t="s">
        <v>492</v>
      </c>
      <c r="S110" s="84" t="s">
        <v>278</v>
      </c>
      <c r="T110" s="151"/>
      <c r="V110" s="9"/>
    </row>
    <row r="111" spans="1:22" ht="15" x14ac:dyDescent="0.25">
      <c r="A111" s="315"/>
      <c r="B111" s="86">
        <v>11</v>
      </c>
      <c r="C111" s="86" t="s">
        <v>278</v>
      </c>
      <c r="D111" s="147" t="s">
        <v>276</v>
      </c>
      <c r="E111" s="86"/>
      <c r="F111" s="147"/>
      <c r="G111" s="86" t="s">
        <v>278</v>
      </c>
      <c r="H111" s="147"/>
      <c r="I111" s="86" t="s">
        <v>277</v>
      </c>
      <c r="J111" s="147" t="s">
        <v>82</v>
      </c>
      <c r="K111" s="86" t="s">
        <v>278</v>
      </c>
      <c r="L111" s="147" t="s">
        <v>538</v>
      </c>
      <c r="M111" s="86"/>
      <c r="N111" s="147"/>
      <c r="O111" s="86"/>
      <c r="P111" s="147"/>
      <c r="Q111" s="86" t="s">
        <v>276</v>
      </c>
      <c r="R111" s="147" t="s">
        <v>492</v>
      </c>
      <c r="S111" s="86" t="s">
        <v>278</v>
      </c>
      <c r="T111" s="147" t="s">
        <v>82</v>
      </c>
      <c r="V111" s="9"/>
    </row>
    <row r="112" spans="1:22" x14ac:dyDescent="0.2">
      <c r="A112" s="315"/>
      <c r="B112" s="19">
        <v>12</v>
      </c>
      <c r="C112" s="19" t="s">
        <v>278</v>
      </c>
      <c r="D112" s="149" t="s">
        <v>277</v>
      </c>
      <c r="E112" s="19"/>
      <c r="F112" s="149"/>
      <c r="G112" s="19" t="s">
        <v>278</v>
      </c>
      <c r="H112" s="149"/>
      <c r="I112" s="19" t="s">
        <v>82</v>
      </c>
      <c r="J112" s="149" t="s">
        <v>17</v>
      </c>
      <c r="K112" s="19" t="s">
        <v>278</v>
      </c>
      <c r="L112" s="149" t="s">
        <v>538</v>
      </c>
      <c r="M112" s="19"/>
      <c r="N112" s="149"/>
      <c r="O112" s="19"/>
      <c r="P112" s="149"/>
      <c r="Q112" s="19" t="s">
        <v>276</v>
      </c>
      <c r="R112" s="149" t="s">
        <v>492</v>
      </c>
      <c r="S112" s="19" t="s">
        <v>278</v>
      </c>
      <c r="T112" s="149"/>
      <c r="V112" s="9"/>
    </row>
    <row r="113" spans="1:22" ht="15" x14ac:dyDescent="0.25">
      <c r="A113" s="315"/>
      <c r="B113" s="84">
        <v>13</v>
      </c>
      <c r="C113" s="277" t="s">
        <v>512</v>
      </c>
      <c r="D113" s="276" t="s">
        <v>11</v>
      </c>
      <c r="E113" s="84"/>
      <c r="F113" s="151"/>
      <c r="G113" s="84" t="s">
        <v>276</v>
      </c>
      <c r="H113" s="151"/>
      <c r="I113" s="84" t="s">
        <v>82</v>
      </c>
      <c r="J113" s="151" t="s">
        <v>492</v>
      </c>
      <c r="K113" s="84" t="s">
        <v>276</v>
      </c>
      <c r="L113" s="151" t="s">
        <v>608</v>
      </c>
      <c r="M113" s="84"/>
      <c r="N113" s="151"/>
      <c r="O113" s="84"/>
      <c r="P113" s="151"/>
      <c r="Q113" s="84" t="s">
        <v>277</v>
      </c>
      <c r="R113" s="151" t="s">
        <v>492</v>
      </c>
      <c r="S113" s="84" t="s">
        <v>82</v>
      </c>
      <c r="T113" s="151" t="s">
        <v>558</v>
      </c>
      <c r="V113" s="9"/>
    </row>
    <row r="114" spans="1:22" ht="15" x14ac:dyDescent="0.25">
      <c r="A114" s="315"/>
      <c r="B114" s="84">
        <v>14</v>
      </c>
      <c r="C114" s="277" t="s">
        <v>278</v>
      </c>
      <c r="D114" s="276" t="s">
        <v>284</v>
      </c>
      <c r="E114" s="84"/>
      <c r="F114" s="151"/>
      <c r="G114" s="84" t="s">
        <v>276</v>
      </c>
      <c r="H114" s="151"/>
      <c r="I114" s="84" t="s">
        <v>82</v>
      </c>
      <c r="J114" s="151" t="s">
        <v>492</v>
      </c>
      <c r="K114" s="84" t="s">
        <v>276</v>
      </c>
      <c r="L114" s="151" t="s">
        <v>608</v>
      </c>
      <c r="M114" s="84"/>
      <c r="N114" s="151"/>
      <c r="O114" s="84"/>
      <c r="P114" s="151"/>
      <c r="Q114" s="84" t="s">
        <v>277</v>
      </c>
      <c r="R114" s="151" t="s">
        <v>492</v>
      </c>
      <c r="S114" s="84" t="s">
        <v>278</v>
      </c>
      <c r="T114" s="151"/>
      <c r="V114" s="9"/>
    </row>
    <row r="115" spans="1:22" ht="15" x14ac:dyDescent="0.25">
      <c r="A115" s="315"/>
      <c r="B115" s="84">
        <v>15</v>
      </c>
      <c r="C115" s="277" t="s">
        <v>282</v>
      </c>
      <c r="D115" s="276" t="s">
        <v>628</v>
      </c>
      <c r="E115" s="84"/>
      <c r="F115" s="151"/>
      <c r="G115" s="84" t="s">
        <v>276</v>
      </c>
      <c r="H115" s="151" t="s">
        <v>83</v>
      </c>
      <c r="I115" s="84" t="s">
        <v>278</v>
      </c>
      <c r="J115" s="151" t="s">
        <v>492</v>
      </c>
      <c r="K115" s="84" t="s">
        <v>277</v>
      </c>
      <c r="L115" s="151"/>
      <c r="M115" s="84"/>
      <c r="N115" s="151"/>
      <c r="O115" s="84"/>
      <c r="P115" s="151"/>
      <c r="Q115" s="84" t="s">
        <v>82</v>
      </c>
      <c r="R115" s="151" t="s">
        <v>492</v>
      </c>
      <c r="S115" s="84" t="s">
        <v>495</v>
      </c>
      <c r="T115" s="151" t="s">
        <v>286</v>
      </c>
      <c r="V115" s="9"/>
    </row>
    <row r="116" spans="1:22" ht="15" x14ac:dyDescent="0.25">
      <c r="A116" s="315"/>
      <c r="B116" s="84">
        <v>16</v>
      </c>
      <c r="C116" s="277" t="s">
        <v>282</v>
      </c>
      <c r="D116" s="276"/>
      <c r="E116" s="84"/>
      <c r="F116" s="151"/>
      <c r="G116" s="84" t="s">
        <v>276</v>
      </c>
      <c r="H116" s="151"/>
      <c r="I116" s="84" t="s">
        <v>278</v>
      </c>
      <c r="J116" s="151" t="s">
        <v>492</v>
      </c>
      <c r="K116" s="84" t="s">
        <v>277</v>
      </c>
      <c r="L116" s="151"/>
      <c r="M116" s="84"/>
      <c r="N116" s="151"/>
      <c r="O116" s="84"/>
      <c r="P116" s="151"/>
      <c r="Q116" s="84" t="s">
        <v>82</v>
      </c>
      <c r="R116" s="151" t="s">
        <v>492</v>
      </c>
      <c r="S116" s="84" t="s">
        <v>282</v>
      </c>
      <c r="T116" s="151" t="s">
        <v>281</v>
      </c>
      <c r="V116" s="9"/>
    </row>
    <row r="117" spans="1:22" x14ac:dyDescent="0.2">
      <c r="A117" s="315"/>
      <c r="B117" s="40">
        <v>17</v>
      </c>
      <c r="C117" s="284" t="s">
        <v>282</v>
      </c>
      <c r="D117" s="285"/>
      <c r="E117" s="40"/>
      <c r="F117" s="155"/>
      <c r="G117" s="40" t="s">
        <v>276</v>
      </c>
      <c r="H117" s="155"/>
      <c r="I117" s="40" t="s">
        <v>276</v>
      </c>
      <c r="J117" s="155" t="s">
        <v>492</v>
      </c>
      <c r="K117" s="40" t="s">
        <v>82</v>
      </c>
      <c r="L117" s="155"/>
      <c r="M117" s="40"/>
      <c r="N117" s="155"/>
      <c r="O117" s="40"/>
      <c r="P117" s="155"/>
      <c r="Q117" s="40" t="s">
        <v>278</v>
      </c>
      <c r="R117" s="155" t="s">
        <v>492</v>
      </c>
      <c r="S117" s="40" t="s">
        <v>282</v>
      </c>
      <c r="T117" s="155" t="s">
        <v>281</v>
      </c>
      <c r="V117" s="9"/>
    </row>
    <row r="118" spans="1:22" x14ac:dyDescent="0.2">
      <c r="A118" s="315"/>
      <c r="B118" s="19">
        <v>18</v>
      </c>
      <c r="C118" s="19" t="s">
        <v>278</v>
      </c>
      <c r="D118" s="149" t="s">
        <v>651</v>
      </c>
      <c r="E118" s="19"/>
      <c r="F118" s="149"/>
      <c r="G118" s="19" t="s">
        <v>278</v>
      </c>
      <c r="H118" s="149"/>
      <c r="I118" s="19" t="s">
        <v>276</v>
      </c>
      <c r="J118" s="149"/>
      <c r="K118" s="19" t="s">
        <v>82</v>
      </c>
      <c r="L118" s="149"/>
      <c r="M118" s="19"/>
      <c r="N118" s="149"/>
      <c r="O118" s="19"/>
      <c r="P118" s="149"/>
      <c r="Q118" s="19" t="s">
        <v>278</v>
      </c>
      <c r="R118" s="149" t="s">
        <v>492</v>
      </c>
      <c r="S118" s="19" t="s">
        <v>278</v>
      </c>
      <c r="T118" s="149"/>
      <c r="V118" s="9"/>
    </row>
    <row r="119" spans="1:22" x14ac:dyDescent="0.2">
      <c r="A119" s="1"/>
      <c r="B119" s="19">
        <v>19</v>
      </c>
      <c r="C119" s="19" t="s">
        <v>278</v>
      </c>
      <c r="D119" s="149"/>
      <c r="E119" s="19"/>
      <c r="F119" s="149"/>
      <c r="G119" s="19" t="s">
        <v>278</v>
      </c>
      <c r="H119" s="149"/>
      <c r="I119" s="19" t="s">
        <v>276</v>
      </c>
      <c r="J119" s="149"/>
      <c r="K119" s="19" t="s">
        <v>82</v>
      </c>
      <c r="L119" s="149"/>
      <c r="M119" s="19"/>
      <c r="N119" s="149"/>
      <c r="O119" s="19"/>
      <c r="P119" s="149"/>
      <c r="Q119" s="19" t="s">
        <v>278</v>
      </c>
      <c r="R119" s="149" t="s">
        <v>492</v>
      </c>
      <c r="S119" s="19" t="s">
        <v>278</v>
      </c>
      <c r="T119" s="149"/>
      <c r="V119" s="9"/>
    </row>
    <row r="120" spans="1:22" ht="15" x14ac:dyDescent="0.25">
      <c r="A120" s="1"/>
      <c r="B120" s="84">
        <v>20</v>
      </c>
      <c r="C120" s="277" t="s">
        <v>276</v>
      </c>
      <c r="D120" s="276"/>
      <c r="E120" s="84"/>
      <c r="F120" s="151"/>
      <c r="G120" s="84" t="s">
        <v>277</v>
      </c>
      <c r="H120" s="151"/>
      <c r="I120" s="84" t="s">
        <v>277</v>
      </c>
      <c r="J120" s="151" t="s">
        <v>539</v>
      </c>
      <c r="K120" s="84" t="s">
        <v>278</v>
      </c>
      <c r="L120" s="151"/>
      <c r="M120" s="84"/>
      <c r="N120" s="151"/>
      <c r="O120" s="84"/>
      <c r="P120" s="151"/>
      <c r="Q120" s="84" t="s">
        <v>278</v>
      </c>
      <c r="R120" s="151"/>
      <c r="S120" s="84" t="s">
        <v>276</v>
      </c>
      <c r="T120" s="151" t="s">
        <v>85</v>
      </c>
      <c r="V120" s="9"/>
    </row>
    <row r="121" spans="1:22" ht="15" x14ac:dyDescent="0.25">
      <c r="A121" s="2">
        <v>2</v>
      </c>
      <c r="B121" s="84">
        <v>21</v>
      </c>
      <c r="C121" s="277" t="s">
        <v>276</v>
      </c>
      <c r="D121" s="276"/>
      <c r="E121" s="84"/>
      <c r="F121" s="151"/>
      <c r="G121" s="84" t="s">
        <v>277</v>
      </c>
      <c r="H121" s="151"/>
      <c r="I121" s="84" t="s">
        <v>277</v>
      </c>
      <c r="J121" s="151" t="s">
        <v>82</v>
      </c>
      <c r="K121" s="84" t="s">
        <v>278</v>
      </c>
      <c r="L121" s="151"/>
      <c r="M121" s="84"/>
      <c r="N121" s="151"/>
      <c r="O121" s="84"/>
      <c r="P121" s="151"/>
      <c r="Q121" s="84" t="s">
        <v>278</v>
      </c>
      <c r="R121" s="151"/>
      <c r="S121" s="84" t="s">
        <v>276</v>
      </c>
      <c r="T121" s="151" t="s">
        <v>85</v>
      </c>
      <c r="V121" s="9"/>
    </row>
    <row r="122" spans="1:22" ht="15" x14ac:dyDescent="0.25">
      <c r="A122" s="2">
        <v>0</v>
      </c>
      <c r="B122" s="84">
        <v>22</v>
      </c>
      <c r="C122" s="277" t="s">
        <v>277</v>
      </c>
      <c r="D122" s="276"/>
      <c r="E122" s="84"/>
      <c r="F122" s="151"/>
      <c r="G122" s="84" t="s">
        <v>277</v>
      </c>
      <c r="H122" s="151"/>
      <c r="I122" s="84" t="s">
        <v>277</v>
      </c>
      <c r="J122" s="151" t="s">
        <v>286</v>
      </c>
      <c r="K122" s="84" t="s">
        <v>276</v>
      </c>
      <c r="L122" s="151"/>
      <c r="M122" s="84"/>
      <c r="N122" s="151"/>
      <c r="O122" s="84"/>
      <c r="P122" s="151"/>
      <c r="Q122" s="84" t="s">
        <v>282</v>
      </c>
      <c r="R122" s="151" t="s">
        <v>85</v>
      </c>
      <c r="S122" s="84" t="s">
        <v>277</v>
      </c>
      <c r="T122" s="151" t="s">
        <v>85</v>
      </c>
      <c r="V122" s="9"/>
    </row>
    <row r="123" spans="1:22" ht="15" x14ac:dyDescent="0.25">
      <c r="A123" s="2">
        <v>2</v>
      </c>
      <c r="B123" s="84">
        <v>23</v>
      </c>
      <c r="C123" s="277" t="s">
        <v>277</v>
      </c>
      <c r="D123" s="276"/>
      <c r="E123" s="84"/>
      <c r="F123" s="151"/>
      <c r="G123" s="84" t="s">
        <v>277</v>
      </c>
      <c r="H123" s="151"/>
      <c r="I123" s="84" t="s">
        <v>82</v>
      </c>
      <c r="J123" s="151" t="s">
        <v>484</v>
      </c>
      <c r="K123" s="84" t="s">
        <v>276</v>
      </c>
      <c r="L123" s="151" t="s">
        <v>538</v>
      </c>
      <c r="M123" s="84"/>
      <c r="N123" s="151"/>
      <c r="O123" s="84"/>
      <c r="P123" s="151"/>
      <c r="Q123" s="84" t="s">
        <v>282</v>
      </c>
      <c r="R123" s="151" t="s">
        <v>88</v>
      </c>
      <c r="S123" s="84" t="s">
        <v>277</v>
      </c>
      <c r="T123" s="151"/>
      <c r="V123" s="9"/>
    </row>
    <row r="124" spans="1:22" ht="15" x14ac:dyDescent="0.25">
      <c r="A124" s="2">
        <v>6</v>
      </c>
      <c r="B124" s="84">
        <v>24</v>
      </c>
      <c r="C124" s="277" t="s">
        <v>82</v>
      </c>
      <c r="D124" s="276" t="s">
        <v>85</v>
      </c>
      <c r="E124" s="84"/>
      <c r="F124" s="151"/>
      <c r="G124" s="84" t="s">
        <v>277</v>
      </c>
      <c r="H124" s="151"/>
      <c r="I124" s="84" t="s">
        <v>278</v>
      </c>
      <c r="J124" s="151" t="s">
        <v>286</v>
      </c>
      <c r="K124" s="84" t="s">
        <v>277</v>
      </c>
      <c r="L124" s="151"/>
      <c r="M124" s="84"/>
      <c r="N124" s="151"/>
      <c r="O124" s="84"/>
      <c r="P124" s="151"/>
      <c r="Q124" s="84" t="s">
        <v>282</v>
      </c>
      <c r="R124" s="151" t="s">
        <v>85</v>
      </c>
      <c r="S124" s="84" t="s">
        <v>82</v>
      </c>
      <c r="T124" s="151"/>
      <c r="V124" s="9"/>
    </row>
    <row r="125" spans="1:22" x14ac:dyDescent="0.2">
      <c r="A125" s="1"/>
      <c r="B125" s="19">
        <v>25</v>
      </c>
      <c r="C125" s="19" t="s">
        <v>82</v>
      </c>
      <c r="D125" s="149"/>
      <c r="E125" s="19"/>
      <c r="F125" s="149"/>
      <c r="G125" s="19"/>
      <c r="H125" s="149"/>
      <c r="I125" s="19" t="s">
        <v>278</v>
      </c>
      <c r="J125" s="149"/>
      <c r="K125" s="19" t="s">
        <v>277</v>
      </c>
      <c r="L125" s="149"/>
      <c r="M125" s="19"/>
      <c r="N125" s="149"/>
      <c r="O125" s="19"/>
      <c r="P125" s="149"/>
      <c r="Q125" s="19" t="s">
        <v>278</v>
      </c>
      <c r="R125" s="149"/>
      <c r="S125" s="19" t="s">
        <v>82</v>
      </c>
      <c r="T125" s="149"/>
      <c r="V125" s="9"/>
    </row>
    <row r="126" spans="1:22" x14ac:dyDescent="0.2">
      <c r="A126" s="1"/>
      <c r="B126" s="19">
        <v>26</v>
      </c>
      <c r="C126" s="19" t="s">
        <v>82</v>
      </c>
      <c r="D126" s="149"/>
      <c r="E126" s="19"/>
      <c r="F126" s="149"/>
      <c r="G126" s="19"/>
      <c r="H126" s="149"/>
      <c r="I126" s="19" t="s">
        <v>278</v>
      </c>
      <c r="J126" s="149"/>
      <c r="K126" s="19" t="s">
        <v>277</v>
      </c>
      <c r="L126" s="149" t="s">
        <v>279</v>
      </c>
      <c r="M126" s="19"/>
      <c r="N126" s="149"/>
      <c r="O126" s="19"/>
      <c r="P126" s="149"/>
      <c r="Q126" s="19" t="s">
        <v>278</v>
      </c>
      <c r="R126" s="149"/>
      <c r="S126" s="19" t="s">
        <v>82</v>
      </c>
      <c r="T126" s="149"/>
      <c r="V126" s="9"/>
    </row>
    <row r="127" spans="1:22" ht="15" x14ac:dyDescent="0.25">
      <c r="A127" s="1"/>
      <c r="B127" s="84">
        <v>27</v>
      </c>
      <c r="C127" s="277" t="s">
        <v>278</v>
      </c>
      <c r="D127" s="276"/>
      <c r="E127" s="84"/>
      <c r="F127" s="151"/>
      <c r="G127" s="84" t="s">
        <v>276</v>
      </c>
      <c r="H127" s="151" t="s">
        <v>277</v>
      </c>
      <c r="I127" s="84" t="s">
        <v>282</v>
      </c>
      <c r="J127" s="151" t="s">
        <v>90</v>
      </c>
      <c r="K127" s="84" t="s">
        <v>82</v>
      </c>
      <c r="L127" s="151" t="s">
        <v>277</v>
      </c>
      <c r="M127" s="84"/>
      <c r="N127" s="151"/>
      <c r="O127" s="84"/>
      <c r="P127" s="151"/>
      <c r="Q127" s="84" t="s">
        <v>276</v>
      </c>
      <c r="R127" s="151"/>
      <c r="S127" s="84" t="s">
        <v>278</v>
      </c>
      <c r="T127" s="151"/>
      <c r="V127" s="9"/>
    </row>
    <row r="128" spans="1:22" ht="15" x14ac:dyDescent="0.25">
      <c r="A128" s="1"/>
      <c r="B128" s="84">
        <v>28</v>
      </c>
      <c r="C128" s="277" t="s">
        <v>278</v>
      </c>
      <c r="D128" s="276"/>
      <c r="E128" s="84"/>
      <c r="F128" s="151"/>
      <c r="G128" s="84" t="s">
        <v>276</v>
      </c>
      <c r="H128" s="151" t="s">
        <v>277</v>
      </c>
      <c r="I128" s="84" t="s">
        <v>282</v>
      </c>
      <c r="J128" s="151" t="s">
        <v>90</v>
      </c>
      <c r="K128" s="84" t="s">
        <v>82</v>
      </c>
      <c r="L128" s="151" t="s">
        <v>277</v>
      </c>
      <c r="M128" s="84"/>
      <c r="N128" s="151"/>
      <c r="O128" s="84"/>
      <c r="P128" s="151"/>
      <c r="Q128" s="84" t="s">
        <v>276</v>
      </c>
      <c r="R128" s="151"/>
      <c r="S128" s="84" t="s">
        <v>278</v>
      </c>
      <c r="T128" s="151"/>
      <c r="V128" s="9"/>
    </row>
    <row r="129" spans="1:22" ht="15" x14ac:dyDescent="0.25">
      <c r="A129" s="1"/>
      <c r="B129" s="84">
        <v>29</v>
      </c>
      <c r="C129" s="277" t="s">
        <v>276</v>
      </c>
      <c r="D129" s="276" t="s">
        <v>85</v>
      </c>
      <c r="E129" s="84"/>
      <c r="F129" s="151"/>
      <c r="G129" s="84" t="s">
        <v>277</v>
      </c>
      <c r="H129" s="151"/>
      <c r="I129" s="84" t="s">
        <v>282</v>
      </c>
      <c r="J129" s="151" t="s">
        <v>90</v>
      </c>
      <c r="K129" s="84" t="s">
        <v>278</v>
      </c>
      <c r="L129" s="151"/>
      <c r="M129" s="84"/>
      <c r="N129" s="151"/>
      <c r="O129" s="84"/>
      <c r="P129" s="151"/>
      <c r="Q129" s="84" t="s">
        <v>277</v>
      </c>
      <c r="R129" s="151"/>
      <c r="S129" s="84" t="s">
        <v>276</v>
      </c>
      <c r="T129" s="151" t="s">
        <v>492</v>
      </c>
      <c r="V129" s="9"/>
    </row>
    <row r="130" spans="1:22" ht="15.75" thickBot="1" x14ac:dyDescent="0.3">
      <c r="A130" s="15"/>
      <c r="B130" s="88">
        <v>30</v>
      </c>
      <c r="C130" s="282" t="s">
        <v>579</v>
      </c>
      <c r="D130" s="283" t="s">
        <v>284</v>
      </c>
      <c r="E130" s="88"/>
      <c r="F130" s="153"/>
      <c r="G130" s="88" t="s">
        <v>277</v>
      </c>
      <c r="H130" s="153"/>
      <c r="I130" s="88" t="s">
        <v>278</v>
      </c>
      <c r="J130" s="153"/>
      <c r="K130" s="88" t="s">
        <v>278</v>
      </c>
      <c r="L130" s="153" t="s">
        <v>660</v>
      </c>
      <c r="M130" s="88"/>
      <c r="N130" s="153"/>
      <c r="O130" s="88"/>
      <c r="P130" s="153"/>
      <c r="Q130" s="88" t="s">
        <v>277</v>
      </c>
      <c r="R130" s="153"/>
      <c r="S130" s="88" t="s">
        <v>276</v>
      </c>
      <c r="T130" s="153" t="s">
        <v>492</v>
      </c>
      <c r="V130" s="9"/>
    </row>
    <row r="131" spans="1:22" ht="15" x14ac:dyDescent="0.25">
      <c r="A131" s="15"/>
      <c r="B131" s="87">
        <v>1</v>
      </c>
      <c r="C131" s="87" t="s">
        <v>277</v>
      </c>
      <c r="D131" s="156" t="s">
        <v>18</v>
      </c>
      <c r="E131" s="87"/>
      <c r="F131" s="156"/>
      <c r="G131" s="87" t="s">
        <v>82</v>
      </c>
      <c r="H131" s="156"/>
      <c r="I131" s="87" t="s">
        <v>278</v>
      </c>
      <c r="J131" s="156"/>
      <c r="K131" s="87" t="s">
        <v>276</v>
      </c>
      <c r="L131" s="156" t="s">
        <v>538</v>
      </c>
      <c r="M131" s="87"/>
      <c r="N131" s="156"/>
      <c r="O131" s="87"/>
      <c r="P131" s="156"/>
      <c r="Q131" s="87" t="s">
        <v>82</v>
      </c>
      <c r="R131" s="156"/>
      <c r="S131" s="87" t="s">
        <v>277</v>
      </c>
      <c r="T131" s="156" t="s">
        <v>492</v>
      </c>
      <c r="V131" s="9"/>
    </row>
    <row r="132" spans="1:22" ht="15" x14ac:dyDescent="0.25">
      <c r="A132" s="15"/>
      <c r="B132" s="86">
        <v>2</v>
      </c>
      <c r="C132" s="86" t="s">
        <v>277</v>
      </c>
      <c r="D132" s="147"/>
      <c r="E132" s="86"/>
      <c r="F132" s="147"/>
      <c r="G132" s="86" t="s">
        <v>82</v>
      </c>
      <c r="H132" s="147"/>
      <c r="I132" s="86" t="s">
        <v>278</v>
      </c>
      <c r="J132" s="147"/>
      <c r="K132" s="86" t="s">
        <v>276</v>
      </c>
      <c r="L132" s="147"/>
      <c r="M132" s="86"/>
      <c r="N132" s="147"/>
      <c r="O132" s="86"/>
      <c r="P132" s="147"/>
      <c r="Q132" s="86" t="s">
        <v>82</v>
      </c>
      <c r="R132" s="147"/>
      <c r="S132" s="86" t="s">
        <v>277</v>
      </c>
      <c r="T132" s="147" t="s">
        <v>492</v>
      </c>
      <c r="V132" s="9"/>
    </row>
    <row r="133" spans="1:22" x14ac:dyDescent="0.2">
      <c r="A133" s="15"/>
      <c r="B133" s="19">
        <v>3</v>
      </c>
      <c r="C133" s="19" t="s">
        <v>277</v>
      </c>
      <c r="D133" s="149" t="s">
        <v>18</v>
      </c>
      <c r="E133" s="19"/>
      <c r="F133" s="149"/>
      <c r="G133" s="19" t="s">
        <v>82</v>
      </c>
      <c r="H133" s="149"/>
      <c r="I133" s="19" t="s">
        <v>278</v>
      </c>
      <c r="J133" s="149"/>
      <c r="K133" s="19" t="s">
        <v>276</v>
      </c>
      <c r="L133" s="149" t="s">
        <v>538</v>
      </c>
      <c r="M133" s="19"/>
      <c r="N133" s="149"/>
      <c r="O133" s="19"/>
      <c r="P133" s="149"/>
      <c r="Q133" s="19" t="s">
        <v>82</v>
      </c>
      <c r="R133" s="149"/>
      <c r="S133" s="19" t="s">
        <v>277</v>
      </c>
      <c r="T133" s="149" t="s">
        <v>492</v>
      </c>
      <c r="V133" s="9"/>
    </row>
    <row r="134" spans="1:22" ht="15" x14ac:dyDescent="0.25">
      <c r="A134" s="15"/>
      <c r="B134" s="85">
        <v>4</v>
      </c>
      <c r="C134" s="258" t="s">
        <v>82</v>
      </c>
      <c r="D134" s="259" t="s">
        <v>85</v>
      </c>
      <c r="E134" s="85"/>
      <c r="F134" s="148"/>
      <c r="G134" s="85" t="s">
        <v>278</v>
      </c>
      <c r="H134" s="148"/>
      <c r="I134" s="85" t="s">
        <v>276</v>
      </c>
      <c r="J134" s="148"/>
      <c r="K134" s="85" t="s">
        <v>277</v>
      </c>
      <c r="L134" s="148"/>
      <c r="M134" s="85"/>
      <c r="N134" s="148"/>
      <c r="O134" s="85"/>
      <c r="P134" s="148"/>
      <c r="Q134" s="85" t="s">
        <v>278</v>
      </c>
      <c r="R134" s="148"/>
      <c r="S134" s="85" t="s">
        <v>82</v>
      </c>
      <c r="T134" s="148"/>
      <c r="V134" s="9"/>
    </row>
    <row r="135" spans="1:22" x14ac:dyDescent="0.2">
      <c r="A135" s="15"/>
      <c r="B135" s="37">
        <v>5</v>
      </c>
      <c r="C135" s="278" t="s">
        <v>82</v>
      </c>
      <c r="D135" s="279" t="s">
        <v>85</v>
      </c>
      <c r="E135" s="37"/>
      <c r="F135" s="154"/>
      <c r="G135" s="37" t="s">
        <v>278</v>
      </c>
      <c r="H135" s="154"/>
      <c r="I135" s="37" t="s">
        <v>276</v>
      </c>
      <c r="J135" s="154"/>
      <c r="K135" s="37" t="s">
        <v>277</v>
      </c>
      <c r="L135" s="154"/>
      <c r="M135" s="37"/>
      <c r="N135" s="154"/>
      <c r="O135" s="37"/>
      <c r="P135" s="154"/>
      <c r="Q135" s="37" t="s">
        <v>278</v>
      </c>
      <c r="R135" s="154"/>
      <c r="S135" s="37" t="s">
        <v>82</v>
      </c>
      <c r="T135" s="154"/>
      <c r="V135" s="9"/>
    </row>
    <row r="136" spans="1:22" x14ac:dyDescent="0.2">
      <c r="A136" s="15"/>
      <c r="B136" s="37">
        <v>6</v>
      </c>
      <c r="C136" s="278" t="s">
        <v>278</v>
      </c>
      <c r="D136" s="279"/>
      <c r="E136" s="37"/>
      <c r="F136" s="154"/>
      <c r="G136" s="37" t="s">
        <v>276</v>
      </c>
      <c r="H136" s="154"/>
      <c r="I136" s="37" t="s">
        <v>277</v>
      </c>
      <c r="J136" s="154"/>
      <c r="K136" s="37" t="s">
        <v>82</v>
      </c>
      <c r="L136" s="154" t="s">
        <v>85</v>
      </c>
      <c r="M136" s="37"/>
      <c r="N136" s="154"/>
      <c r="O136" s="37"/>
      <c r="P136" s="154"/>
      <c r="Q136" s="37" t="s">
        <v>276</v>
      </c>
      <c r="R136" s="154"/>
      <c r="S136" s="37" t="s">
        <v>278</v>
      </c>
      <c r="T136" s="154"/>
      <c r="V136" s="9"/>
    </row>
    <row r="137" spans="1:22" ht="15" x14ac:dyDescent="0.25">
      <c r="A137" s="16" t="s">
        <v>98</v>
      </c>
      <c r="B137" s="85">
        <v>7</v>
      </c>
      <c r="C137" s="258" t="s">
        <v>278</v>
      </c>
      <c r="D137" s="259"/>
      <c r="E137" s="85"/>
      <c r="F137" s="148"/>
      <c r="G137" s="85" t="s">
        <v>276</v>
      </c>
      <c r="H137" s="148"/>
      <c r="I137" s="85" t="s">
        <v>277</v>
      </c>
      <c r="J137" s="148"/>
      <c r="K137" s="85" t="s">
        <v>82</v>
      </c>
      <c r="L137" s="148" t="s">
        <v>88</v>
      </c>
      <c r="M137" s="85"/>
      <c r="N137" s="148"/>
      <c r="O137" s="85"/>
      <c r="P137" s="148"/>
      <c r="Q137" s="85" t="s">
        <v>276</v>
      </c>
      <c r="R137" s="148" t="s">
        <v>288</v>
      </c>
      <c r="S137" s="85" t="s">
        <v>278</v>
      </c>
      <c r="T137" s="148"/>
      <c r="V137" s="9"/>
    </row>
    <row r="138" spans="1:22" x14ac:dyDescent="0.2">
      <c r="A138" s="16" t="s">
        <v>94</v>
      </c>
      <c r="B138" s="37">
        <v>8</v>
      </c>
      <c r="C138" s="278" t="s">
        <v>276</v>
      </c>
      <c r="D138" s="279" t="s">
        <v>85</v>
      </c>
      <c r="E138" s="37"/>
      <c r="F138" s="154"/>
      <c r="G138" s="37" t="s">
        <v>277</v>
      </c>
      <c r="H138" s="154"/>
      <c r="I138" s="37" t="s">
        <v>82</v>
      </c>
      <c r="J138" s="154" t="s">
        <v>82</v>
      </c>
      <c r="K138" s="37" t="s">
        <v>278</v>
      </c>
      <c r="L138" s="154"/>
      <c r="M138" s="37"/>
      <c r="N138" s="154"/>
      <c r="O138" s="37"/>
      <c r="P138" s="154"/>
      <c r="Q138" s="37" t="s">
        <v>277</v>
      </c>
      <c r="R138" s="154" t="s">
        <v>286</v>
      </c>
      <c r="S138" s="37" t="s">
        <v>276</v>
      </c>
      <c r="T138" s="154"/>
      <c r="V138" s="9"/>
    </row>
    <row r="139" spans="1:22" ht="15" x14ac:dyDescent="0.25">
      <c r="A139" s="16" t="s">
        <v>96</v>
      </c>
      <c r="B139" s="86">
        <v>9</v>
      </c>
      <c r="C139" s="86" t="s">
        <v>276</v>
      </c>
      <c r="D139" s="147"/>
      <c r="E139" s="86"/>
      <c r="F139" s="147"/>
      <c r="G139" s="86" t="s">
        <v>277</v>
      </c>
      <c r="H139" s="147"/>
      <c r="I139" s="86" t="s">
        <v>82</v>
      </c>
      <c r="J139" s="147" t="s">
        <v>82</v>
      </c>
      <c r="K139" s="86" t="s">
        <v>278</v>
      </c>
      <c r="L139" s="147"/>
      <c r="M139" s="86"/>
      <c r="N139" s="147"/>
      <c r="O139" s="86"/>
      <c r="P139" s="147"/>
      <c r="Q139" s="86" t="s">
        <v>277</v>
      </c>
      <c r="R139" s="147"/>
      <c r="S139" s="86" t="s">
        <v>276</v>
      </c>
      <c r="T139" s="147"/>
      <c r="V139" s="9"/>
    </row>
    <row r="140" spans="1:22" x14ac:dyDescent="0.2">
      <c r="A140" s="15"/>
      <c r="B140" s="19">
        <v>10</v>
      </c>
      <c r="C140" s="19" t="s">
        <v>276</v>
      </c>
      <c r="D140" s="149" t="s">
        <v>22</v>
      </c>
      <c r="E140" s="19"/>
      <c r="F140" s="149"/>
      <c r="G140" s="19" t="s">
        <v>277</v>
      </c>
      <c r="H140" s="149"/>
      <c r="I140" s="19" t="s">
        <v>82</v>
      </c>
      <c r="J140" s="149" t="s">
        <v>82</v>
      </c>
      <c r="K140" s="19" t="s">
        <v>278</v>
      </c>
      <c r="L140" s="149"/>
      <c r="M140" s="19"/>
      <c r="N140" s="149"/>
      <c r="O140" s="19"/>
      <c r="P140" s="149"/>
      <c r="Q140" s="19" t="s">
        <v>277</v>
      </c>
      <c r="R140" s="149" t="s">
        <v>492</v>
      </c>
      <c r="S140" s="19" t="s">
        <v>276</v>
      </c>
      <c r="T140" s="149"/>
      <c r="V140" s="9"/>
    </row>
    <row r="141" spans="1:22" ht="15" x14ac:dyDescent="0.25">
      <c r="A141" s="15"/>
      <c r="B141" s="85">
        <v>11</v>
      </c>
      <c r="C141" s="258" t="s">
        <v>277</v>
      </c>
      <c r="D141" s="259"/>
      <c r="E141" s="85"/>
      <c r="F141" s="148"/>
      <c r="G141" s="85" t="s">
        <v>82</v>
      </c>
      <c r="H141" s="148"/>
      <c r="I141" s="85" t="s">
        <v>278</v>
      </c>
      <c r="J141" s="148"/>
      <c r="K141" s="85" t="s">
        <v>282</v>
      </c>
      <c r="L141" s="148" t="s">
        <v>85</v>
      </c>
      <c r="M141" s="85"/>
      <c r="N141" s="148"/>
      <c r="O141" s="85"/>
      <c r="P141" s="148"/>
      <c r="Q141" s="85" t="s">
        <v>82</v>
      </c>
      <c r="R141" s="148" t="s">
        <v>492</v>
      </c>
      <c r="S141" s="85" t="s">
        <v>277</v>
      </c>
      <c r="T141" s="148" t="s">
        <v>85</v>
      </c>
      <c r="V141" s="9"/>
    </row>
    <row r="142" spans="1:22" x14ac:dyDescent="0.2">
      <c r="A142" s="15"/>
      <c r="B142" s="37">
        <v>12</v>
      </c>
      <c r="C142" s="278" t="s">
        <v>277</v>
      </c>
      <c r="D142" s="279" t="s">
        <v>82</v>
      </c>
      <c r="E142" s="37"/>
      <c r="F142" s="154"/>
      <c r="G142" s="37" t="s">
        <v>82</v>
      </c>
      <c r="H142" s="154"/>
      <c r="I142" s="37" t="s">
        <v>278</v>
      </c>
      <c r="J142" s="154"/>
      <c r="K142" s="37" t="s">
        <v>282</v>
      </c>
      <c r="L142" s="154" t="s">
        <v>85</v>
      </c>
      <c r="M142" s="37"/>
      <c r="N142" s="154"/>
      <c r="O142" s="37"/>
      <c r="P142" s="154"/>
      <c r="Q142" s="37" t="s">
        <v>82</v>
      </c>
      <c r="R142" s="154"/>
      <c r="S142" s="37" t="s">
        <v>277</v>
      </c>
      <c r="T142" s="154" t="s">
        <v>492</v>
      </c>
      <c r="V142" s="9"/>
    </row>
    <row r="143" spans="1:22" x14ac:dyDescent="0.2">
      <c r="A143" s="15"/>
      <c r="B143" s="37">
        <v>13</v>
      </c>
      <c r="C143" s="278" t="s">
        <v>82</v>
      </c>
      <c r="D143" s="279" t="s">
        <v>85</v>
      </c>
      <c r="E143" s="37"/>
      <c r="F143" s="154"/>
      <c r="G143" s="37" t="s">
        <v>278</v>
      </c>
      <c r="H143" s="154"/>
      <c r="I143" s="37" t="s">
        <v>276</v>
      </c>
      <c r="J143" s="154" t="s">
        <v>85</v>
      </c>
      <c r="K143" s="37" t="s">
        <v>282</v>
      </c>
      <c r="L143" s="154" t="s">
        <v>87</v>
      </c>
      <c r="M143" s="37"/>
      <c r="N143" s="154"/>
      <c r="O143" s="37"/>
      <c r="P143" s="154"/>
      <c r="Q143" s="37" t="s">
        <v>278</v>
      </c>
      <c r="R143" s="154"/>
      <c r="S143" s="37" t="s">
        <v>82</v>
      </c>
      <c r="T143" s="154"/>
      <c r="V143" s="9"/>
    </row>
    <row r="144" spans="1:22" x14ac:dyDescent="0.2">
      <c r="A144" s="2">
        <v>2</v>
      </c>
      <c r="B144" s="238">
        <v>14</v>
      </c>
      <c r="C144" s="238" t="s">
        <v>82</v>
      </c>
      <c r="D144" s="245" t="s">
        <v>22</v>
      </c>
      <c r="E144" s="238"/>
      <c r="F144" s="245"/>
      <c r="G144" s="238" t="s">
        <v>278</v>
      </c>
      <c r="H144" s="245"/>
      <c r="I144" s="238" t="s">
        <v>276</v>
      </c>
      <c r="J144" s="245"/>
      <c r="K144" s="238" t="s">
        <v>278</v>
      </c>
      <c r="L144" s="245"/>
      <c r="M144" s="238"/>
      <c r="N144" s="245"/>
      <c r="O144" s="238"/>
      <c r="P144" s="245"/>
      <c r="Q144" s="238" t="s">
        <v>278</v>
      </c>
      <c r="R144" s="245"/>
      <c r="S144" s="238" t="s">
        <v>82</v>
      </c>
      <c r="T144" s="245"/>
      <c r="V144" s="9"/>
    </row>
    <row r="145" spans="1:22" x14ac:dyDescent="0.2">
      <c r="A145" s="2">
        <v>0</v>
      </c>
      <c r="B145" s="37">
        <v>15</v>
      </c>
      <c r="C145" s="278" t="s">
        <v>278</v>
      </c>
      <c r="D145" s="279"/>
      <c r="E145" s="37"/>
      <c r="F145" s="154"/>
      <c r="G145" s="37" t="s">
        <v>276</v>
      </c>
      <c r="H145" s="154"/>
      <c r="I145" s="37" t="s">
        <v>277</v>
      </c>
      <c r="J145" s="154" t="s">
        <v>82</v>
      </c>
      <c r="K145" s="37" t="s">
        <v>278</v>
      </c>
      <c r="L145" s="154"/>
      <c r="M145" s="37"/>
      <c r="N145" s="154"/>
      <c r="O145" s="37"/>
      <c r="P145" s="154"/>
      <c r="Q145" s="37" t="s">
        <v>276</v>
      </c>
      <c r="R145" s="154"/>
      <c r="S145" s="37" t="s">
        <v>278</v>
      </c>
      <c r="T145" s="154"/>
      <c r="V145" s="9"/>
    </row>
    <row r="146" spans="1:22" x14ac:dyDescent="0.2">
      <c r="A146" s="2">
        <v>2</v>
      </c>
      <c r="B146" s="19">
        <v>16</v>
      </c>
      <c r="C146" s="19" t="s">
        <v>278</v>
      </c>
      <c r="D146" s="149"/>
      <c r="E146" s="19"/>
      <c r="F146" s="149"/>
      <c r="G146" s="19" t="s">
        <v>276</v>
      </c>
      <c r="H146" s="149"/>
      <c r="I146" s="19" t="s">
        <v>277</v>
      </c>
      <c r="J146" s="149" t="s">
        <v>82</v>
      </c>
      <c r="K146" s="19" t="s">
        <v>278</v>
      </c>
      <c r="L146" s="149"/>
      <c r="M146" s="19"/>
      <c r="N146" s="149"/>
      <c r="O146" s="19"/>
      <c r="P146" s="149"/>
      <c r="Q146" s="19" t="s">
        <v>276</v>
      </c>
      <c r="R146" s="149"/>
      <c r="S146" s="19" t="s">
        <v>278</v>
      </c>
      <c r="T146" s="149"/>
      <c r="V146" s="9"/>
    </row>
    <row r="147" spans="1:22" x14ac:dyDescent="0.2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276</v>
      </c>
      <c r="H147" s="149"/>
      <c r="I147" s="19" t="s">
        <v>82</v>
      </c>
      <c r="J147" s="149" t="s">
        <v>296</v>
      </c>
      <c r="K147" s="19" t="s">
        <v>278</v>
      </c>
      <c r="L147" s="149"/>
      <c r="M147" s="19"/>
      <c r="N147" s="149"/>
      <c r="O147" s="19"/>
      <c r="P147" s="149"/>
      <c r="Q147" s="19" t="s">
        <v>276</v>
      </c>
      <c r="R147" s="149"/>
      <c r="S147" s="19" t="s">
        <v>278</v>
      </c>
      <c r="T147" s="149"/>
      <c r="V147" s="9"/>
    </row>
    <row r="148" spans="1:22" ht="15" x14ac:dyDescent="0.25">
      <c r="A148" s="15"/>
      <c r="B148" s="85">
        <v>18</v>
      </c>
      <c r="C148" s="258" t="s">
        <v>282</v>
      </c>
      <c r="D148" s="259" t="s">
        <v>84</v>
      </c>
      <c r="E148" s="85"/>
      <c r="F148" s="148"/>
      <c r="G148" s="85" t="s">
        <v>277</v>
      </c>
      <c r="H148" s="148"/>
      <c r="I148" s="85" t="s">
        <v>82</v>
      </c>
      <c r="J148" s="148"/>
      <c r="K148" s="85" t="s">
        <v>276</v>
      </c>
      <c r="L148" s="148"/>
      <c r="M148" s="85"/>
      <c r="N148" s="148"/>
      <c r="O148" s="85"/>
      <c r="P148" s="148"/>
      <c r="Q148" s="85" t="s">
        <v>277</v>
      </c>
      <c r="R148" s="148"/>
      <c r="S148" s="85" t="s">
        <v>282</v>
      </c>
      <c r="T148" s="148" t="s">
        <v>281</v>
      </c>
      <c r="V148" s="9"/>
    </row>
    <row r="149" spans="1:22" ht="15" x14ac:dyDescent="0.25">
      <c r="A149" s="115"/>
      <c r="B149" s="85">
        <v>19</v>
      </c>
      <c r="C149" s="258" t="s">
        <v>282</v>
      </c>
      <c r="D149" s="259" t="s">
        <v>84</v>
      </c>
      <c r="E149" s="85"/>
      <c r="F149" s="148"/>
      <c r="G149" s="85" t="s">
        <v>277</v>
      </c>
      <c r="H149" s="148"/>
      <c r="I149" s="85" t="s">
        <v>82</v>
      </c>
      <c r="J149" s="148"/>
      <c r="K149" s="85" t="s">
        <v>276</v>
      </c>
      <c r="L149" s="148" t="s">
        <v>666</v>
      </c>
      <c r="M149" s="85"/>
      <c r="N149" s="148"/>
      <c r="O149" s="85"/>
      <c r="P149" s="148"/>
      <c r="Q149" s="85" t="s">
        <v>277</v>
      </c>
      <c r="R149" s="148" t="s">
        <v>84</v>
      </c>
      <c r="S149" s="85" t="s">
        <v>282</v>
      </c>
      <c r="T149" s="148" t="s">
        <v>281</v>
      </c>
      <c r="V149" s="9"/>
    </row>
    <row r="150" spans="1:22" ht="15" x14ac:dyDescent="0.25">
      <c r="A150" s="115"/>
      <c r="B150" s="85">
        <v>20</v>
      </c>
      <c r="C150" s="258" t="s">
        <v>282</v>
      </c>
      <c r="D150" s="259" t="s">
        <v>279</v>
      </c>
      <c r="E150" s="85"/>
      <c r="F150" s="148"/>
      <c r="G150" s="85" t="s">
        <v>82</v>
      </c>
      <c r="H150" s="148"/>
      <c r="I150" s="85" t="s">
        <v>278</v>
      </c>
      <c r="J150" s="148"/>
      <c r="K150" s="85" t="s">
        <v>277</v>
      </c>
      <c r="L150" s="148"/>
      <c r="M150" s="85"/>
      <c r="N150" s="148"/>
      <c r="O150" s="85"/>
      <c r="P150" s="148"/>
      <c r="Q150" s="85" t="s">
        <v>277</v>
      </c>
      <c r="R150" s="148" t="s">
        <v>293</v>
      </c>
      <c r="S150" s="85" t="s">
        <v>282</v>
      </c>
      <c r="T150" s="148" t="s">
        <v>87</v>
      </c>
      <c r="V150" s="9"/>
    </row>
    <row r="151" spans="1:22" ht="15" x14ac:dyDescent="0.25">
      <c r="A151" s="115"/>
      <c r="B151" s="85">
        <v>21</v>
      </c>
      <c r="C151" s="258" t="s">
        <v>278</v>
      </c>
      <c r="D151" s="259"/>
      <c r="E151" s="85"/>
      <c r="F151" s="148"/>
      <c r="G151" s="85" t="s">
        <v>82</v>
      </c>
      <c r="H151" s="148"/>
      <c r="I151" s="85" t="s">
        <v>278</v>
      </c>
      <c r="J151" s="148"/>
      <c r="K151" s="85" t="s">
        <v>277</v>
      </c>
      <c r="L151" s="148" t="s">
        <v>84</v>
      </c>
      <c r="M151" s="85"/>
      <c r="N151" s="148"/>
      <c r="O151" s="85"/>
      <c r="P151" s="148"/>
      <c r="Q151" s="85" t="s">
        <v>82</v>
      </c>
      <c r="R151" s="148" t="s">
        <v>84</v>
      </c>
      <c r="S151" s="85" t="s">
        <v>278</v>
      </c>
      <c r="T151" s="148"/>
      <c r="V151" s="9"/>
    </row>
    <row r="152" spans="1:22" x14ac:dyDescent="0.2">
      <c r="A152" s="115"/>
      <c r="B152" s="37">
        <v>22</v>
      </c>
      <c r="C152" s="278" t="s">
        <v>278</v>
      </c>
      <c r="D152" s="279"/>
      <c r="E152" s="37"/>
      <c r="F152" s="154"/>
      <c r="G152" s="37" t="s">
        <v>278</v>
      </c>
      <c r="H152" s="154"/>
      <c r="I152" s="37" t="s">
        <v>276</v>
      </c>
      <c r="J152" s="154" t="s">
        <v>85</v>
      </c>
      <c r="K152" s="37" t="s">
        <v>82</v>
      </c>
      <c r="L152" s="154" t="s">
        <v>277</v>
      </c>
      <c r="M152" s="37"/>
      <c r="N152" s="154"/>
      <c r="O152" s="37"/>
      <c r="P152" s="154"/>
      <c r="Q152" s="37" t="s">
        <v>278</v>
      </c>
      <c r="R152" s="154"/>
      <c r="S152" s="37" t="s">
        <v>278</v>
      </c>
      <c r="T152" s="154"/>
      <c r="V152" s="9"/>
    </row>
    <row r="153" spans="1:22" ht="15" x14ac:dyDescent="0.25">
      <c r="A153" s="115"/>
      <c r="B153" s="86">
        <v>23</v>
      </c>
      <c r="C153" s="86" t="s">
        <v>278</v>
      </c>
      <c r="D153" s="147"/>
      <c r="E153" s="86"/>
      <c r="F153" s="147"/>
      <c r="G153" s="86" t="s">
        <v>278</v>
      </c>
      <c r="H153" s="147"/>
      <c r="I153" s="86" t="s">
        <v>276</v>
      </c>
      <c r="J153" s="147" t="s">
        <v>502</v>
      </c>
      <c r="K153" s="86" t="s">
        <v>82</v>
      </c>
      <c r="L153" s="147" t="s">
        <v>277</v>
      </c>
      <c r="M153" s="86"/>
      <c r="N153" s="147"/>
      <c r="O153" s="86"/>
      <c r="P153" s="147"/>
      <c r="Q153" s="86" t="s">
        <v>278</v>
      </c>
      <c r="R153" s="147"/>
      <c r="S153" s="86" t="s">
        <v>278</v>
      </c>
      <c r="T153" s="147"/>
      <c r="V153" s="9"/>
    </row>
    <row r="154" spans="1:22" x14ac:dyDescent="0.2">
      <c r="A154" s="115"/>
      <c r="B154" s="19">
        <v>24</v>
      </c>
      <c r="C154" s="19" t="s">
        <v>278</v>
      </c>
      <c r="D154" s="149"/>
      <c r="E154" s="19"/>
      <c r="F154" s="149"/>
      <c r="G154" s="19" t="s">
        <v>278</v>
      </c>
      <c r="H154" s="149"/>
      <c r="I154" s="19" t="s">
        <v>276</v>
      </c>
      <c r="J154" s="149" t="s">
        <v>502</v>
      </c>
      <c r="K154" s="19" t="s">
        <v>82</v>
      </c>
      <c r="L154" s="149" t="s">
        <v>277</v>
      </c>
      <c r="M154" s="19"/>
      <c r="N154" s="149"/>
      <c r="O154" s="19"/>
      <c r="P154" s="149"/>
      <c r="Q154" s="19" t="s">
        <v>278</v>
      </c>
      <c r="R154" s="149"/>
      <c r="S154" s="19" t="s">
        <v>278</v>
      </c>
      <c r="T154" s="149"/>
      <c r="V154" s="9"/>
    </row>
    <row r="155" spans="1:22" x14ac:dyDescent="0.2">
      <c r="A155" s="115"/>
      <c r="B155" s="19">
        <v>25</v>
      </c>
      <c r="C155" s="19" t="s">
        <v>276</v>
      </c>
      <c r="D155" s="149"/>
      <c r="E155" s="19"/>
      <c r="F155" s="149"/>
      <c r="G155" s="19" t="s">
        <v>278</v>
      </c>
      <c r="H155" s="149"/>
      <c r="I155" s="19" t="s">
        <v>82</v>
      </c>
      <c r="J155" s="149" t="s">
        <v>502</v>
      </c>
      <c r="K155" s="19" t="s">
        <v>278</v>
      </c>
      <c r="L155" s="149"/>
      <c r="M155" s="19"/>
      <c r="N155" s="149"/>
      <c r="O155" s="19"/>
      <c r="P155" s="149"/>
      <c r="Q155" s="19" t="s">
        <v>282</v>
      </c>
      <c r="R155" s="149" t="s">
        <v>88</v>
      </c>
      <c r="S155" s="19" t="s">
        <v>276</v>
      </c>
      <c r="T155" s="149"/>
      <c r="V155" s="9"/>
    </row>
    <row r="156" spans="1:22" x14ac:dyDescent="0.2">
      <c r="A156" s="115"/>
      <c r="B156" s="37">
        <v>26</v>
      </c>
      <c r="C156" s="278" t="s">
        <v>276</v>
      </c>
      <c r="D156" s="279"/>
      <c r="E156" s="37"/>
      <c r="F156" s="154"/>
      <c r="G156" s="37" t="s">
        <v>278</v>
      </c>
      <c r="H156" s="154"/>
      <c r="I156" s="37" t="s">
        <v>277</v>
      </c>
      <c r="J156" s="154" t="s">
        <v>87</v>
      </c>
      <c r="K156" s="37" t="s">
        <v>278</v>
      </c>
      <c r="L156" s="154"/>
      <c r="M156" s="37"/>
      <c r="N156" s="154"/>
      <c r="O156" s="37"/>
      <c r="P156" s="154"/>
      <c r="Q156" s="37" t="s">
        <v>282</v>
      </c>
      <c r="R156" s="154" t="s">
        <v>288</v>
      </c>
      <c r="S156" s="37" t="s">
        <v>276</v>
      </c>
      <c r="T156" s="154"/>
      <c r="V156" s="9"/>
    </row>
    <row r="157" spans="1:22" x14ac:dyDescent="0.2">
      <c r="A157" s="18"/>
      <c r="B157" s="37">
        <v>27</v>
      </c>
      <c r="C157" s="278" t="s">
        <v>277</v>
      </c>
      <c r="D157" s="279" t="s">
        <v>84</v>
      </c>
      <c r="E157" s="37"/>
      <c r="F157" s="154"/>
      <c r="G157" s="37" t="s">
        <v>83</v>
      </c>
      <c r="H157" s="154" t="s">
        <v>84</v>
      </c>
      <c r="I157" s="37" t="s">
        <v>653</v>
      </c>
      <c r="J157" s="154" t="s">
        <v>284</v>
      </c>
      <c r="K157" s="37" t="s">
        <v>276</v>
      </c>
      <c r="L157" s="154" t="s">
        <v>84</v>
      </c>
      <c r="M157" s="37"/>
      <c r="N157" s="154"/>
      <c r="O157" s="37"/>
      <c r="P157" s="154"/>
      <c r="Q157" s="37" t="s">
        <v>282</v>
      </c>
      <c r="R157" s="154" t="s">
        <v>286</v>
      </c>
      <c r="S157" s="37" t="s">
        <v>277</v>
      </c>
      <c r="T157" s="154" t="s">
        <v>84</v>
      </c>
      <c r="V157" s="9"/>
    </row>
    <row r="158" spans="1:22" ht="15" x14ac:dyDescent="0.25">
      <c r="A158" s="18"/>
      <c r="B158" s="85">
        <v>28</v>
      </c>
      <c r="C158" s="258" t="s">
        <v>277</v>
      </c>
      <c r="D158" s="259" t="s">
        <v>500</v>
      </c>
      <c r="E158" s="85"/>
      <c r="F158" s="148"/>
      <c r="G158" s="85" t="s">
        <v>83</v>
      </c>
      <c r="H158" s="148"/>
      <c r="I158" s="85" t="s">
        <v>82</v>
      </c>
      <c r="J158" s="148"/>
      <c r="K158" s="85" t="s">
        <v>276</v>
      </c>
      <c r="L158" s="148"/>
      <c r="M158" s="85"/>
      <c r="N158" s="148"/>
      <c r="O158" s="85"/>
      <c r="P158" s="148"/>
      <c r="Q158" s="85" t="s">
        <v>278</v>
      </c>
      <c r="R158" s="148"/>
      <c r="S158" s="85" t="s">
        <v>277</v>
      </c>
      <c r="T158" s="148"/>
      <c r="V158" s="9"/>
    </row>
    <row r="159" spans="1:22" ht="15" x14ac:dyDescent="0.25">
      <c r="A159" s="18"/>
      <c r="B159" s="85">
        <v>29</v>
      </c>
      <c r="C159" s="258" t="s">
        <v>82</v>
      </c>
      <c r="D159" s="259" t="s">
        <v>85</v>
      </c>
      <c r="E159" s="85"/>
      <c r="F159" s="148"/>
      <c r="G159" s="85" t="s">
        <v>83</v>
      </c>
      <c r="H159" s="148"/>
      <c r="I159" s="85" t="s">
        <v>278</v>
      </c>
      <c r="J159" s="148"/>
      <c r="K159" s="85" t="s">
        <v>277</v>
      </c>
      <c r="L159" s="148"/>
      <c r="M159" s="85"/>
      <c r="N159" s="148"/>
      <c r="O159" s="85"/>
      <c r="P159" s="148"/>
      <c r="Q159" s="85" t="s">
        <v>278</v>
      </c>
      <c r="R159" s="148"/>
      <c r="S159" s="85" t="s">
        <v>82</v>
      </c>
      <c r="T159" s="148"/>
      <c r="V159" s="9"/>
    </row>
    <row r="160" spans="1:22" ht="15" x14ac:dyDescent="0.25">
      <c r="A160" s="18"/>
      <c r="B160" s="86">
        <v>30</v>
      </c>
      <c r="C160" s="86" t="s">
        <v>82</v>
      </c>
      <c r="D160" s="147"/>
      <c r="E160" s="86"/>
      <c r="F160" s="147"/>
      <c r="G160" s="86" t="s">
        <v>278</v>
      </c>
      <c r="H160" s="147"/>
      <c r="I160" s="86" t="s">
        <v>278</v>
      </c>
      <c r="J160" s="147"/>
      <c r="K160" s="86" t="s">
        <v>277</v>
      </c>
      <c r="L160" s="147"/>
      <c r="M160" s="86"/>
      <c r="N160" s="147"/>
      <c r="O160" s="86"/>
      <c r="P160" s="147"/>
      <c r="Q160" s="86" t="s">
        <v>278</v>
      </c>
      <c r="R160" s="147"/>
      <c r="S160" s="86" t="s">
        <v>82</v>
      </c>
      <c r="T160" s="147"/>
      <c r="V160" s="9"/>
    </row>
    <row r="161" spans="1:22" ht="13.5" thickBot="1" x14ac:dyDescent="0.25">
      <c r="A161" s="18"/>
      <c r="B161" s="124">
        <v>31</v>
      </c>
      <c r="C161" s="124" t="s">
        <v>82</v>
      </c>
      <c r="D161" s="162"/>
      <c r="E161" s="124"/>
      <c r="F161" s="162"/>
      <c r="G161" s="124" t="s">
        <v>278</v>
      </c>
      <c r="H161" s="162"/>
      <c r="I161" s="124" t="s">
        <v>278</v>
      </c>
      <c r="J161" s="162"/>
      <c r="K161" s="124" t="s">
        <v>277</v>
      </c>
      <c r="L161" s="162"/>
      <c r="M161" s="124"/>
      <c r="N161" s="162"/>
      <c r="O161" s="124"/>
      <c r="P161" s="162"/>
      <c r="Q161" s="124" t="s">
        <v>278</v>
      </c>
      <c r="R161" s="162"/>
      <c r="S161" s="124" t="s">
        <v>82</v>
      </c>
      <c r="T161" s="162"/>
      <c r="V161" s="9"/>
    </row>
    <row r="162" spans="1:22" ht="15" x14ac:dyDescent="0.25">
      <c r="A162" s="18"/>
      <c r="B162" s="84">
        <v>1</v>
      </c>
      <c r="C162" s="277" t="s">
        <v>278</v>
      </c>
      <c r="D162" s="276"/>
      <c r="E162" s="84"/>
      <c r="F162" s="151"/>
      <c r="G162" s="84" t="s">
        <v>276</v>
      </c>
      <c r="H162" s="151" t="s">
        <v>88</v>
      </c>
      <c r="I162" s="84" t="s">
        <v>278</v>
      </c>
      <c r="J162" s="151"/>
      <c r="K162" s="84" t="s">
        <v>82</v>
      </c>
      <c r="L162" s="151" t="s">
        <v>277</v>
      </c>
      <c r="M162" s="84"/>
      <c r="N162" s="151"/>
      <c r="O162" s="84"/>
      <c r="P162" s="151"/>
      <c r="Q162" s="84" t="s">
        <v>276</v>
      </c>
      <c r="R162" s="151"/>
      <c r="S162" s="84" t="s">
        <v>278</v>
      </c>
      <c r="T162" s="151"/>
      <c r="V162" s="9"/>
    </row>
    <row r="163" spans="1:22" x14ac:dyDescent="0.2">
      <c r="A163" s="15"/>
      <c r="B163" s="40">
        <v>2</v>
      </c>
      <c r="C163" s="284" t="s">
        <v>278</v>
      </c>
      <c r="D163" s="285"/>
      <c r="E163" s="40"/>
      <c r="F163" s="155"/>
      <c r="G163" s="40" t="s">
        <v>276</v>
      </c>
      <c r="H163" s="155" t="s">
        <v>88</v>
      </c>
      <c r="I163" s="40" t="s">
        <v>278</v>
      </c>
      <c r="J163" s="155"/>
      <c r="K163" s="40" t="s">
        <v>82</v>
      </c>
      <c r="L163" s="155" t="s">
        <v>277</v>
      </c>
      <c r="M163" s="40"/>
      <c r="N163" s="155"/>
      <c r="O163" s="40"/>
      <c r="P163" s="155"/>
      <c r="Q163" s="40" t="s">
        <v>276</v>
      </c>
      <c r="R163" s="155"/>
      <c r="S163" s="40" t="s">
        <v>278</v>
      </c>
      <c r="T163" s="155"/>
      <c r="V163" s="9"/>
    </row>
    <row r="164" spans="1:22" x14ac:dyDescent="0.2">
      <c r="A164" s="18"/>
      <c r="B164" s="40">
        <v>3</v>
      </c>
      <c r="C164" s="284" t="s">
        <v>276</v>
      </c>
      <c r="D164" s="285" t="s">
        <v>279</v>
      </c>
      <c r="E164" s="40"/>
      <c r="F164" s="155"/>
      <c r="G164" s="40" t="s">
        <v>277</v>
      </c>
      <c r="H164" s="155" t="s">
        <v>85</v>
      </c>
      <c r="I164" s="40" t="s">
        <v>282</v>
      </c>
      <c r="J164" s="155" t="s">
        <v>90</v>
      </c>
      <c r="K164" s="40" t="s">
        <v>278</v>
      </c>
      <c r="L164" s="155"/>
      <c r="M164" s="40"/>
      <c r="N164" s="155"/>
      <c r="O164" s="40"/>
      <c r="P164" s="155"/>
      <c r="Q164" s="40" t="s">
        <v>277</v>
      </c>
      <c r="R164" s="155"/>
      <c r="S164" s="40" t="s">
        <v>276</v>
      </c>
      <c r="T164" s="155"/>
      <c r="V164" s="9"/>
    </row>
    <row r="165" spans="1:22" x14ac:dyDescent="0.2">
      <c r="A165" s="18"/>
      <c r="B165" s="40">
        <v>4</v>
      </c>
      <c r="C165" s="284" t="s">
        <v>276</v>
      </c>
      <c r="D165" s="285" t="s">
        <v>293</v>
      </c>
      <c r="E165" s="40"/>
      <c r="F165" s="155"/>
      <c r="G165" s="40" t="s">
        <v>277</v>
      </c>
      <c r="H165" s="155" t="s">
        <v>87</v>
      </c>
      <c r="I165" s="40" t="s">
        <v>282</v>
      </c>
      <c r="J165" s="155" t="s">
        <v>91</v>
      </c>
      <c r="K165" s="40" t="s">
        <v>278</v>
      </c>
      <c r="L165" s="155"/>
      <c r="M165" s="40"/>
      <c r="N165" s="155"/>
      <c r="O165" s="40"/>
      <c r="P165" s="155"/>
      <c r="Q165" s="40" t="s">
        <v>277</v>
      </c>
      <c r="R165" s="155"/>
      <c r="S165" s="40" t="s">
        <v>276</v>
      </c>
      <c r="T165" s="155"/>
      <c r="V165" s="9"/>
    </row>
    <row r="166" spans="1:22" x14ac:dyDescent="0.2">
      <c r="A166" s="18"/>
      <c r="B166" s="40">
        <v>5</v>
      </c>
      <c r="C166" s="284" t="s">
        <v>277</v>
      </c>
      <c r="D166" s="285" t="s">
        <v>88</v>
      </c>
      <c r="E166" s="40"/>
      <c r="F166" s="155"/>
      <c r="G166" s="40" t="s">
        <v>82</v>
      </c>
      <c r="H166" s="155"/>
      <c r="I166" s="40" t="s">
        <v>282</v>
      </c>
      <c r="J166" s="155" t="s">
        <v>91</v>
      </c>
      <c r="K166" s="40" t="s">
        <v>276</v>
      </c>
      <c r="L166" s="155"/>
      <c r="M166" s="40"/>
      <c r="N166" s="155"/>
      <c r="O166" s="40"/>
      <c r="P166" s="155"/>
      <c r="Q166" s="40" t="s">
        <v>82</v>
      </c>
      <c r="R166" s="155"/>
      <c r="S166" s="40" t="s">
        <v>277</v>
      </c>
      <c r="T166" s="155"/>
      <c r="V166" s="9"/>
    </row>
    <row r="167" spans="1:22" ht="15" x14ac:dyDescent="0.25">
      <c r="A167" s="18"/>
      <c r="B167" s="87">
        <v>6</v>
      </c>
      <c r="C167" s="87" t="s">
        <v>277</v>
      </c>
      <c r="D167" s="156"/>
      <c r="E167" s="87"/>
      <c r="F167" s="156"/>
      <c r="G167" s="87" t="s">
        <v>82</v>
      </c>
      <c r="H167" s="156"/>
      <c r="I167" s="87" t="s">
        <v>278</v>
      </c>
      <c r="J167" s="156"/>
      <c r="K167" s="87" t="s">
        <v>276</v>
      </c>
      <c r="L167" s="156"/>
      <c r="M167" s="87"/>
      <c r="N167" s="156"/>
      <c r="O167" s="87"/>
      <c r="P167" s="156"/>
      <c r="Q167" s="87" t="s">
        <v>82</v>
      </c>
      <c r="R167" s="156" t="s">
        <v>88</v>
      </c>
      <c r="S167" s="87" t="s">
        <v>277</v>
      </c>
      <c r="T167" s="156"/>
      <c r="V167" s="9"/>
    </row>
    <row r="168" spans="1:22" x14ac:dyDescent="0.2">
      <c r="A168" s="26" t="s">
        <v>93</v>
      </c>
      <c r="B168" s="80">
        <v>7</v>
      </c>
      <c r="C168" s="80" t="s">
        <v>277</v>
      </c>
      <c r="D168" s="157"/>
      <c r="E168" s="80"/>
      <c r="F168" s="157"/>
      <c r="G168" s="80" t="s">
        <v>82</v>
      </c>
      <c r="H168" s="157"/>
      <c r="I168" s="80" t="s">
        <v>278</v>
      </c>
      <c r="J168" s="157"/>
      <c r="K168" s="80" t="s">
        <v>276</v>
      </c>
      <c r="L168" s="157" t="s">
        <v>630</v>
      </c>
      <c r="M168" s="80"/>
      <c r="N168" s="157"/>
      <c r="O168" s="80"/>
      <c r="P168" s="157"/>
      <c r="Q168" s="80" t="s">
        <v>82</v>
      </c>
      <c r="R168" s="157"/>
      <c r="S168" s="80" t="s">
        <v>277</v>
      </c>
      <c r="T168" s="157"/>
      <c r="V168" s="9"/>
    </row>
    <row r="169" spans="1:22" ht="15" x14ac:dyDescent="0.25">
      <c r="A169" s="26" t="s">
        <v>101</v>
      </c>
      <c r="B169" s="234">
        <v>8</v>
      </c>
      <c r="C169" s="275" t="s">
        <v>82</v>
      </c>
      <c r="D169" s="276"/>
      <c r="E169" s="234"/>
      <c r="F169" s="151"/>
      <c r="G169" s="234" t="s">
        <v>278</v>
      </c>
      <c r="H169" s="151"/>
      <c r="I169" s="234" t="s">
        <v>276</v>
      </c>
      <c r="J169" s="151" t="s">
        <v>90</v>
      </c>
      <c r="K169" s="234" t="s">
        <v>277</v>
      </c>
      <c r="L169" s="151"/>
      <c r="M169" s="234"/>
      <c r="N169" s="151"/>
      <c r="O169" s="234"/>
      <c r="P169" s="151"/>
      <c r="Q169" s="234" t="s">
        <v>278</v>
      </c>
      <c r="R169" s="151"/>
      <c r="S169" s="234" t="s">
        <v>82</v>
      </c>
      <c r="T169" s="151"/>
      <c r="V169" s="9"/>
    </row>
    <row r="170" spans="1:22" ht="15" x14ac:dyDescent="0.25">
      <c r="A170" s="26" t="s">
        <v>96</v>
      </c>
      <c r="B170" s="234">
        <v>9</v>
      </c>
      <c r="C170" s="275" t="s">
        <v>82</v>
      </c>
      <c r="D170" s="276" t="s">
        <v>85</v>
      </c>
      <c r="E170" s="234"/>
      <c r="F170" s="151"/>
      <c r="G170" s="234" t="s">
        <v>278</v>
      </c>
      <c r="H170" s="151"/>
      <c r="I170" s="234" t="s">
        <v>276</v>
      </c>
      <c r="J170" s="151" t="s">
        <v>90</v>
      </c>
      <c r="K170" s="234" t="s">
        <v>277</v>
      </c>
      <c r="L170" s="151"/>
      <c r="M170" s="234"/>
      <c r="N170" s="151"/>
      <c r="O170" s="234"/>
      <c r="P170" s="151"/>
      <c r="Q170" s="234" t="s">
        <v>278</v>
      </c>
      <c r="R170" s="151"/>
      <c r="S170" s="234" t="s">
        <v>82</v>
      </c>
      <c r="T170" s="151"/>
      <c r="V170" s="9"/>
    </row>
    <row r="171" spans="1:22" x14ac:dyDescent="0.2">
      <c r="A171" s="26" t="s">
        <v>82</v>
      </c>
      <c r="B171" s="40">
        <v>10</v>
      </c>
      <c r="C171" s="284" t="s">
        <v>278</v>
      </c>
      <c r="D171" s="285"/>
      <c r="E171" s="40"/>
      <c r="F171" s="155"/>
      <c r="G171" s="40" t="s">
        <v>276</v>
      </c>
      <c r="H171" s="155"/>
      <c r="I171" s="40" t="s">
        <v>277</v>
      </c>
      <c r="J171" s="155" t="s">
        <v>88</v>
      </c>
      <c r="K171" s="40" t="s">
        <v>82</v>
      </c>
      <c r="L171" s="155" t="s">
        <v>630</v>
      </c>
      <c r="M171" s="40"/>
      <c r="N171" s="155"/>
      <c r="O171" s="40"/>
      <c r="P171" s="155"/>
      <c r="Q171" s="40" t="s">
        <v>276</v>
      </c>
      <c r="R171" s="155"/>
      <c r="S171" s="40" t="s">
        <v>278</v>
      </c>
      <c r="T171" s="155"/>
      <c r="V171" s="9"/>
    </row>
    <row r="172" spans="1:22" ht="15" x14ac:dyDescent="0.25">
      <c r="A172" s="18"/>
      <c r="B172" s="84">
        <v>11</v>
      </c>
      <c r="C172" s="277" t="s">
        <v>278</v>
      </c>
      <c r="D172" s="276"/>
      <c r="E172" s="84"/>
      <c r="F172" s="151"/>
      <c r="G172" s="84" t="s">
        <v>276</v>
      </c>
      <c r="H172" s="151"/>
      <c r="I172" s="84" t="s">
        <v>277</v>
      </c>
      <c r="J172" s="151" t="s">
        <v>88</v>
      </c>
      <c r="K172" s="84" t="s">
        <v>82</v>
      </c>
      <c r="L172" s="151" t="s">
        <v>630</v>
      </c>
      <c r="M172" s="84"/>
      <c r="N172" s="151"/>
      <c r="O172" s="84"/>
      <c r="P172" s="151"/>
      <c r="Q172" s="84" t="s">
        <v>276</v>
      </c>
      <c r="R172" s="151"/>
      <c r="S172" s="84" t="s">
        <v>278</v>
      </c>
      <c r="T172" s="151"/>
      <c r="V172" s="9"/>
    </row>
    <row r="173" spans="1:22" x14ac:dyDescent="0.2">
      <c r="A173" s="18"/>
      <c r="B173" s="40">
        <v>12</v>
      </c>
      <c r="C173" s="284" t="s">
        <v>276</v>
      </c>
      <c r="D173" s="285" t="s">
        <v>88</v>
      </c>
      <c r="E173" s="40"/>
      <c r="F173" s="155"/>
      <c r="G173" s="40" t="s">
        <v>277</v>
      </c>
      <c r="H173" s="155"/>
      <c r="I173" s="40" t="s">
        <v>82</v>
      </c>
      <c r="J173" s="155"/>
      <c r="K173" s="40" t="s">
        <v>278</v>
      </c>
      <c r="L173" s="155"/>
      <c r="M173" s="40"/>
      <c r="N173" s="155"/>
      <c r="O173" s="40"/>
      <c r="P173" s="155"/>
      <c r="Q173" s="40" t="s">
        <v>277</v>
      </c>
      <c r="R173" s="155"/>
      <c r="S173" s="40" t="s">
        <v>276</v>
      </c>
      <c r="T173" s="155"/>
      <c r="V173" s="9"/>
    </row>
    <row r="174" spans="1:22" ht="15" x14ac:dyDescent="0.25">
      <c r="A174" s="18"/>
      <c r="B174" s="239">
        <v>13</v>
      </c>
      <c r="C174" s="239" t="s">
        <v>276</v>
      </c>
      <c r="D174" s="156"/>
      <c r="E174" s="239"/>
      <c r="F174" s="156"/>
      <c r="G174" s="239" t="s">
        <v>277</v>
      </c>
      <c r="H174" s="156"/>
      <c r="I174" s="239" t="s">
        <v>82</v>
      </c>
      <c r="J174" s="156"/>
      <c r="K174" s="239" t="s">
        <v>278</v>
      </c>
      <c r="L174" s="156"/>
      <c r="M174" s="239"/>
      <c r="N174" s="156"/>
      <c r="O174" s="239"/>
      <c r="P174" s="156"/>
      <c r="Q174" s="239" t="s">
        <v>277</v>
      </c>
      <c r="R174" s="156"/>
      <c r="S174" s="239" t="s">
        <v>276</v>
      </c>
      <c r="T174" s="156"/>
      <c r="V174" s="9"/>
    </row>
    <row r="175" spans="1:22" x14ac:dyDescent="0.2">
      <c r="A175" s="18"/>
      <c r="B175" s="80">
        <v>14</v>
      </c>
      <c r="C175" s="80" t="s">
        <v>276</v>
      </c>
      <c r="D175" s="157"/>
      <c r="E175" s="80"/>
      <c r="F175" s="157"/>
      <c r="G175" s="80" t="s">
        <v>277</v>
      </c>
      <c r="H175" s="157"/>
      <c r="I175" s="80" t="s">
        <v>82</v>
      </c>
      <c r="J175" s="157" t="s">
        <v>502</v>
      </c>
      <c r="K175" s="80" t="s">
        <v>278</v>
      </c>
      <c r="L175" s="157"/>
      <c r="M175" s="80"/>
      <c r="N175" s="157"/>
      <c r="O175" s="80"/>
      <c r="P175" s="157"/>
      <c r="Q175" s="80" t="s">
        <v>277</v>
      </c>
      <c r="R175" s="157"/>
      <c r="S175" s="80" t="s">
        <v>276</v>
      </c>
      <c r="T175" s="157"/>
      <c r="V175" s="9"/>
    </row>
    <row r="176" spans="1:22" ht="15" x14ac:dyDescent="0.25">
      <c r="A176" s="26">
        <v>2</v>
      </c>
      <c r="B176" s="234">
        <v>15</v>
      </c>
      <c r="C176" s="234" t="s">
        <v>277</v>
      </c>
      <c r="D176" s="151" t="s">
        <v>296</v>
      </c>
      <c r="E176" s="234"/>
      <c r="F176" s="151"/>
      <c r="G176" s="234" t="s">
        <v>82</v>
      </c>
      <c r="H176" s="151"/>
      <c r="I176" s="234" t="s">
        <v>278</v>
      </c>
      <c r="J176" s="151"/>
      <c r="K176" s="234" t="s">
        <v>278</v>
      </c>
      <c r="L176" s="151"/>
      <c r="M176" s="234"/>
      <c r="N176" s="151"/>
      <c r="O176" s="234"/>
      <c r="P176" s="151"/>
      <c r="Q176" s="234" t="s">
        <v>82</v>
      </c>
      <c r="R176" s="151"/>
      <c r="S176" s="234" t="s">
        <v>277</v>
      </c>
      <c r="T176" s="151"/>
      <c r="V176" s="9"/>
    </row>
    <row r="177" spans="1:22" x14ac:dyDescent="0.2">
      <c r="A177" s="26">
        <v>0</v>
      </c>
      <c r="B177" s="40">
        <v>16</v>
      </c>
      <c r="C177" s="40" t="s">
        <v>277</v>
      </c>
      <c r="D177" s="155"/>
      <c r="E177" s="40"/>
      <c r="F177" s="155"/>
      <c r="G177" s="40" t="s">
        <v>82</v>
      </c>
      <c r="H177" s="155"/>
      <c r="I177" s="40" t="s">
        <v>278</v>
      </c>
      <c r="J177" s="155"/>
      <c r="K177" s="40" t="s">
        <v>277</v>
      </c>
      <c r="L177" s="155" t="s">
        <v>284</v>
      </c>
      <c r="M177" s="40"/>
      <c r="N177" s="155"/>
      <c r="O177" s="40"/>
      <c r="P177" s="155"/>
      <c r="Q177" s="40" t="s">
        <v>82</v>
      </c>
      <c r="R177" s="155"/>
      <c r="S177" s="40" t="s">
        <v>277</v>
      </c>
      <c r="T177" s="155" t="s">
        <v>492</v>
      </c>
      <c r="V177" s="9"/>
    </row>
    <row r="178" spans="1:22" x14ac:dyDescent="0.2">
      <c r="A178" s="26">
        <v>2</v>
      </c>
      <c r="B178" s="40">
        <v>17</v>
      </c>
      <c r="C178" s="40" t="s">
        <v>82</v>
      </c>
      <c r="D178" s="155"/>
      <c r="E178" s="40"/>
      <c r="F178" s="155"/>
      <c r="G178" s="40" t="s">
        <v>278</v>
      </c>
      <c r="H178" s="155"/>
      <c r="I178" s="40" t="s">
        <v>276</v>
      </c>
      <c r="J178" s="155" t="s">
        <v>91</v>
      </c>
      <c r="K178" s="40" t="s">
        <v>282</v>
      </c>
      <c r="L178" s="155" t="s">
        <v>276</v>
      </c>
      <c r="M178" s="40"/>
      <c r="N178" s="155"/>
      <c r="O178" s="40"/>
      <c r="P178" s="155"/>
      <c r="Q178" s="40" t="s">
        <v>278</v>
      </c>
      <c r="R178" s="155"/>
      <c r="S178" s="40" t="s">
        <v>495</v>
      </c>
      <c r="T178" s="155" t="s">
        <v>542</v>
      </c>
      <c r="V178" s="9"/>
    </row>
    <row r="179" spans="1:22" ht="15" x14ac:dyDescent="0.25">
      <c r="A179" s="28">
        <v>6</v>
      </c>
      <c r="B179" s="84">
        <v>18</v>
      </c>
      <c r="C179" s="84" t="s">
        <v>82</v>
      </c>
      <c r="D179" s="151" t="s">
        <v>279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282</v>
      </c>
      <c r="L179" s="151" t="s">
        <v>88</v>
      </c>
      <c r="M179" s="84"/>
      <c r="N179" s="151"/>
      <c r="O179" s="84"/>
      <c r="P179" s="151"/>
      <c r="Q179" s="84" t="s">
        <v>278</v>
      </c>
      <c r="R179" s="151"/>
      <c r="S179" s="84" t="s">
        <v>82</v>
      </c>
      <c r="T179" s="151"/>
      <c r="V179" s="9"/>
    </row>
    <row r="180" spans="1:22" x14ac:dyDescent="0.2">
      <c r="A180" s="29"/>
      <c r="B180" s="40">
        <v>19</v>
      </c>
      <c r="C180" s="40" t="s">
        <v>278</v>
      </c>
      <c r="D180" s="155"/>
      <c r="E180" s="40"/>
      <c r="F180" s="155"/>
      <c r="G180" s="40" t="s">
        <v>276</v>
      </c>
      <c r="H180" s="155" t="s">
        <v>87</v>
      </c>
      <c r="I180" s="40" t="s">
        <v>277</v>
      </c>
      <c r="J180" s="155" t="s">
        <v>82</v>
      </c>
      <c r="K180" s="40" t="s">
        <v>282</v>
      </c>
      <c r="L180" s="155" t="s">
        <v>85</v>
      </c>
      <c r="M180" s="40"/>
      <c r="N180" s="155"/>
      <c r="O180" s="40"/>
      <c r="P180" s="155"/>
      <c r="Q180" s="40" t="s">
        <v>276</v>
      </c>
      <c r="R180" s="155"/>
      <c r="S180" s="40" t="s">
        <v>278</v>
      </c>
      <c r="T180" s="155"/>
      <c r="V180" s="9"/>
    </row>
    <row r="181" spans="1:22" x14ac:dyDescent="0.2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82</v>
      </c>
      <c r="K181" s="80" t="s">
        <v>278</v>
      </c>
      <c r="L181" s="157"/>
      <c r="M181" s="80"/>
      <c r="N181" s="157"/>
      <c r="O181" s="80"/>
      <c r="P181" s="157"/>
      <c r="Q181" s="80" t="s">
        <v>276</v>
      </c>
      <c r="R181" s="157"/>
      <c r="S181" s="80" t="s">
        <v>278</v>
      </c>
      <c r="T181" s="157"/>
      <c r="V181" s="9"/>
    </row>
    <row r="182" spans="1:22" x14ac:dyDescent="0.2">
      <c r="A182" s="15"/>
      <c r="B182" s="80">
        <v>21</v>
      </c>
      <c r="C182" s="80" t="s">
        <v>278</v>
      </c>
      <c r="D182" s="157"/>
      <c r="E182" s="80"/>
      <c r="F182" s="157"/>
      <c r="G182" s="80" t="s">
        <v>276</v>
      </c>
      <c r="H182" s="157"/>
      <c r="I182" s="80" t="s">
        <v>277</v>
      </c>
      <c r="J182" s="157" t="s">
        <v>82</v>
      </c>
      <c r="K182" s="80" t="s">
        <v>278</v>
      </c>
      <c r="L182" s="157"/>
      <c r="M182" s="80"/>
      <c r="N182" s="157"/>
      <c r="O182" s="80"/>
      <c r="P182" s="157"/>
      <c r="Q182" s="80" t="s">
        <v>276</v>
      </c>
      <c r="R182" s="157"/>
      <c r="S182" s="80" t="s">
        <v>278</v>
      </c>
      <c r="T182" s="157"/>
      <c r="V182" s="9"/>
    </row>
    <row r="183" spans="1:22" ht="15" x14ac:dyDescent="0.25">
      <c r="A183" s="15"/>
      <c r="B183" s="84">
        <v>22</v>
      </c>
      <c r="C183" s="84" t="s">
        <v>278</v>
      </c>
      <c r="D183" s="151"/>
      <c r="E183" s="84"/>
      <c r="F183" s="151"/>
      <c r="G183" s="84" t="s">
        <v>277</v>
      </c>
      <c r="H183" s="151"/>
      <c r="I183" s="84" t="s">
        <v>82</v>
      </c>
      <c r="J183" s="151"/>
      <c r="K183" s="84" t="s">
        <v>276</v>
      </c>
      <c r="L183" s="151" t="s">
        <v>277</v>
      </c>
      <c r="M183" s="84"/>
      <c r="N183" s="151"/>
      <c r="O183" s="84"/>
      <c r="P183" s="151"/>
      <c r="Q183" s="84" t="s">
        <v>277</v>
      </c>
      <c r="R183" s="151"/>
      <c r="S183" s="84" t="s">
        <v>278</v>
      </c>
      <c r="T183" s="151"/>
      <c r="V183" s="9"/>
    </row>
    <row r="184" spans="1:22" x14ac:dyDescent="0.2">
      <c r="A184" s="15"/>
      <c r="B184" s="40">
        <v>23</v>
      </c>
      <c r="C184" s="40" t="s">
        <v>278</v>
      </c>
      <c r="D184" s="155"/>
      <c r="E184" s="40"/>
      <c r="F184" s="155"/>
      <c r="G184" s="40" t="s">
        <v>277</v>
      </c>
      <c r="H184" s="155"/>
      <c r="I184" s="40" t="s">
        <v>539</v>
      </c>
      <c r="J184" s="155" t="s">
        <v>296</v>
      </c>
      <c r="K184" s="40" t="s">
        <v>276</v>
      </c>
      <c r="L184" s="155" t="s">
        <v>277</v>
      </c>
      <c r="M184" s="40"/>
      <c r="N184" s="155"/>
      <c r="O184" s="40"/>
      <c r="P184" s="155"/>
      <c r="Q184" s="40" t="s">
        <v>277</v>
      </c>
      <c r="R184" s="155"/>
      <c r="S184" s="40" t="s">
        <v>278</v>
      </c>
      <c r="T184" s="155"/>
      <c r="V184" s="9"/>
    </row>
    <row r="185" spans="1:22" x14ac:dyDescent="0.2">
      <c r="A185" s="15"/>
      <c r="B185" s="40">
        <v>24</v>
      </c>
      <c r="C185" s="40" t="s">
        <v>282</v>
      </c>
      <c r="D185" s="155" t="s">
        <v>293</v>
      </c>
      <c r="E185" s="40"/>
      <c r="F185" s="155"/>
      <c r="G185" s="40" t="s">
        <v>82</v>
      </c>
      <c r="H185" s="155"/>
      <c r="I185" s="40" t="s">
        <v>278</v>
      </c>
      <c r="J185" s="155"/>
      <c r="K185" s="40" t="s">
        <v>277</v>
      </c>
      <c r="L185" s="155"/>
      <c r="M185" s="40"/>
      <c r="N185" s="155"/>
      <c r="O185" s="40"/>
      <c r="P185" s="155"/>
      <c r="Q185" s="40" t="s">
        <v>82</v>
      </c>
      <c r="R185" s="155"/>
      <c r="S185" s="40" t="s">
        <v>282</v>
      </c>
      <c r="T185" s="155" t="s">
        <v>281</v>
      </c>
      <c r="V185" s="9"/>
    </row>
    <row r="186" spans="1:22" ht="15" x14ac:dyDescent="0.25">
      <c r="A186" s="15"/>
      <c r="B186" s="84">
        <v>25</v>
      </c>
      <c r="C186" s="84" t="s">
        <v>282</v>
      </c>
      <c r="D186" s="151" t="s">
        <v>293</v>
      </c>
      <c r="E186" s="84"/>
      <c r="F186" s="151"/>
      <c r="G186" s="84" t="s">
        <v>82</v>
      </c>
      <c r="H186" s="151" t="s">
        <v>283</v>
      </c>
      <c r="I186" s="84" t="s">
        <v>278</v>
      </c>
      <c r="J186" s="151"/>
      <c r="K186" s="84" t="s">
        <v>277</v>
      </c>
      <c r="L186" s="151"/>
      <c r="M186" s="84"/>
      <c r="N186" s="151"/>
      <c r="O186" s="84"/>
      <c r="P186" s="151"/>
      <c r="Q186" s="84" t="s">
        <v>82</v>
      </c>
      <c r="R186" s="151"/>
      <c r="S186" s="84" t="s">
        <v>282</v>
      </c>
      <c r="T186" s="151" t="s">
        <v>281</v>
      </c>
      <c r="V186" s="9"/>
    </row>
    <row r="187" spans="1:22" x14ac:dyDescent="0.2">
      <c r="A187" s="15"/>
      <c r="B187" s="40">
        <v>26</v>
      </c>
      <c r="C187" s="40" t="s">
        <v>675</v>
      </c>
      <c r="D187" s="155" t="s">
        <v>293</v>
      </c>
      <c r="E187" s="40"/>
      <c r="F187" s="155"/>
      <c r="G187" s="40" t="s">
        <v>278</v>
      </c>
      <c r="H187" s="155"/>
      <c r="I187" s="40" t="s">
        <v>276</v>
      </c>
      <c r="J187" s="155" t="s">
        <v>283</v>
      </c>
      <c r="K187" s="40" t="s">
        <v>82</v>
      </c>
      <c r="L187" s="155" t="s">
        <v>277</v>
      </c>
      <c r="M187" s="40"/>
      <c r="N187" s="155"/>
      <c r="O187" s="40"/>
      <c r="P187" s="155"/>
      <c r="Q187" s="40" t="s">
        <v>278</v>
      </c>
      <c r="R187" s="155"/>
      <c r="S187" s="40" t="s">
        <v>282</v>
      </c>
      <c r="T187" s="155" t="s">
        <v>281</v>
      </c>
      <c r="V187" s="9"/>
    </row>
    <row r="188" spans="1:22" ht="15" x14ac:dyDescent="0.25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/>
      <c r="I188" s="87" t="s">
        <v>276</v>
      </c>
      <c r="J188" s="156" t="s">
        <v>283</v>
      </c>
      <c r="K188" s="87" t="s">
        <v>277</v>
      </c>
      <c r="L188" s="156" t="s">
        <v>296</v>
      </c>
      <c r="M188" s="87"/>
      <c r="N188" s="156"/>
      <c r="O188" s="87"/>
      <c r="P188" s="156"/>
      <c r="Q188" s="87" t="s">
        <v>278</v>
      </c>
      <c r="R188" s="156"/>
      <c r="S188" s="87" t="s">
        <v>278</v>
      </c>
      <c r="T188" s="156"/>
      <c r="V188" s="9"/>
    </row>
    <row r="189" spans="1:22" x14ac:dyDescent="0.2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22</v>
      </c>
      <c r="K189" s="80" t="s">
        <v>82</v>
      </c>
      <c r="L189" s="157" t="s">
        <v>277</v>
      </c>
      <c r="M189" s="80"/>
      <c r="N189" s="157"/>
      <c r="O189" s="80"/>
      <c r="P189" s="157"/>
      <c r="Q189" s="80" t="s">
        <v>278</v>
      </c>
      <c r="R189" s="157"/>
      <c r="S189" s="80" t="s">
        <v>278</v>
      </c>
      <c r="T189" s="157"/>
      <c r="V189" s="9"/>
    </row>
    <row r="190" spans="1:22" x14ac:dyDescent="0.2">
      <c r="A190" s="15"/>
      <c r="B190" s="116">
        <v>29</v>
      </c>
      <c r="C190" s="116" t="s">
        <v>276</v>
      </c>
      <c r="D190" s="152" t="s">
        <v>587</v>
      </c>
      <c r="E190" s="116"/>
      <c r="F190" s="152"/>
      <c r="G190" s="116" t="s">
        <v>83</v>
      </c>
      <c r="H190" s="152"/>
      <c r="I190" s="116" t="s">
        <v>277</v>
      </c>
      <c r="J190" s="152" t="s">
        <v>82</v>
      </c>
      <c r="K190" s="116" t="s">
        <v>278</v>
      </c>
      <c r="L190" s="152"/>
      <c r="M190" s="116"/>
      <c r="N190" s="152"/>
      <c r="O190" s="116"/>
      <c r="P190" s="152"/>
      <c r="Q190" s="116" t="s">
        <v>278</v>
      </c>
      <c r="R190" s="152"/>
      <c r="S190" s="116" t="s">
        <v>276</v>
      </c>
      <c r="T190" s="152" t="s">
        <v>85</v>
      </c>
      <c r="V190" s="9"/>
    </row>
    <row r="191" spans="1:22" ht="15.75" thickBot="1" x14ac:dyDescent="0.3">
      <c r="A191" s="15"/>
      <c r="B191" s="88">
        <v>30</v>
      </c>
      <c r="C191" s="88" t="s">
        <v>276</v>
      </c>
      <c r="D191" s="153"/>
      <c r="E191" s="88"/>
      <c r="F191" s="153"/>
      <c r="G191" s="88" t="s">
        <v>83</v>
      </c>
      <c r="H191" s="153"/>
      <c r="I191" s="88" t="s">
        <v>277</v>
      </c>
      <c r="J191" s="153" t="s">
        <v>82</v>
      </c>
      <c r="K191" s="88" t="s">
        <v>278</v>
      </c>
      <c r="L191" s="153"/>
      <c r="M191" s="88"/>
      <c r="N191" s="153"/>
      <c r="O191" s="88"/>
      <c r="P191" s="153"/>
      <c r="Q191" s="88" t="s">
        <v>278</v>
      </c>
      <c r="R191" s="153"/>
      <c r="S191" s="88" t="s">
        <v>276</v>
      </c>
      <c r="T191" s="153" t="s">
        <v>85</v>
      </c>
      <c r="V191" s="9"/>
    </row>
    <row r="192" spans="1:22" x14ac:dyDescent="0.2">
      <c r="A192" s="1"/>
      <c r="B192" s="123">
        <v>1</v>
      </c>
      <c r="C192" s="123" t="s">
        <v>277</v>
      </c>
      <c r="D192" s="158"/>
      <c r="E192" s="123"/>
      <c r="F192" s="158"/>
      <c r="G192" s="123" t="s">
        <v>83</v>
      </c>
      <c r="H192" s="158"/>
      <c r="I192" s="123" t="s">
        <v>82</v>
      </c>
      <c r="J192" s="158"/>
      <c r="K192" s="123" t="s">
        <v>276</v>
      </c>
      <c r="L192" s="158" t="s">
        <v>512</v>
      </c>
      <c r="M192" s="123"/>
      <c r="N192" s="158"/>
      <c r="O192" s="123"/>
      <c r="P192" s="158"/>
      <c r="Q192" s="123" t="s">
        <v>282</v>
      </c>
      <c r="R192" s="158" t="s">
        <v>85</v>
      </c>
      <c r="S192" s="123" t="s">
        <v>277</v>
      </c>
      <c r="T192" s="158" t="s">
        <v>85</v>
      </c>
      <c r="V192" s="9"/>
    </row>
    <row r="193" spans="1:22" ht="15" x14ac:dyDescent="0.25">
      <c r="A193" s="1"/>
      <c r="B193" s="89">
        <v>2</v>
      </c>
      <c r="C193" s="89" t="s">
        <v>277</v>
      </c>
      <c r="D193" s="159"/>
      <c r="E193" s="89"/>
      <c r="F193" s="159"/>
      <c r="G193" s="89" t="s">
        <v>278</v>
      </c>
      <c r="H193" s="159"/>
      <c r="I193" s="89" t="s">
        <v>82</v>
      </c>
      <c r="J193" s="159"/>
      <c r="K193" s="89" t="s">
        <v>276</v>
      </c>
      <c r="L193" s="159" t="s">
        <v>10</v>
      </c>
      <c r="M193" s="89"/>
      <c r="N193" s="159"/>
      <c r="O193" s="89"/>
      <c r="P193" s="159"/>
      <c r="Q193" s="89" t="s">
        <v>282</v>
      </c>
      <c r="R193" s="159" t="s">
        <v>87</v>
      </c>
      <c r="S193" s="89" t="s">
        <v>277</v>
      </c>
      <c r="T193" s="159" t="s">
        <v>85</v>
      </c>
      <c r="V193" s="9"/>
    </row>
    <row r="194" spans="1:22" x14ac:dyDescent="0.2">
      <c r="A194" s="1"/>
      <c r="B194" s="101">
        <v>3</v>
      </c>
      <c r="C194" s="101" t="s">
        <v>82</v>
      </c>
      <c r="D194" s="160" t="s">
        <v>88</v>
      </c>
      <c r="E194" s="101"/>
      <c r="F194" s="160"/>
      <c r="G194" s="101" t="s">
        <v>278</v>
      </c>
      <c r="H194" s="160"/>
      <c r="I194" s="101" t="s">
        <v>278</v>
      </c>
      <c r="J194" s="160"/>
      <c r="K194" s="101" t="s">
        <v>277</v>
      </c>
      <c r="L194" s="160"/>
      <c r="M194" s="101"/>
      <c r="N194" s="160"/>
      <c r="O194" s="101"/>
      <c r="P194" s="160"/>
      <c r="Q194" s="101" t="s">
        <v>282</v>
      </c>
      <c r="R194" s="160" t="s">
        <v>88</v>
      </c>
      <c r="S194" s="101" t="s">
        <v>82</v>
      </c>
      <c r="T194" s="160" t="s">
        <v>85</v>
      </c>
      <c r="V194" s="9"/>
    </row>
    <row r="195" spans="1:22" ht="15" x14ac:dyDescent="0.25">
      <c r="A195" s="2" t="s">
        <v>93</v>
      </c>
      <c r="B195" s="87">
        <v>4</v>
      </c>
      <c r="C195" s="87" t="s">
        <v>82</v>
      </c>
      <c r="D195" s="156" t="s">
        <v>22</v>
      </c>
      <c r="E195" s="87"/>
      <c r="F195" s="156"/>
      <c r="G195" s="87" t="s">
        <v>278</v>
      </c>
      <c r="H195" s="156"/>
      <c r="I195" s="87" t="s">
        <v>278</v>
      </c>
      <c r="J195" s="156"/>
      <c r="K195" s="87" t="s">
        <v>277</v>
      </c>
      <c r="L195" s="156"/>
      <c r="M195" s="87"/>
      <c r="N195" s="156"/>
      <c r="O195" s="87"/>
      <c r="P195" s="156"/>
      <c r="Q195" s="87" t="s">
        <v>278</v>
      </c>
      <c r="R195" s="156"/>
      <c r="S195" s="87" t="s">
        <v>82</v>
      </c>
      <c r="T195" s="156" t="s">
        <v>89</v>
      </c>
      <c r="V195" s="9"/>
    </row>
    <row r="196" spans="1:22" x14ac:dyDescent="0.2">
      <c r="A196" s="2" t="s">
        <v>101</v>
      </c>
      <c r="B196" s="80">
        <v>5</v>
      </c>
      <c r="C196" s="80" t="s">
        <v>82</v>
      </c>
      <c r="D196" s="157"/>
      <c r="E196" s="80"/>
      <c r="F196" s="157"/>
      <c r="G196" s="80" t="s">
        <v>278</v>
      </c>
      <c r="H196" s="157"/>
      <c r="I196" s="80" t="s">
        <v>278</v>
      </c>
      <c r="J196" s="157"/>
      <c r="K196" s="80" t="s">
        <v>277</v>
      </c>
      <c r="L196" s="157"/>
      <c r="M196" s="80"/>
      <c r="N196" s="157"/>
      <c r="O196" s="80"/>
      <c r="P196" s="157"/>
      <c r="Q196" s="80" t="s">
        <v>278</v>
      </c>
      <c r="R196" s="157"/>
      <c r="S196" s="80" t="s">
        <v>82</v>
      </c>
      <c r="T196" s="157"/>
      <c r="V196" s="9"/>
    </row>
    <row r="197" spans="1:22" ht="15" x14ac:dyDescent="0.25">
      <c r="A197" s="2" t="s">
        <v>96</v>
      </c>
      <c r="B197" s="89">
        <v>6</v>
      </c>
      <c r="C197" s="89" t="s">
        <v>278</v>
      </c>
      <c r="D197" s="159"/>
      <c r="E197" s="89"/>
      <c r="F197" s="159"/>
      <c r="G197" s="89" t="s">
        <v>276</v>
      </c>
      <c r="H197" s="159"/>
      <c r="I197" s="89" t="s">
        <v>282</v>
      </c>
      <c r="J197" s="159" t="s">
        <v>90</v>
      </c>
      <c r="K197" s="89" t="s">
        <v>82</v>
      </c>
      <c r="L197" s="159" t="s">
        <v>277</v>
      </c>
      <c r="M197" s="89"/>
      <c r="N197" s="159"/>
      <c r="O197" s="89"/>
      <c r="P197" s="159"/>
      <c r="Q197" s="89" t="s">
        <v>276</v>
      </c>
      <c r="R197" s="159"/>
      <c r="S197" s="89" t="s">
        <v>278</v>
      </c>
      <c r="T197" s="159"/>
      <c r="V197" s="9"/>
    </row>
    <row r="198" spans="1:22" x14ac:dyDescent="0.2">
      <c r="A198" s="2" t="s">
        <v>100</v>
      </c>
      <c r="B198" s="101">
        <v>7</v>
      </c>
      <c r="C198" s="101" t="s">
        <v>276</v>
      </c>
      <c r="D198" s="160" t="s">
        <v>11</v>
      </c>
      <c r="E198" s="101"/>
      <c r="F198" s="160"/>
      <c r="G198" s="101" t="s">
        <v>276</v>
      </c>
      <c r="H198" s="160"/>
      <c r="I198" s="101" t="s">
        <v>282</v>
      </c>
      <c r="J198" s="160" t="s">
        <v>90</v>
      </c>
      <c r="K198" s="101" t="s">
        <v>82</v>
      </c>
      <c r="L198" s="160" t="s">
        <v>277</v>
      </c>
      <c r="M198" s="101"/>
      <c r="N198" s="160"/>
      <c r="O198" s="101"/>
      <c r="P198" s="160"/>
      <c r="Q198" s="101" t="s">
        <v>276</v>
      </c>
      <c r="R198" s="160" t="s">
        <v>288</v>
      </c>
      <c r="S198" s="101" t="s">
        <v>278</v>
      </c>
      <c r="T198" s="160"/>
      <c r="V198" s="9"/>
    </row>
    <row r="199" spans="1:22" x14ac:dyDescent="0.2">
      <c r="A199" s="2" t="s">
        <v>100</v>
      </c>
      <c r="B199" s="101">
        <v>8</v>
      </c>
      <c r="C199" s="101" t="s">
        <v>276</v>
      </c>
      <c r="D199" s="160"/>
      <c r="E199" s="101"/>
      <c r="F199" s="160"/>
      <c r="G199" s="101" t="s">
        <v>277</v>
      </c>
      <c r="H199" s="160"/>
      <c r="I199" s="101" t="s">
        <v>282</v>
      </c>
      <c r="J199" s="160" t="s">
        <v>90</v>
      </c>
      <c r="K199" s="101" t="s">
        <v>278</v>
      </c>
      <c r="L199" s="160"/>
      <c r="M199" s="101"/>
      <c r="N199" s="160"/>
      <c r="O199" s="101"/>
      <c r="P199" s="160"/>
      <c r="Q199" s="101" t="s">
        <v>277</v>
      </c>
      <c r="R199" s="160"/>
      <c r="S199" s="101" t="s">
        <v>276</v>
      </c>
      <c r="T199" s="160"/>
      <c r="V199" s="9"/>
    </row>
    <row r="200" spans="1:22" ht="15" x14ac:dyDescent="0.25">
      <c r="A200" s="2" t="s">
        <v>97</v>
      </c>
      <c r="B200" s="89">
        <v>9</v>
      </c>
      <c r="C200" s="89" t="s">
        <v>276</v>
      </c>
      <c r="D200" s="159"/>
      <c r="E200" s="89"/>
      <c r="F200" s="159"/>
      <c r="G200" s="89" t="s">
        <v>277</v>
      </c>
      <c r="H200" s="159"/>
      <c r="I200" s="89" t="s">
        <v>278</v>
      </c>
      <c r="J200" s="159"/>
      <c r="K200" s="89" t="s">
        <v>278</v>
      </c>
      <c r="L200" s="159"/>
      <c r="M200" s="89"/>
      <c r="N200" s="159"/>
      <c r="O200" s="89"/>
      <c r="P200" s="159"/>
      <c r="Q200" s="89" t="s">
        <v>277</v>
      </c>
      <c r="R200" s="159"/>
      <c r="S200" s="89" t="s">
        <v>276</v>
      </c>
      <c r="T200" s="159" t="s">
        <v>492</v>
      </c>
      <c r="V200" s="9"/>
    </row>
    <row r="201" spans="1:22" x14ac:dyDescent="0.2">
      <c r="A201" s="2" t="s">
        <v>102</v>
      </c>
      <c r="B201" s="101">
        <v>10</v>
      </c>
      <c r="C201" s="101" t="s">
        <v>277</v>
      </c>
      <c r="D201" s="160"/>
      <c r="E201" s="101"/>
      <c r="F201" s="160"/>
      <c r="G201" s="101" t="s">
        <v>82</v>
      </c>
      <c r="H201" s="160"/>
      <c r="I201" s="101" t="s">
        <v>278</v>
      </c>
      <c r="J201" s="160"/>
      <c r="K201" s="101" t="s">
        <v>276</v>
      </c>
      <c r="L201" s="160"/>
      <c r="M201" s="101"/>
      <c r="N201" s="160"/>
      <c r="O201" s="101"/>
      <c r="P201" s="160"/>
      <c r="Q201" s="101" t="s">
        <v>82</v>
      </c>
      <c r="R201" s="160"/>
      <c r="S201" s="101" t="s">
        <v>277</v>
      </c>
      <c r="T201" s="160" t="s">
        <v>492</v>
      </c>
      <c r="V201" s="9"/>
    </row>
    <row r="202" spans="1:22" ht="15" x14ac:dyDescent="0.25">
      <c r="A202" s="1"/>
      <c r="B202" s="87">
        <v>11</v>
      </c>
      <c r="C202" s="87" t="s">
        <v>277</v>
      </c>
      <c r="D202" s="156" t="s">
        <v>22</v>
      </c>
      <c r="E202" s="87"/>
      <c r="F202" s="156"/>
      <c r="G202" s="87" t="s">
        <v>82</v>
      </c>
      <c r="H202" s="156"/>
      <c r="I202" s="87" t="s">
        <v>278</v>
      </c>
      <c r="J202" s="156"/>
      <c r="K202" s="87" t="s">
        <v>276</v>
      </c>
      <c r="L202" s="156"/>
      <c r="M202" s="87"/>
      <c r="N202" s="156"/>
      <c r="O202" s="87"/>
      <c r="P202" s="156"/>
      <c r="Q202" s="87" t="s">
        <v>82</v>
      </c>
      <c r="R202" s="156"/>
      <c r="S202" s="87" t="s">
        <v>277</v>
      </c>
      <c r="T202" s="156" t="s">
        <v>492</v>
      </c>
      <c r="V202" s="9"/>
    </row>
    <row r="203" spans="1:22" x14ac:dyDescent="0.2">
      <c r="A203" s="1"/>
      <c r="B203" s="80">
        <v>12</v>
      </c>
      <c r="C203" s="80" t="s">
        <v>277</v>
      </c>
      <c r="D203" s="157"/>
      <c r="E203" s="80"/>
      <c r="F203" s="157"/>
      <c r="G203" s="80" t="s">
        <v>82</v>
      </c>
      <c r="H203" s="157"/>
      <c r="I203" s="80" t="s">
        <v>278</v>
      </c>
      <c r="J203" s="157"/>
      <c r="K203" s="80" t="s">
        <v>276</v>
      </c>
      <c r="L203" s="157"/>
      <c r="M203" s="80"/>
      <c r="N203" s="157"/>
      <c r="O203" s="80"/>
      <c r="P203" s="157"/>
      <c r="Q203" s="80" t="s">
        <v>539</v>
      </c>
      <c r="R203" s="157" t="s">
        <v>284</v>
      </c>
      <c r="S203" s="80" t="s">
        <v>277</v>
      </c>
      <c r="T203" s="157" t="s">
        <v>492</v>
      </c>
      <c r="V203" s="9"/>
    </row>
    <row r="204" spans="1:22" ht="15" x14ac:dyDescent="0.25">
      <c r="A204" s="1"/>
      <c r="B204" s="89">
        <v>13</v>
      </c>
      <c r="C204" s="89" t="s">
        <v>82</v>
      </c>
      <c r="D204" s="159" t="s">
        <v>500</v>
      </c>
      <c r="E204" s="89" t="s">
        <v>83</v>
      </c>
      <c r="F204" s="159"/>
      <c r="G204" s="89" t="s">
        <v>278</v>
      </c>
      <c r="H204" s="159"/>
      <c r="I204" s="89" t="s">
        <v>276</v>
      </c>
      <c r="J204" s="159" t="s">
        <v>502</v>
      </c>
      <c r="K204" s="89" t="s">
        <v>277</v>
      </c>
      <c r="L204" s="159"/>
      <c r="M204" s="89"/>
      <c r="N204" s="159"/>
      <c r="O204" s="89"/>
      <c r="P204" s="159"/>
      <c r="Q204" s="89" t="s">
        <v>278</v>
      </c>
      <c r="R204" s="159" t="s">
        <v>18</v>
      </c>
      <c r="S204" s="89" t="s">
        <v>82</v>
      </c>
      <c r="T204" s="159"/>
      <c r="V204" s="9"/>
    </row>
    <row r="205" spans="1:22" x14ac:dyDescent="0.2">
      <c r="A205" s="2">
        <v>2</v>
      </c>
      <c r="B205" s="101">
        <v>14</v>
      </c>
      <c r="C205" s="101" t="s">
        <v>82</v>
      </c>
      <c r="D205" s="160" t="s">
        <v>500</v>
      </c>
      <c r="E205" s="101" t="s">
        <v>83</v>
      </c>
      <c r="F205" s="160"/>
      <c r="G205" s="101" t="s">
        <v>278</v>
      </c>
      <c r="H205" s="160"/>
      <c r="I205" s="101" t="s">
        <v>276</v>
      </c>
      <c r="J205" s="160" t="s">
        <v>502</v>
      </c>
      <c r="K205" s="101" t="s">
        <v>277</v>
      </c>
      <c r="L205" s="160"/>
      <c r="M205" s="101"/>
      <c r="N205" s="160"/>
      <c r="O205" s="101"/>
      <c r="P205" s="160"/>
      <c r="Q205" s="101" t="s">
        <v>278</v>
      </c>
      <c r="R205" s="160"/>
      <c r="S205" s="101" t="s">
        <v>82</v>
      </c>
      <c r="T205" s="160"/>
      <c r="V205" s="9"/>
    </row>
    <row r="206" spans="1:22" x14ac:dyDescent="0.2">
      <c r="A206" s="2">
        <v>0</v>
      </c>
      <c r="B206" s="101">
        <v>15</v>
      </c>
      <c r="C206" s="101" t="s">
        <v>278</v>
      </c>
      <c r="D206" s="160"/>
      <c r="E206" s="101" t="s">
        <v>83</v>
      </c>
      <c r="F206" s="160"/>
      <c r="G206" s="101" t="s">
        <v>276</v>
      </c>
      <c r="H206" s="160"/>
      <c r="I206" s="101" t="s">
        <v>277</v>
      </c>
      <c r="J206" s="160" t="s">
        <v>492</v>
      </c>
      <c r="K206" s="101" t="s">
        <v>82</v>
      </c>
      <c r="L206" s="160" t="s">
        <v>87</v>
      </c>
      <c r="M206" s="101"/>
      <c r="N206" s="160"/>
      <c r="O206" s="101"/>
      <c r="P206" s="160"/>
      <c r="Q206" s="101" t="s">
        <v>276</v>
      </c>
      <c r="R206" s="160" t="s">
        <v>502</v>
      </c>
      <c r="S206" s="101" t="s">
        <v>278</v>
      </c>
      <c r="T206" s="160"/>
      <c r="V206" s="9"/>
    </row>
    <row r="207" spans="1:22" ht="15" x14ac:dyDescent="0.25">
      <c r="A207" s="2">
        <v>2</v>
      </c>
      <c r="B207" s="89">
        <v>16</v>
      </c>
      <c r="C207" s="89" t="s">
        <v>278</v>
      </c>
      <c r="D207" s="159"/>
      <c r="E207" s="89" t="s">
        <v>83</v>
      </c>
      <c r="F207" s="159"/>
      <c r="G207" s="89" t="s">
        <v>276</v>
      </c>
      <c r="H207" s="159"/>
      <c r="I207" s="89" t="s">
        <v>277</v>
      </c>
      <c r="J207" s="159" t="s">
        <v>492</v>
      </c>
      <c r="K207" s="89" t="s">
        <v>82</v>
      </c>
      <c r="L207" s="159" t="s">
        <v>88</v>
      </c>
      <c r="M207" s="89"/>
      <c r="N207" s="159"/>
      <c r="O207" s="89"/>
      <c r="P207" s="159"/>
      <c r="Q207" s="89" t="s">
        <v>502</v>
      </c>
      <c r="R207" s="159" t="s">
        <v>288</v>
      </c>
      <c r="S207" s="89" t="s">
        <v>278</v>
      </c>
      <c r="T207" s="159"/>
      <c r="V207" s="9"/>
    </row>
    <row r="208" spans="1:22" x14ac:dyDescent="0.2">
      <c r="A208" s="2">
        <v>6</v>
      </c>
      <c r="B208" s="101">
        <v>17</v>
      </c>
      <c r="C208" s="101" t="s">
        <v>276</v>
      </c>
      <c r="D208" s="160" t="s">
        <v>295</v>
      </c>
      <c r="E208" s="101" t="s">
        <v>83</v>
      </c>
      <c r="F208" s="160"/>
      <c r="G208" s="101" t="s">
        <v>277</v>
      </c>
      <c r="H208" s="160"/>
      <c r="I208" s="101" t="s">
        <v>82</v>
      </c>
      <c r="J208" s="160" t="s">
        <v>492</v>
      </c>
      <c r="K208" s="101" t="s">
        <v>278</v>
      </c>
      <c r="L208" s="160"/>
      <c r="M208" s="101"/>
      <c r="N208" s="160"/>
      <c r="O208" s="101"/>
      <c r="P208" s="160"/>
      <c r="Q208" s="101" t="s">
        <v>277</v>
      </c>
      <c r="R208" s="160"/>
      <c r="S208" s="101" t="s">
        <v>276</v>
      </c>
      <c r="T208" s="160"/>
      <c r="V208" s="9"/>
    </row>
    <row r="209" spans="1:22" ht="15" x14ac:dyDescent="0.25">
      <c r="A209" s="10"/>
      <c r="B209" s="87">
        <v>18</v>
      </c>
      <c r="C209" s="87" t="s">
        <v>277</v>
      </c>
      <c r="D209" s="156" t="s">
        <v>500</v>
      </c>
      <c r="E209" s="87" t="s">
        <v>554</v>
      </c>
      <c r="F209" s="156"/>
      <c r="G209" s="87" t="s">
        <v>277</v>
      </c>
      <c r="H209" s="156"/>
      <c r="I209" s="87" t="s">
        <v>82</v>
      </c>
      <c r="J209" s="156" t="s">
        <v>492</v>
      </c>
      <c r="K209" s="87" t="s">
        <v>278</v>
      </c>
      <c r="L209" s="156"/>
      <c r="M209" s="87"/>
      <c r="N209" s="156"/>
      <c r="O209" s="87"/>
      <c r="P209" s="156"/>
      <c r="Q209" s="87" t="s">
        <v>277</v>
      </c>
      <c r="R209" s="156" t="s">
        <v>88</v>
      </c>
      <c r="S209" s="87" t="s">
        <v>276</v>
      </c>
      <c r="T209" s="156"/>
      <c r="V209" s="9"/>
    </row>
    <row r="210" spans="1:22" x14ac:dyDescent="0.2">
      <c r="A210" s="1"/>
      <c r="B210" s="80">
        <v>19</v>
      </c>
      <c r="C210" s="80" t="s">
        <v>277</v>
      </c>
      <c r="D210" s="157" t="s">
        <v>500</v>
      </c>
      <c r="E210" s="80" t="s">
        <v>554</v>
      </c>
      <c r="F210" s="157"/>
      <c r="G210" s="80" t="s">
        <v>277</v>
      </c>
      <c r="H210" s="157"/>
      <c r="I210" s="80" t="s">
        <v>82</v>
      </c>
      <c r="J210" s="157" t="s">
        <v>492</v>
      </c>
      <c r="K210" s="80" t="s">
        <v>278</v>
      </c>
      <c r="L210" s="157"/>
      <c r="M210" s="80"/>
      <c r="N210" s="157"/>
      <c r="O210" s="80"/>
      <c r="P210" s="157"/>
      <c r="Q210" s="80" t="s">
        <v>277</v>
      </c>
      <c r="R210" s="157" t="s">
        <v>85</v>
      </c>
      <c r="S210" s="80" t="s">
        <v>276</v>
      </c>
      <c r="T210" s="157"/>
      <c r="V210" s="9"/>
    </row>
    <row r="211" spans="1:22" x14ac:dyDescent="0.2">
      <c r="A211" s="1"/>
      <c r="B211" s="101">
        <v>20</v>
      </c>
      <c r="C211" s="101" t="s">
        <v>277</v>
      </c>
      <c r="D211" s="160" t="s">
        <v>500</v>
      </c>
      <c r="E211" s="101" t="s">
        <v>83</v>
      </c>
      <c r="F211" s="160" t="s">
        <v>88</v>
      </c>
      <c r="G211" s="101" t="s">
        <v>82</v>
      </c>
      <c r="H211" s="160"/>
      <c r="I211" s="101" t="s">
        <v>278</v>
      </c>
      <c r="J211" s="160"/>
      <c r="K211" s="101" t="s">
        <v>282</v>
      </c>
      <c r="L211" s="160" t="s">
        <v>85</v>
      </c>
      <c r="M211" s="101"/>
      <c r="N211" s="160"/>
      <c r="O211" s="101"/>
      <c r="P211" s="160"/>
      <c r="Q211" s="101" t="s">
        <v>82</v>
      </c>
      <c r="R211" s="160"/>
      <c r="S211" s="101" t="s">
        <v>277</v>
      </c>
      <c r="T211" s="160"/>
      <c r="V211" s="9"/>
    </row>
    <row r="212" spans="1:22" ht="15" x14ac:dyDescent="0.25">
      <c r="A212" s="1"/>
      <c r="B212" s="87">
        <v>21</v>
      </c>
      <c r="C212" s="87" t="s">
        <v>277</v>
      </c>
      <c r="D212" s="156" t="s">
        <v>500</v>
      </c>
      <c r="E212" s="87" t="s">
        <v>83</v>
      </c>
      <c r="F212" s="156" t="s">
        <v>88</v>
      </c>
      <c r="G212" s="87" t="s">
        <v>82</v>
      </c>
      <c r="H212" s="156"/>
      <c r="I212" s="87" t="s">
        <v>278</v>
      </c>
      <c r="J212" s="156"/>
      <c r="K212" s="87" t="s">
        <v>282</v>
      </c>
      <c r="L212" s="156"/>
      <c r="M212" s="87"/>
      <c r="N212" s="156"/>
      <c r="O212" s="87"/>
      <c r="P212" s="156"/>
      <c r="Q212" s="87" t="s">
        <v>82</v>
      </c>
      <c r="R212" s="156"/>
      <c r="S212" s="87" t="s">
        <v>277</v>
      </c>
      <c r="T212" s="156"/>
      <c r="V212" s="9"/>
    </row>
    <row r="213" spans="1:22" x14ac:dyDescent="0.2">
      <c r="A213" s="1"/>
      <c r="B213" s="101">
        <v>22</v>
      </c>
      <c r="C213" s="101" t="s">
        <v>82</v>
      </c>
      <c r="D213" s="160" t="s">
        <v>85</v>
      </c>
      <c r="E213" s="101" t="s">
        <v>83</v>
      </c>
      <c r="F213" s="160"/>
      <c r="G213" s="101" t="s">
        <v>278</v>
      </c>
      <c r="H213" s="160"/>
      <c r="I213" s="101" t="s">
        <v>276</v>
      </c>
      <c r="J213" s="160"/>
      <c r="K213" s="101" t="s">
        <v>282</v>
      </c>
      <c r="L213" s="160" t="s">
        <v>85</v>
      </c>
      <c r="M213" s="101"/>
      <c r="N213" s="160"/>
      <c r="O213" s="101"/>
      <c r="P213" s="160"/>
      <c r="Q213" s="101" t="s">
        <v>278</v>
      </c>
      <c r="R213" s="160"/>
      <c r="S213" s="101" t="s">
        <v>82</v>
      </c>
      <c r="T213" s="160"/>
      <c r="V213" s="9"/>
    </row>
    <row r="214" spans="1:22" ht="15" x14ac:dyDescent="0.25">
      <c r="A214" s="1"/>
      <c r="B214" s="89">
        <v>23</v>
      </c>
      <c r="C214" s="89" t="s">
        <v>82</v>
      </c>
      <c r="D214" s="159" t="s">
        <v>85</v>
      </c>
      <c r="E214" s="89" t="s">
        <v>83</v>
      </c>
      <c r="F214" s="159"/>
      <c r="G214" s="89" t="s">
        <v>278</v>
      </c>
      <c r="H214" s="159"/>
      <c r="I214" s="89" t="s">
        <v>276</v>
      </c>
      <c r="J214" s="159"/>
      <c r="K214" s="89" t="s">
        <v>278</v>
      </c>
      <c r="L214" s="159"/>
      <c r="M214" s="89"/>
      <c r="N214" s="159"/>
      <c r="O214" s="89"/>
      <c r="P214" s="159"/>
      <c r="Q214" s="89" t="s">
        <v>278</v>
      </c>
      <c r="R214" s="159"/>
      <c r="S214" s="89" t="s">
        <v>82</v>
      </c>
      <c r="T214" s="159"/>
      <c r="V214" s="9"/>
    </row>
    <row r="215" spans="1:22" x14ac:dyDescent="0.2">
      <c r="A215" s="1"/>
      <c r="B215" s="101">
        <v>24</v>
      </c>
      <c r="C215" s="101" t="s">
        <v>278</v>
      </c>
      <c r="D215" s="160"/>
      <c r="E215" s="101" t="s">
        <v>83</v>
      </c>
      <c r="F215" s="160"/>
      <c r="G215" s="101" t="s">
        <v>276</v>
      </c>
      <c r="H215" s="160" t="s">
        <v>88</v>
      </c>
      <c r="I215" s="101" t="s">
        <v>82</v>
      </c>
      <c r="J215" s="160" t="s">
        <v>502</v>
      </c>
      <c r="K215" s="101" t="s">
        <v>278</v>
      </c>
      <c r="L215" s="160"/>
      <c r="M215" s="101"/>
      <c r="N215" s="160"/>
      <c r="O215" s="101"/>
      <c r="P215" s="160"/>
      <c r="Q215" s="101" t="s">
        <v>276</v>
      </c>
      <c r="R215" s="160"/>
      <c r="S215" s="101" t="s">
        <v>278</v>
      </c>
      <c r="T215" s="160"/>
      <c r="V215" s="9"/>
    </row>
    <row r="216" spans="1:22" ht="15" x14ac:dyDescent="0.25">
      <c r="A216" s="1"/>
      <c r="B216" s="87">
        <v>25</v>
      </c>
      <c r="C216" s="87" t="s">
        <v>278</v>
      </c>
      <c r="D216" s="156"/>
      <c r="E216" s="87" t="s">
        <v>554</v>
      </c>
      <c r="F216" s="156"/>
      <c r="G216" s="87" t="s">
        <v>276</v>
      </c>
      <c r="H216" s="156"/>
      <c r="I216" s="87" t="s">
        <v>82</v>
      </c>
      <c r="J216" s="156" t="s">
        <v>296</v>
      </c>
      <c r="K216" s="87" t="s">
        <v>278</v>
      </c>
      <c r="L216" s="156"/>
      <c r="M216" s="87"/>
      <c r="N216" s="156"/>
      <c r="O216" s="87"/>
      <c r="P216" s="156"/>
      <c r="Q216" s="87" t="s">
        <v>276</v>
      </c>
      <c r="R216" s="156"/>
      <c r="S216" s="87" t="s">
        <v>278</v>
      </c>
      <c r="T216" s="156"/>
      <c r="V216" s="9"/>
    </row>
    <row r="217" spans="1:22" x14ac:dyDescent="0.2">
      <c r="A217" s="1"/>
      <c r="B217" s="80">
        <v>26</v>
      </c>
      <c r="C217" s="80" t="s">
        <v>278</v>
      </c>
      <c r="D217" s="157" t="s">
        <v>82</v>
      </c>
      <c r="E217" s="80" t="s">
        <v>554</v>
      </c>
      <c r="F217" s="157"/>
      <c r="G217" s="80" t="s">
        <v>276</v>
      </c>
      <c r="H217" s="157"/>
      <c r="I217" s="80" t="s">
        <v>277</v>
      </c>
      <c r="J217" s="157" t="s">
        <v>82</v>
      </c>
      <c r="K217" s="80" t="s">
        <v>278</v>
      </c>
      <c r="L217" s="157"/>
      <c r="M217" s="80"/>
      <c r="N217" s="157"/>
      <c r="O217" s="80"/>
      <c r="P217" s="157"/>
      <c r="Q217" s="80" t="s">
        <v>276</v>
      </c>
      <c r="R217" s="157" t="s">
        <v>85</v>
      </c>
      <c r="S217" s="80" t="s">
        <v>278</v>
      </c>
      <c r="T217" s="157"/>
      <c r="V217" s="9"/>
    </row>
    <row r="218" spans="1:22" ht="15" x14ac:dyDescent="0.25">
      <c r="A218" s="1"/>
      <c r="B218" s="89">
        <v>27</v>
      </c>
      <c r="C218" s="89" t="s">
        <v>282</v>
      </c>
      <c r="D218" s="159" t="s">
        <v>87</v>
      </c>
      <c r="E218" s="89" t="s">
        <v>276</v>
      </c>
      <c r="F218" s="159"/>
      <c r="G218" s="89" t="s">
        <v>277</v>
      </c>
      <c r="H218" s="159"/>
      <c r="I218" s="89" t="s">
        <v>82</v>
      </c>
      <c r="J218" s="159"/>
      <c r="K218" s="89" t="s">
        <v>276</v>
      </c>
      <c r="L218" s="159" t="s">
        <v>277</v>
      </c>
      <c r="M218" s="89"/>
      <c r="N218" s="159"/>
      <c r="O218" s="89"/>
      <c r="P218" s="159"/>
      <c r="Q218" s="89" t="s">
        <v>277</v>
      </c>
      <c r="R218" s="159"/>
      <c r="S218" s="89" t="s">
        <v>282</v>
      </c>
      <c r="T218" s="159" t="s">
        <v>281</v>
      </c>
      <c r="V218" s="9"/>
    </row>
    <row r="219" spans="1:22" ht="15" x14ac:dyDescent="0.25">
      <c r="A219" s="1"/>
      <c r="B219" s="111">
        <v>28</v>
      </c>
      <c r="C219" s="111" t="s">
        <v>282</v>
      </c>
      <c r="D219" s="159" t="s">
        <v>85</v>
      </c>
      <c r="E219" s="111" t="s">
        <v>276</v>
      </c>
      <c r="F219" s="159"/>
      <c r="G219" s="111" t="s">
        <v>277</v>
      </c>
      <c r="H219" s="159"/>
      <c r="I219" s="111" t="s">
        <v>82</v>
      </c>
      <c r="J219" s="159"/>
      <c r="K219" s="111" t="s">
        <v>276</v>
      </c>
      <c r="L219" s="159" t="s">
        <v>277</v>
      </c>
      <c r="M219" s="111"/>
      <c r="N219" s="159"/>
      <c r="O219" s="111"/>
      <c r="P219" s="159"/>
      <c r="Q219" s="111" t="s">
        <v>277</v>
      </c>
      <c r="R219" s="159"/>
      <c r="S219" s="111" t="s">
        <v>282</v>
      </c>
      <c r="T219" s="159" t="s">
        <v>281</v>
      </c>
      <c r="V219" s="9"/>
    </row>
    <row r="220" spans="1:22" ht="15" x14ac:dyDescent="0.25">
      <c r="A220" s="1"/>
      <c r="B220" s="111">
        <v>29</v>
      </c>
      <c r="C220" s="111" t="s">
        <v>282</v>
      </c>
      <c r="D220" s="159" t="s">
        <v>85</v>
      </c>
      <c r="E220" s="111" t="s">
        <v>277</v>
      </c>
      <c r="F220" s="159"/>
      <c r="G220" s="111" t="s">
        <v>82</v>
      </c>
      <c r="H220" s="159"/>
      <c r="I220" s="111" t="s">
        <v>278</v>
      </c>
      <c r="J220" s="159"/>
      <c r="K220" s="111" t="s">
        <v>277</v>
      </c>
      <c r="L220" s="159"/>
      <c r="M220" s="111"/>
      <c r="N220" s="159"/>
      <c r="O220" s="111"/>
      <c r="P220" s="159"/>
      <c r="Q220" s="111" t="s">
        <v>82</v>
      </c>
      <c r="R220" s="159"/>
      <c r="S220" s="111" t="s">
        <v>282</v>
      </c>
      <c r="T220" s="159" t="s">
        <v>281</v>
      </c>
      <c r="V220" s="9"/>
    </row>
    <row r="221" spans="1:22" ht="15" x14ac:dyDescent="0.25">
      <c r="A221" s="1"/>
      <c r="B221" s="89">
        <v>30</v>
      </c>
      <c r="C221" s="89" t="s">
        <v>278</v>
      </c>
      <c r="D221" s="159" t="s">
        <v>284</v>
      </c>
      <c r="E221" s="89" t="s">
        <v>277</v>
      </c>
      <c r="F221" s="159" t="s">
        <v>84</v>
      </c>
      <c r="G221" s="89" t="s">
        <v>82</v>
      </c>
      <c r="H221" s="159" t="s">
        <v>88</v>
      </c>
      <c r="I221" s="89" t="s">
        <v>278</v>
      </c>
      <c r="J221" s="159"/>
      <c r="K221" s="89" t="s">
        <v>277</v>
      </c>
      <c r="L221" s="159"/>
      <c r="M221" s="89"/>
      <c r="N221" s="159"/>
      <c r="O221" s="89"/>
      <c r="P221" s="159"/>
      <c r="Q221" s="89" t="s">
        <v>82</v>
      </c>
      <c r="R221" s="159"/>
      <c r="S221" s="89" t="s">
        <v>278</v>
      </c>
      <c r="T221" s="159"/>
      <c r="V221" s="9"/>
    </row>
    <row r="222" spans="1:22" ht="13.5" thickBot="1" x14ac:dyDescent="0.25">
      <c r="A222" s="1"/>
      <c r="B222" s="102">
        <v>31</v>
      </c>
      <c r="C222" s="102" t="s">
        <v>278</v>
      </c>
      <c r="D222" s="161"/>
      <c r="E222" s="102" t="s">
        <v>82</v>
      </c>
      <c r="F222" s="161"/>
      <c r="G222" s="102" t="s">
        <v>278</v>
      </c>
      <c r="H222" s="161"/>
      <c r="I222" s="102" t="s">
        <v>276</v>
      </c>
      <c r="J222" s="161" t="s">
        <v>286</v>
      </c>
      <c r="K222" s="102" t="s">
        <v>82</v>
      </c>
      <c r="L222" s="161" t="s">
        <v>277</v>
      </c>
      <c r="M222" s="102"/>
      <c r="N222" s="161"/>
      <c r="O222" s="102"/>
      <c r="P222" s="161"/>
      <c r="Q222" s="102" t="s">
        <v>278</v>
      </c>
      <c r="R222" s="161"/>
      <c r="S222" s="102" t="s">
        <v>278</v>
      </c>
      <c r="T222" s="161"/>
      <c r="V222" s="9"/>
    </row>
    <row r="223" spans="1:22" ht="15" x14ac:dyDescent="0.25">
      <c r="A223" s="1"/>
      <c r="B223" s="87">
        <v>1</v>
      </c>
      <c r="C223" s="87" t="s">
        <v>278</v>
      </c>
      <c r="D223" s="156"/>
      <c r="E223" s="87" t="s">
        <v>554</v>
      </c>
      <c r="F223" s="156"/>
      <c r="G223" s="87" t="s">
        <v>278</v>
      </c>
      <c r="H223" s="156"/>
      <c r="I223" s="87" t="s">
        <v>276</v>
      </c>
      <c r="J223" s="156"/>
      <c r="K223" s="87" t="s">
        <v>82</v>
      </c>
      <c r="L223" s="156" t="s">
        <v>277</v>
      </c>
      <c r="M223" s="87"/>
      <c r="N223" s="156"/>
      <c r="O223" s="87"/>
      <c r="P223" s="156"/>
      <c r="Q223" s="87" t="s">
        <v>278</v>
      </c>
      <c r="R223" s="156"/>
      <c r="S223" s="87" t="s">
        <v>278</v>
      </c>
      <c r="T223" s="156"/>
      <c r="V223" s="9"/>
    </row>
    <row r="224" spans="1:22" x14ac:dyDescent="0.2">
      <c r="A224" s="1"/>
      <c r="B224" s="80">
        <v>2</v>
      </c>
      <c r="C224" s="80" t="s">
        <v>278</v>
      </c>
      <c r="D224" s="157"/>
      <c r="E224" s="80" t="s">
        <v>554</v>
      </c>
      <c r="F224" s="157"/>
      <c r="G224" s="80" t="s">
        <v>278</v>
      </c>
      <c r="H224" s="157"/>
      <c r="I224" s="80" t="s">
        <v>276</v>
      </c>
      <c r="J224" s="157"/>
      <c r="K224" s="80" t="s">
        <v>82</v>
      </c>
      <c r="L224" s="157" t="s">
        <v>277</v>
      </c>
      <c r="M224" s="80"/>
      <c r="N224" s="157"/>
      <c r="O224" s="80"/>
      <c r="P224" s="157"/>
      <c r="Q224" s="80" t="s">
        <v>278</v>
      </c>
      <c r="R224" s="157"/>
      <c r="S224" s="80" t="s">
        <v>278</v>
      </c>
      <c r="T224" s="157"/>
      <c r="V224" s="9"/>
    </row>
    <row r="225" spans="1:22" ht="15" x14ac:dyDescent="0.25">
      <c r="A225" s="1"/>
      <c r="B225" s="84">
        <v>3</v>
      </c>
      <c r="C225" s="84" t="s">
        <v>276</v>
      </c>
      <c r="D225" s="151"/>
      <c r="E225" s="84" t="s">
        <v>277</v>
      </c>
      <c r="F225" s="151"/>
      <c r="G225" s="84" t="s">
        <v>278</v>
      </c>
      <c r="H225" s="151"/>
      <c r="I225" s="84" t="s">
        <v>82</v>
      </c>
      <c r="J225" s="151" t="s">
        <v>502</v>
      </c>
      <c r="K225" s="84" t="s">
        <v>278</v>
      </c>
      <c r="L225" s="151"/>
      <c r="M225" s="84"/>
      <c r="N225" s="151"/>
      <c r="O225" s="84"/>
      <c r="P225" s="151"/>
      <c r="Q225" s="84" t="s">
        <v>282</v>
      </c>
      <c r="R225" s="151" t="s">
        <v>85</v>
      </c>
      <c r="S225" s="84" t="s">
        <v>276</v>
      </c>
      <c r="T225" s="151"/>
      <c r="V225" s="9"/>
    </row>
    <row r="226" spans="1:22" x14ac:dyDescent="0.2">
      <c r="A226" s="1"/>
      <c r="B226" s="40">
        <v>4</v>
      </c>
      <c r="C226" s="40" t="s">
        <v>276</v>
      </c>
      <c r="D226" s="155" t="s">
        <v>538</v>
      </c>
      <c r="E226" s="40" t="s">
        <v>277</v>
      </c>
      <c r="F226" s="155"/>
      <c r="G226" s="40" t="s">
        <v>278</v>
      </c>
      <c r="H226" s="155"/>
      <c r="I226" s="40" t="s">
        <v>82</v>
      </c>
      <c r="J226" s="155" t="s">
        <v>502</v>
      </c>
      <c r="K226" s="40" t="s">
        <v>278</v>
      </c>
      <c r="L226" s="155"/>
      <c r="M226" s="40"/>
      <c r="N226" s="155"/>
      <c r="O226" s="40"/>
      <c r="P226" s="155"/>
      <c r="Q226" s="40" t="s">
        <v>282</v>
      </c>
      <c r="R226" s="155" t="s">
        <v>87</v>
      </c>
      <c r="S226" s="40" t="s">
        <v>276</v>
      </c>
      <c r="T226" s="155"/>
      <c r="V226" s="9"/>
    </row>
    <row r="227" spans="1:22" x14ac:dyDescent="0.2">
      <c r="A227" s="1"/>
      <c r="B227" s="40">
        <v>5</v>
      </c>
      <c r="C227" s="40" t="s">
        <v>277</v>
      </c>
      <c r="D227" s="155"/>
      <c r="E227" s="40" t="s">
        <v>82</v>
      </c>
      <c r="F227" s="155"/>
      <c r="G227" s="40" t="s">
        <v>83</v>
      </c>
      <c r="H227" s="155"/>
      <c r="I227" s="40" t="s">
        <v>82</v>
      </c>
      <c r="J227" s="155"/>
      <c r="K227" s="40" t="s">
        <v>276</v>
      </c>
      <c r="L227" s="155"/>
      <c r="M227" s="40"/>
      <c r="N227" s="155"/>
      <c r="O227" s="40"/>
      <c r="P227" s="155"/>
      <c r="Q227" s="40" t="s">
        <v>282</v>
      </c>
      <c r="R227" s="155" t="s">
        <v>88</v>
      </c>
      <c r="S227" s="40" t="s">
        <v>277</v>
      </c>
      <c r="T227" s="155"/>
      <c r="V227" s="9"/>
    </row>
    <row r="228" spans="1:22" ht="15" x14ac:dyDescent="0.25">
      <c r="A228" s="1"/>
      <c r="B228" s="84">
        <v>6</v>
      </c>
      <c r="C228" s="84" t="s">
        <v>277</v>
      </c>
      <c r="D228" s="151"/>
      <c r="E228" s="84" t="s">
        <v>82</v>
      </c>
      <c r="F228" s="151"/>
      <c r="G228" s="84" t="s">
        <v>83</v>
      </c>
      <c r="H228" s="151"/>
      <c r="I228" s="84" t="s">
        <v>82</v>
      </c>
      <c r="J228" s="151"/>
      <c r="K228" s="84" t="s">
        <v>276</v>
      </c>
      <c r="L228" s="151"/>
      <c r="M228" s="84"/>
      <c r="N228" s="151"/>
      <c r="O228" s="84"/>
      <c r="P228" s="151"/>
      <c r="Q228" s="84" t="s">
        <v>278</v>
      </c>
      <c r="R228" s="151"/>
      <c r="S228" s="84" t="s">
        <v>277</v>
      </c>
      <c r="T228" s="151"/>
      <c r="V228" s="9"/>
    </row>
    <row r="229" spans="1:22" x14ac:dyDescent="0.2">
      <c r="A229" s="2" t="s">
        <v>94</v>
      </c>
      <c r="B229" s="40">
        <v>7</v>
      </c>
      <c r="C229" s="40" t="s">
        <v>82</v>
      </c>
      <c r="D229" s="155" t="s">
        <v>85</v>
      </c>
      <c r="E229" s="40" t="s">
        <v>278</v>
      </c>
      <c r="F229" s="155"/>
      <c r="G229" s="40" t="s">
        <v>83</v>
      </c>
      <c r="H229" s="155"/>
      <c r="I229" s="40" t="s">
        <v>82</v>
      </c>
      <c r="J229" s="155" t="s">
        <v>502</v>
      </c>
      <c r="K229" s="40" t="s">
        <v>277</v>
      </c>
      <c r="L229" s="155"/>
      <c r="M229" s="40"/>
      <c r="N229" s="155"/>
      <c r="O229" s="40"/>
      <c r="P229" s="155"/>
      <c r="Q229" s="40" t="s">
        <v>278</v>
      </c>
      <c r="R229" s="155"/>
      <c r="S229" s="40" t="s">
        <v>82</v>
      </c>
      <c r="T229" s="155"/>
      <c r="V229" s="9"/>
    </row>
    <row r="230" spans="1:22" ht="15" x14ac:dyDescent="0.25">
      <c r="A230" s="2" t="s">
        <v>103</v>
      </c>
      <c r="B230" s="87">
        <v>8</v>
      </c>
      <c r="C230" s="87" t="s">
        <v>82</v>
      </c>
      <c r="D230" s="156"/>
      <c r="E230" s="87" t="s">
        <v>278</v>
      </c>
      <c r="F230" s="156"/>
      <c r="G230" s="87" t="s">
        <v>278</v>
      </c>
      <c r="H230" s="156"/>
      <c r="I230" s="87" t="s">
        <v>278</v>
      </c>
      <c r="J230" s="156"/>
      <c r="K230" s="87" t="s">
        <v>277</v>
      </c>
      <c r="L230" s="156"/>
      <c r="M230" s="87"/>
      <c r="N230" s="156"/>
      <c r="O230" s="87"/>
      <c r="P230" s="156"/>
      <c r="Q230" s="87" t="s">
        <v>278</v>
      </c>
      <c r="R230" s="156"/>
      <c r="S230" s="87" t="s">
        <v>82</v>
      </c>
      <c r="T230" s="156"/>
      <c r="V230" s="9"/>
    </row>
    <row r="231" spans="1:22" x14ac:dyDescent="0.2">
      <c r="A231" s="2" t="s">
        <v>101</v>
      </c>
      <c r="B231" s="80">
        <v>9</v>
      </c>
      <c r="C231" s="80" t="s">
        <v>82</v>
      </c>
      <c r="D231" s="157"/>
      <c r="E231" s="80" t="s">
        <v>278</v>
      </c>
      <c r="F231" s="157"/>
      <c r="G231" s="80" t="s">
        <v>278</v>
      </c>
      <c r="H231" s="157"/>
      <c r="I231" s="80" t="s">
        <v>278</v>
      </c>
      <c r="J231" s="157"/>
      <c r="K231" s="80" t="s">
        <v>277</v>
      </c>
      <c r="L231" s="157" t="s">
        <v>89</v>
      </c>
      <c r="M231" s="80"/>
      <c r="N231" s="157"/>
      <c r="O231" s="80"/>
      <c r="P231" s="157"/>
      <c r="Q231" s="80" t="s">
        <v>278</v>
      </c>
      <c r="R231" s="157"/>
      <c r="S231" s="80" t="s">
        <v>82</v>
      </c>
      <c r="T231" s="157"/>
      <c r="V231" s="9"/>
    </row>
    <row r="232" spans="1:22" ht="15" x14ac:dyDescent="0.25">
      <c r="A232" s="2" t="s">
        <v>102</v>
      </c>
      <c r="B232" s="84">
        <v>10</v>
      </c>
      <c r="C232" s="84" t="s">
        <v>278</v>
      </c>
      <c r="D232" s="151"/>
      <c r="E232" s="84" t="s">
        <v>298</v>
      </c>
      <c r="F232" s="151"/>
      <c r="G232" s="84" t="s">
        <v>276</v>
      </c>
      <c r="H232" s="151"/>
      <c r="I232" s="84" t="s">
        <v>278</v>
      </c>
      <c r="J232" s="151"/>
      <c r="K232" s="84" t="s">
        <v>82</v>
      </c>
      <c r="L232" s="151" t="s">
        <v>277</v>
      </c>
      <c r="M232" s="84"/>
      <c r="N232" s="151"/>
      <c r="O232" s="84"/>
      <c r="P232" s="151"/>
      <c r="Q232" s="84" t="s">
        <v>276</v>
      </c>
      <c r="R232" s="151"/>
      <c r="S232" s="84" t="s">
        <v>278</v>
      </c>
      <c r="T232" s="151"/>
      <c r="V232" s="9"/>
    </row>
    <row r="233" spans="1:22" ht="15" x14ac:dyDescent="0.25">
      <c r="A233" s="1"/>
      <c r="B233" s="84">
        <v>11</v>
      </c>
      <c r="C233" s="84" t="s">
        <v>278</v>
      </c>
      <c r="D233" s="151"/>
      <c r="E233" s="84" t="s">
        <v>298</v>
      </c>
      <c r="F233" s="151"/>
      <c r="G233" s="84" t="s">
        <v>276</v>
      </c>
      <c r="H233" s="151"/>
      <c r="I233" s="84" t="s">
        <v>278</v>
      </c>
      <c r="J233" s="151"/>
      <c r="K233" s="84" t="s">
        <v>82</v>
      </c>
      <c r="L233" s="151" t="s">
        <v>277</v>
      </c>
      <c r="M233" s="84"/>
      <c r="N233" s="151"/>
      <c r="O233" s="84"/>
      <c r="P233" s="151"/>
      <c r="Q233" s="84" t="s">
        <v>276</v>
      </c>
      <c r="R233" s="151"/>
      <c r="S233" s="84" t="s">
        <v>278</v>
      </c>
      <c r="T233" s="151"/>
      <c r="V233" s="9"/>
    </row>
    <row r="234" spans="1:22" ht="15" x14ac:dyDescent="0.25">
      <c r="A234" s="1"/>
      <c r="B234" s="84">
        <v>12</v>
      </c>
      <c r="C234" s="84" t="s">
        <v>276</v>
      </c>
      <c r="D234" s="151"/>
      <c r="E234" s="84" t="s">
        <v>298</v>
      </c>
      <c r="F234" s="151"/>
      <c r="G234" s="84" t="s">
        <v>277</v>
      </c>
      <c r="H234" s="151"/>
      <c r="I234" s="84" t="s">
        <v>282</v>
      </c>
      <c r="J234" s="151" t="s">
        <v>90</v>
      </c>
      <c r="K234" s="84" t="s">
        <v>278</v>
      </c>
      <c r="L234" s="151" t="s">
        <v>277</v>
      </c>
      <c r="M234" s="84"/>
      <c r="N234" s="151"/>
      <c r="O234" s="84"/>
      <c r="P234" s="151"/>
      <c r="Q234" s="84" t="s">
        <v>277</v>
      </c>
      <c r="R234" s="151"/>
      <c r="S234" s="84" t="s">
        <v>276</v>
      </c>
      <c r="T234" s="151"/>
      <c r="V234" s="9"/>
    </row>
    <row r="235" spans="1:22" ht="15" x14ac:dyDescent="0.25">
      <c r="A235" s="1"/>
      <c r="B235" s="84">
        <v>13</v>
      </c>
      <c r="C235" s="84" t="s">
        <v>276</v>
      </c>
      <c r="D235" s="151"/>
      <c r="E235" s="84" t="s">
        <v>298</v>
      </c>
      <c r="F235" s="151"/>
      <c r="G235" s="84" t="s">
        <v>277</v>
      </c>
      <c r="H235" s="151"/>
      <c r="I235" s="84" t="s">
        <v>282</v>
      </c>
      <c r="J235" s="151" t="s">
        <v>90</v>
      </c>
      <c r="K235" s="84" t="s">
        <v>278</v>
      </c>
      <c r="L235" s="151" t="s">
        <v>277</v>
      </c>
      <c r="M235" s="84"/>
      <c r="N235" s="151"/>
      <c r="O235" s="84"/>
      <c r="P235" s="151"/>
      <c r="Q235" s="84" t="s">
        <v>277</v>
      </c>
      <c r="R235" s="151" t="s">
        <v>288</v>
      </c>
      <c r="S235" s="84" t="s">
        <v>276</v>
      </c>
      <c r="T235" s="151"/>
      <c r="V235" s="9"/>
    </row>
    <row r="236" spans="1:22" x14ac:dyDescent="0.2">
      <c r="A236" s="1"/>
      <c r="B236" s="40">
        <v>14</v>
      </c>
      <c r="C236" s="40" t="s">
        <v>277</v>
      </c>
      <c r="D236" s="155"/>
      <c r="E236" s="40" t="s">
        <v>298</v>
      </c>
      <c r="F236" s="155"/>
      <c r="G236" s="40" t="s">
        <v>82</v>
      </c>
      <c r="H236" s="155"/>
      <c r="I236" s="40" t="s">
        <v>282</v>
      </c>
      <c r="J236" s="155" t="s">
        <v>90</v>
      </c>
      <c r="K236" s="40" t="s">
        <v>276</v>
      </c>
      <c r="L236" s="155" t="s">
        <v>89</v>
      </c>
      <c r="M236" s="40"/>
      <c r="N236" s="155"/>
      <c r="O236" s="40"/>
      <c r="P236" s="155"/>
      <c r="Q236" s="40" t="s">
        <v>82</v>
      </c>
      <c r="R236" s="155"/>
      <c r="S236" s="40" t="s">
        <v>277</v>
      </c>
      <c r="T236" s="155" t="s">
        <v>284</v>
      </c>
      <c r="V236" s="9"/>
    </row>
    <row r="237" spans="1:22" ht="15" x14ac:dyDescent="0.25">
      <c r="A237" s="2">
        <v>2</v>
      </c>
      <c r="B237" s="87">
        <v>15</v>
      </c>
      <c r="C237" s="87" t="s">
        <v>277</v>
      </c>
      <c r="D237" s="156"/>
      <c r="E237" s="87" t="s">
        <v>278</v>
      </c>
      <c r="F237" s="156"/>
      <c r="G237" s="87" t="s">
        <v>82</v>
      </c>
      <c r="H237" s="156"/>
      <c r="I237" s="87" t="s">
        <v>278</v>
      </c>
      <c r="J237" s="156"/>
      <c r="K237" s="87" t="s">
        <v>276</v>
      </c>
      <c r="L237" s="156"/>
      <c r="M237" s="87"/>
      <c r="N237" s="156"/>
      <c r="O237" s="87"/>
      <c r="P237" s="156"/>
      <c r="Q237" s="87" t="s">
        <v>82</v>
      </c>
      <c r="R237" s="156"/>
      <c r="S237" s="87" t="s">
        <v>277</v>
      </c>
      <c r="T237" s="156"/>
      <c r="V237" s="9"/>
    </row>
    <row r="238" spans="1:22" x14ac:dyDescent="0.2">
      <c r="A238" s="2">
        <v>0</v>
      </c>
      <c r="B238" s="80">
        <v>16</v>
      </c>
      <c r="C238" s="80" t="s">
        <v>277</v>
      </c>
      <c r="D238" s="157"/>
      <c r="E238" s="80" t="s">
        <v>278</v>
      </c>
      <c r="F238" s="157"/>
      <c r="G238" s="80" t="s">
        <v>82</v>
      </c>
      <c r="H238" s="157"/>
      <c r="I238" s="80" t="s">
        <v>278</v>
      </c>
      <c r="J238" s="157"/>
      <c r="K238" s="80" t="s">
        <v>276</v>
      </c>
      <c r="L238" s="157"/>
      <c r="M238" s="80"/>
      <c r="N238" s="157"/>
      <c r="O238" s="80"/>
      <c r="P238" s="157"/>
      <c r="Q238" s="80" t="s">
        <v>82</v>
      </c>
      <c r="R238" s="157"/>
      <c r="S238" s="80" t="s">
        <v>277</v>
      </c>
      <c r="T238" s="157"/>
      <c r="V238" s="9"/>
    </row>
    <row r="239" spans="1:22" ht="15" x14ac:dyDescent="0.25">
      <c r="A239" s="2">
        <v>2</v>
      </c>
      <c r="B239" s="84">
        <v>17</v>
      </c>
      <c r="C239" s="84" t="s">
        <v>82</v>
      </c>
      <c r="D239" s="151"/>
      <c r="E239" s="84" t="s">
        <v>276</v>
      </c>
      <c r="F239" s="151" t="s">
        <v>538</v>
      </c>
      <c r="G239" s="84" t="s">
        <v>278</v>
      </c>
      <c r="H239" s="151"/>
      <c r="I239" s="84" t="s">
        <v>276</v>
      </c>
      <c r="J239" s="151" t="s">
        <v>293</v>
      </c>
      <c r="K239" s="84" t="s">
        <v>277</v>
      </c>
      <c r="L239" s="151"/>
      <c r="M239" s="84"/>
      <c r="N239" s="151"/>
      <c r="O239" s="84"/>
      <c r="P239" s="151"/>
      <c r="Q239" s="84" t="s">
        <v>278</v>
      </c>
      <c r="R239" s="151"/>
      <c r="S239" s="84" t="s">
        <v>82</v>
      </c>
      <c r="T239" s="151"/>
      <c r="V239" s="9"/>
    </row>
    <row r="240" spans="1:22" x14ac:dyDescent="0.2">
      <c r="A240" s="2">
        <v>6</v>
      </c>
      <c r="B240" s="40">
        <v>18</v>
      </c>
      <c r="C240" s="40" t="s">
        <v>82</v>
      </c>
      <c r="D240" s="155" t="s">
        <v>88</v>
      </c>
      <c r="E240" s="40" t="s">
        <v>276</v>
      </c>
      <c r="F240" s="155"/>
      <c r="G240" s="40" t="s">
        <v>278</v>
      </c>
      <c r="H240" s="155"/>
      <c r="I240" s="40" t="s">
        <v>276</v>
      </c>
      <c r="J240" s="155" t="s">
        <v>293</v>
      </c>
      <c r="K240" s="40" t="s">
        <v>277</v>
      </c>
      <c r="L240" s="155"/>
      <c r="M240" s="40"/>
      <c r="N240" s="155"/>
      <c r="O240" s="40"/>
      <c r="P240" s="155"/>
      <c r="Q240" s="40" t="s">
        <v>278</v>
      </c>
      <c r="R240" s="155"/>
      <c r="S240" s="40" t="s">
        <v>82</v>
      </c>
      <c r="T240" s="155"/>
      <c r="V240" s="9"/>
    </row>
    <row r="241" spans="1:22" ht="15" x14ac:dyDescent="0.25">
      <c r="A241" s="10"/>
      <c r="B241" s="40">
        <v>19</v>
      </c>
      <c r="C241" s="40" t="s">
        <v>278</v>
      </c>
      <c r="D241" s="155"/>
      <c r="E241" s="40" t="s">
        <v>277</v>
      </c>
      <c r="F241" s="155" t="s">
        <v>298</v>
      </c>
      <c r="G241" s="40" t="s">
        <v>276</v>
      </c>
      <c r="H241" s="155" t="s">
        <v>689</v>
      </c>
      <c r="I241" s="40" t="s">
        <v>277</v>
      </c>
      <c r="J241" s="155"/>
      <c r="K241" s="40" t="s">
        <v>82</v>
      </c>
      <c r="L241" s="155" t="s">
        <v>89</v>
      </c>
      <c r="M241" s="40"/>
      <c r="N241" s="155"/>
      <c r="O241" s="40"/>
      <c r="P241" s="155"/>
      <c r="Q241" s="40" t="s">
        <v>276</v>
      </c>
      <c r="R241" s="155"/>
      <c r="S241" s="40" t="s">
        <v>278</v>
      </c>
      <c r="T241" s="155"/>
      <c r="V241" s="9"/>
    </row>
    <row r="242" spans="1:22" ht="15" x14ac:dyDescent="0.25">
      <c r="A242" s="1"/>
      <c r="B242" s="84">
        <v>20</v>
      </c>
      <c r="C242" s="84" t="s">
        <v>278</v>
      </c>
      <c r="D242" s="151"/>
      <c r="E242" s="84" t="s">
        <v>277</v>
      </c>
      <c r="F242" s="151" t="s">
        <v>298</v>
      </c>
      <c r="G242" s="84" t="s">
        <v>276</v>
      </c>
      <c r="H242" s="151" t="s">
        <v>85</v>
      </c>
      <c r="I242" s="84" t="s">
        <v>277</v>
      </c>
      <c r="J242" s="151" t="s">
        <v>82</v>
      </c>
      <c r="K242" s="84" t="s">
        <v>82</v>
      </c>
      <c r="L242" s="151" t="s">
        <v>89</v>
      </c>
      <c r="M242" s="84"/>
      <c r="N242" s="151"/>
      <c r="O242" s="84"/>
      <c r="P242" s="151"/>
      <c r="Q242" s="84" t="s">
        <v>276</v>
      </c>
      <c r="R242" s="151"/>
      <c r="S242" s="84" t="s">
        <v>278</v>
      </c>
      <c r="T242" s="151"/>
      <c r="V242" s="9"/>
    </row>
    <row r="243" spans="1:22" x14ac:dyDescent="0.2">
      <c r="A243" s="1"/>
      <c r="B243" s="40">
        <v>21</v>
      </c>
      <c r="C243" s="40" t="s">
        <v>276</v>
      </c>
      <c r="D243" s="155" t="s">
        <v>500</v>
      </c>
      <c r="E243" s="40" t="s">
        <v>82</v>
      </c>
      <c r="F243" s="155" t="s">
        <v>298</v>
      </c>
      <c r="G243" s="40" t="s">
        <v>277</v>
      </c>
      <c r="H243" s="155" t="s">
        <v>85</v>
      </c>
      <c r="I243" s="40" t="s">
        <v>82</v>
      </c>
      <c r="J243" s="155"/>
      <c r="K243" s="40" t="s">
        <v>278</v>
      </c>
      <c r="L243" s="155"/>
      <c r="M243" s="40"/>
      <c r="N243" s="155"/>
      <c r="O243" s="40"/>
      <c r="P243" s="155"/>
      <c r="Q243" s="40" t="s">
        <v>277</v>
      </c>
      <c r="R243" s="155"/>
      <c r="S243" s="40" t="s">
        <v>276</v>
      </c>
      <c r="T243" s="155"/>
      <c r="V243" s="9"/>
    </row>
    <row r="244" spans="1:22" ht="15" x14ac:dyDescent="0.25">
      <c r="A244" s="1"/>
      <c r="B244" s="87">
        <v>22</v>
      </c>
      <c r="C244" s="87" t="s">
        <v>276</v>
      </c>
      <c r="D244" s="156" t="s">
        <v>500</v>
      </c>
      <c r="E244" s="87" t="s">
        <v>82</v>
      </c>
      <c r="F244" s="156" t="s">
        <v>278</v>
      </c>
      <c r="G244" s="87" t="s">
        <v>277</v>
      </c>
      <c r="H244" s="156" t="s">
        <v>492</v>
      </c>
      <c r="I244" s="87" t="s">
        <v>82</v>
      </c>
      <c r="J244" s="156" t="s">
        <v>85</v>
      </c>
      <c r="K244" s="87" t="s">
        <v>278</v>
      </c>
      <c r="L244" s="156"/>
      <c r="M244" s="87"/>
      <c r="N244" s="156"/>
      <c r="O244" s="87"/>
      <c r="P244" s="156"/>
      <c r="Q244" s="87" t="s">
        <v>277</v>
      </c>
      <c r="R244" s="156" t="s">
        <v>288</v>
      </c>
      <c r="S244" s="87" t="s">
        <v>276</v>
      </c>
      <c r="T244" s="156"/>
      <c r="V244" s="9"/>
    </row>
    <row r="245" spans="1:22" x14ac:dyDescent="0.2">
      <c r="A245" s="1"/>
      <c r="B245" s="80">
        <v>23</v>
      </c>
      <c r="C245" s="80" t="s">
        <v>276</v>
      </c>
      <c r="D245" s="157" t="s">
        <v>500</v>
      </c>
      <c r="E245" s="80" t="s">
        <v>82</v>
      </c>
      <c r="F245" s="157" t="s">
        <v>278</v>
      </c>
      <c r="G245" s="80" t="s">
        <v>277</v>
      </c>
      <c r="H245" s="157"/>
      <c r="I245" s="80" t="s">
        <v>82</v>
      </c>
      <c r="J245" s="157" t="s">
        <v>22</v>
      </c>
      <c r="K245" s="80" t="s">
        <v>278</v>
      </c>
      <c r="L245" s="157"/>
      <c r="M245" s="80"/>
      <c r="N245" s="157"/>
      <c r="O245" s="80"/>
      <c r="P245" s="157"/>
      <c r="Q245" s="80" t="s">
        <v>277</v>
      </c>
      <c r="R245" s="157"/>
      <c r="S245" s="80" t="s">
        <v>276</v>
      </c>
      <c r="T245" s="157"/>
      <c r="V245" s="9"/>
    </row>
    <row r="246" spans="1:22" ht="15" x14ac:dyDescent="0.25">
      <c r="A246" s="1"/>
      <c r="B246" s="84">
        <v>24</v>
      </c>
      <c r="C246" s="84" t="s">
        <v>277</v>
      </c>
      <c r="D246" s="151" t="s">
        <v>643</v>
      </c>
      <c r="E246" s="84" t="s">
        <v>278</v>
      </c>
      <c r="F246" s="151" t="s">
        <v>276</v>
      </c>
      <c r="G246" s="84" t="s">
        <v>82</v>
      </c>
      <c r="H246" s="151"/>
      <c r="I246" s="84" t="s">
        <v>278</v>
      </c>
      <c r="J246" s="151"/>
      <c r="K246" s="84" t="s">
        <v>278</v>
      </c>
      <c r="L246" s="151"/>
      <c r="M246" s="84"/>
      <c r="N246" s="151"/>
      <c r="O246" s="84"/>
      <c r="P246" s="151"/>
      <c r="Q246" s="84" t="s">
        <v>82</v>
      </c>
      <c r="R246" s="151"/>
      <c r="S246" s="84" t="s">
        <v>277</v>
      </c>
      <c r="T246" s="151"/>
      <c r="V246" s="9"/>
    </row>
    <row r="247" spans="1:22" ht="15" x14ac:dyDescent="0.25">
      <c r="A247" s="1"/>
      <c r="B247" s="84">
        <v>25</v>
      </c>
      <c r="C247" s="84" t="s">
        <v>277</v>
      </c>
      <c r="D247" s="151"/>
      <c r="E247" s="84" t="s">
        <v>278</v>
      </c>
      <c r="F247" s="151" t="s">
        <v>276</v>
      </c>
      <c r="G247" s="84" t="s">
        <v>82</v>
      </c>
      <c r="H247" s="151"/>
      <c r="I247" s="84" t="s">
        <v>91</v>
      </c>
      <c r="J247" s="151" t="s">
        <v>284</v>
      </c>
      <c r="K247" s="84" t="s">
        <v>278</v>
      </c>
      <c r="L247" s="151"/>
      <c r="M247" s="84"/>
      <c r="N247" s="151"/>
      <c r="O247" s="84"/>
      <c r="P247" s="151"/>
      <c r="Q247" s="84" t="s">
        <v>82</v>
      </c>
      <c r="R247" s="151"/>
      <c r="S247" s="84" t="s">
        <v>277</v>
      </c>
      <c r="T247" s="151" t="s">
        <v>495</v>
      </c>
      <c r="V247" s="9"/>
    </row>
    <row r="248" spans="1:22" ht="15" x14ac:dyDescent="0.25">
      <c r="A248" s="1"/>
      <c r="B248" s="84">
        <v>26</v>
      </c>
      <c r="C248" s="84" t="s">
        <v>82</v>
      </c>
      <c r="D248" s="151"/>
      <c r="E248" s="84" t="s">
        <v>276</v>
      </c>
      <c r="F248" s="151"/>
      <c r="G248" s="84" t="s">
        <v>278</v>
      </c>
      <c r="H248" s="151"/>
      <c r="I248" s="84" t="s">
        <v>276</v>
      </c>
      <c r="J248" s="151" t="s">
        <v>481</v>
      </c>
      <c r="K248" s="84" t="s">
        <v>282</v>
      </c>
      <c r="L248" s="151" t="s">
        <v>85</v>
      </c>
      <c r="M248" s="84"/>
      <c r="N248" s="151"/>
      <c r="O248" s="84"/>
      <c r="P248" s="151"/>
      <c r="Q248" s="84" t="s">
        <v>278</v>
      </c>
      <c r="R248" s="151"/>
      <c r="S248" s="84" t="s">
        <v>82</v>
      </c>
      <c r="T248" s="151"/>
      <c r="V248" s="9"/>
    </row>
    <row r="249" spans="1:22" ht="15" x14ac:dyDescent="0.25">
      <c r="A249" s="1"/>
      <c r="B249" s="84">
        <v>27</v>
      </c>
      <c r="C249" s="84" t="s">
        <v>82</v>
      </c>
      <c r="D249" s="151"/>
      <c r="E249" s="84" t="s">
        <v>276</v>
      </c>
      <c r="F249" s="151"/>
      <c r="G249" s="84" t="s">
        <v>278</v>
      </c>
      <c r="H249" s="151"/>
      <c r="I249" s="84" t="s">
        <v>276</v>
      </c>
      <c r="J249" s="151"/>
      <c r="K249" s="84" t="s">
        <v>282</v>
      </c>
      <c r="L249" s="151" t="s">
        <v>87</v>
      </c>
      <c r="M249" s="84"/>
      <c r="N249" s="151"/>
      <c r="O249" s="84"/>
      <c r="P249" s="151"/>
      <c r="Q249" s="84" t="s">
        <v>278</v>
      </c>
      <c r="R249" s="151"/>
      <c r="S249" s="84" t="s">
        <v>82</v>
      </c>
      <c r="T249" s="151"/>
      <c r="V249" s="9"/>
    </row>
    <row r="250" spans="1:22" x14ac:dyDescent="0.2">
      <c r="A250" s="1"/>
      <c r="B250" s="40">
        <v>28</v>
      </c>
      <c r="C250" s="40" t="s">
        <v>278</v>
      </c>
      <c r="D250" s="155"/>
      <c r="E250" s="40" t="s">
        <v>277</v>
      </c>
      <c r="F250" s="155"/>
      <c r="G250" s="40" t="s">
        <v>276</v>
      </c>
      <c r="H250" s="155"/>
      <c r="I250" s="40" t="s">
        <v>82</v>
      </c>
      <c r="J250" s="155" t="s">
        <v>289</v>
      </c>
      <c r="K250" s="40" t="s">
        <v>282</v>
      </c>
      <c r="L250" s="155" t="s">
        <v>88</v>
      </c>
      <c r="M250" s="40"/>
      <c r="N250" s="155"/>
      <c r="O250" s="40"/>
      <c r="P250" s="155"/>
      <c r="Q250" s="40" t="s">
        <v>276</v>
      </c>
      <c r="R250" s="155"/>
      <c r="S250" s="40" t="s">
        <v>278</v>
      </c>
      <c r="T250" s="155"/>
      <c r="V250" s="9"/>
    </row>
    <row r="251" spans="1:22" ht="15" x14ac:dyDescent="0.25">
      <c r="A251" s="1"/>
      <c r="B251" s="86">
        <v>29</v>
      </c>
      <c r="C251" s="86" t="s">
        <v>278</v>
      </c>
      <c r="D251" s="147"/>
      <c r="E251" s="86" t="s">
        <v>277</v>
      </c>
      <c r="F251" s="147"/>
      <c r="G251" s="86" t="s">
        <v>276</v>
      </c>
      <c r="H251" s="147"/>
      <c r="I251" s="86" t="s">
        <v>82</v>
      </c>
      <c r="J251" s="147" t="s">
        <v>279</v>
      </c>
      <c r="K251" s="86" t="s">
        <v>278</v>
      </c>
      <c r="L251" s="147"/>
      <c r="M251" s="86"/>
      <c r="N251" s="147"/>
      <c r="O251" s="86"/>
      <c r="P251" s="147"/>
      <c r="Q251" s="86" t="s">
        <v>276</v>
      </c>
      <c r="R251" s="147"/>
      <c r="S251" s="86" t="s">
        <v>278</v>
      </c>
      <c r="T251" s="147"/>
      <c r="V251" s="9"/>
    </row>
    <row r="252" spans="1:22" x14ac:dyDescent="0.2">
      <c r="A252" s="1"/>
      <c r="B252" s="19">
        <v>30</v>
      </c>
      <c r="C252" s="19" t="s">
        <v>278</v>
      </c>
      <c r="D252" s="149"/>
      <c r="E252" s="19" t="s">
        <v>277</v>
      </c>
      <c r="F252" s="149"/>
      <c r="G252" s="19" t="s">
        <v>276</v>
      </c>
      <c r="H252" s="149"/>
      <c r="I252" s="19" t="s">
        <v>277</v>
      </c>
      <c r="J252" s="149" t="s">
        <v>82</v>
      </c>
      <c r="K252" s="19" t="s">
        <v>278</v>
      </c>
      <c r="L252" s="149"/>
      <c r="M252" s="19"/>
      <c r="N252" s="149"/>
      <c r="O252" s="19"/>
      <c r="P252" s="149"/>
      <c r="Q252" s="19" t="s">
        <v>276</v>
      </c>
      <c r="R252" s="149"/>
      <c r="S252" s="19" t="s">
        <v>278</v>
      </c>
      <c r="T252" s="149"/>
      <c r="V252" s="9"/>
    </row>
    <row r="253" spans="1:22" ht="13.5" thickBot="1" x14ac:dyDescent="0.25">
      <c r="A253" s="1"/>
      <c r="B253" s="41">
        <v>31</v>
      </c>
      <c r="C253" s="41" t="s">
        <v>278</v>
      </c>
      <c r="D253" s="246"/>
      <c r="E253" s="41" t="s">
        <v>82</v>
      </c>
      <c r="F253" s="246" t="s">
        <v>278</v>
      </c>
      <c r="G253" s="41" t="s">
        <v>277</v>
      </c>
      <c r="H253" s="246" t="s">
        <v>492</v>
      </c>
      <c r="I253" s="41" t="s">
        <v>82</v>
      </c>
      <c r="J253" s="246"/>
      <c r="K253" s="41" t="s">
        <v>276</v>
      </c>
      <c r="L253" s="246"/>
      <c r="M253" s="41"/>
      <c r="N253" s="246"/>
      <c r="O253" s="41"/>
      <c r="P253" s="246"/>
      <c r="Q253" s="41" t="s">
        <v>277</v>
      </c>
      <c r="R253" s="246"/>
      <c r="S253" s="41" t="s">
        <v>278</v>
      </c>
      <c r="T253" s="246"/>
      <c r="V253" s="9"/>
    </row>
    <row r="254" spans="1:22" ht="15" x14ac:dyDescent="0.25">
      <c r="A254" s="1"/>
      <c r="B254" s="240">
        <v>1</v>
      </c>
      <c r="C254" s="240" t="s">
        <v>278</v>
      </c>
      <c r="D254" s="247"/>
      <c r="E254" s="240" t="s">
        <v>82</v>
      </c>
      <c r="F254" s="247" t="s">
        <v>278</v>
      </c>
      <c r="G254" s="240" t="s">
        <v>277</v>
      </c>
      <c r="H254" s="247"/>
      <c r="I254" s="240" t="s">
        <v>82</v>
      </c>
      <c r="J254" s="247"/>
      <c r="K254" s="240" t="s">
        <v>276</v>
      </c>
      <c r="L254" s="247"/>
      <c r="M254" s="240"/>
      <c r="N254" s="247"/>
      <c r="O254" s="240"/>
      <c r="P254" s="247"/>
      <c r="Q254" s="240" t="s">
        <v>277</v>
      </c>
      <c r="R254" s="247" t="s">
        <v>287</v>
      </c>
      <c r="S254" s="240" t="s">
        <v>278</v>
      </c>
      <c r="T254" s="247"/>
      <c r="V254" s="9"/>
    </row>
    <row r="255" spans="1:22" ht="15" x14ac:dyDescent="0.25">
      <c r="A255" s="1"/>
      <c r="B255" s="89">
        <v>2</v>
      </c>
      <c r="C255" s="89" t="s">
        <v>282</v>
      </c>
      <c r="D255" s="159" t="s">
        <v>522</v>
      </c>
      <c r="E255" s="89" t="s">
        <v>278</v>
      </c>
      <c r="F255" s="159" t="s">
        <v>276</v>
      </c>
      <c r="G255" s="89" t="s">
        <v>82</v>
      </c>
      <c r="H255" s="159"/>
      <c r="I255" s="89" t="s">
        <v>278</v>
      </c>
      <c r="J255" s="159"/>
      <c r="K255" s="89" t="s">
        <v>277</v>
      </c>
      <c r="L255" s="159"/>
      <c r="M255" s="89"/>
      <c r="N255" s="159"/>
      <c r="O255" s="89"/>
      <c r="P255" s="159"/>
      <c r="Q255" s="89" t="s">
        <v>82</v>
      </c>
      <c r="R255" s="159"/>
      <c r="S255" s="89" t="s">
        <v>282</v>
      </c>
      <c r="T255" s="159" t="s">
        <v>281</v>
      </c>
      <c r="V255" s="9"/>
    </row>
    <row r="256" spans="1:22" ht="15" x14ac:dyDescent="0.25">
      <c r="A256" s="1"/>
      <c r="B256" s="89">
        <v>3</v>
      </c>
      <c r="C256" s="89" t="s">
        <v>282</v>
      </c>
      <c r="D256" s="159" t="s">
        <v>522</v>
      </c>
      <c r="E256" s="89" t="s">
        <v>278</v>
      </c>
      <c r="F256" s="159" t="s">
        <v>276</v>
      </c>
      <c r="G256" s="89" t="s">
        <v>82</v>
      </c>
      <c r="H256" s="159"/>
      <c r="I256" s="89" t="s">
        <v>278</v>
      </c>
      <c r="J256" s="159" t="s">
        <v>18</v>
      </c>
      <c r="K256" s="89" t="s">
        <v>277</v>
      </c>
      <c r="L256" s="159"/>
      <c r="M256" s="89"/>
      <c r="N256" s="159"/>
      <c r="O256" s="89"/>
      <c r="P256" s="159"/>
      <c r="Q256" s="89" t="s">
        <v>82</v>
      </c>
      <c r="R256" s="159"/>
      <c r="S256" s="89" t="s">
        <v>282</v>
      </c>
      <c r="T256" s="159" t="s">
        <v>281</v>
      </c>
      <c r="V256" s="9"/>
    </row>
    <row r="257" spans="1:22" ht="15" x14ac:dyDescent="0.25">
      <c r="A257" s="2" t="s">
        <v>99</v>
      </c>
      <c r="B257" s="89">
        <v>4</v>
      </c>
      <c r="C257" s="89" t="s">
        <v>282</v>
      </c>
      <c r="D257" s="159" t="s">
        <v>85</v>
      </c>
      <c r="E257" s="89" t="s">
        <v>276</v>
      </c>
      <c r="F257" s="159"/>
      <c r="G257" s="89" t="s">
        <v>278</v>
      </c>
      <c r="H257" s="159"/>
      <c r="I257" s="89" t="s">
        <v>276</v>
      </c>
      <c r="J257" s="159" t="s">
        <v>88</v>
      </c>
      <c r="K257" s="89" t="s">
        <v>82</v>
      </c>
      <c r="L257" s="159" t="s">
        <v>277</v>
      </c>
      <c r="M257" s="89"/>
      <c r="N257" s="159"/>
      <c r="O257" s="89"/>
      <c r="P257" s="159"/>
      <c r="Q257" s="89" t="s">
        <v>278</v>
      </c>
      <c r="R257" s="159"/>
      <c r="S257" s="89" t="s">
        <v>282</v>
      </c>
      <c r="T257" s="159" t="s">
        <v>281</v>
      </c>
      <c r="V257" s="9"/>
    </row>
    <row r="258" spans="1:22" ht="15" x14ac:dyDescent="0.25">
      <c r="A258" s="2" t="s">
        <v>97</v>
      </c>
      <c r="B258" s="87">
        <v>5</v>
      </c>
      <c r="C258" s="87" t="s">
        <v>278</v>
      </c>
      <c r="D258" s="156"/>
      <c r="E258" s="87" t="s">
        <v>276</v>
      </c>
      <c r="F258" s="156"/>
      <c r="G258" s="87" t="s">
        <v>278</v>
      </c>
      <c r="H258" s="156"/>
      <c r="I258" s="87" t="s">
        <v>276</v>
      </c>
      <c r="J258" s="156" t="s">
        <v>293</v>
      </c>
      <c r="K258" s="87" t="s">
        <v>82</v>
      </c>
      <c r="L258" s="156" t="s">
        <v>277</v>
      </c>
      <c r="M258" s="87"/>
      <c r="N258" s="156"/>
      <c r="O258" s="87"/>
      <c r="P258" s="156"/>
      <c r="Q258" s="87" t="s">
        <v>278</v>
      </c>
      <c r="R258" s="156"/>
      <c r="S258" s="87" t="s">
        <v>278</v>
      </c>
      <c r="T258" s="156"/>
      <c r="V258" s="9"/>
    </row>
    <row r="259" spans="1:22" x14ac:dyDescent="0.2">
      <c r="A259" s="2" t="s">
        <v>104</v>
      </c>
      <c r="B259" s="80">
        <v>6</v>
      </c>
      <c r="C259" s="80" t="s">
        <v>278</v>
      </c>
      <c r="D259" s="157"/>
      <c r="E259" s="80" t="s">
        <v>276</v>
      </c>
      <c r="F259" s="157"/>
      <c r="G259" s="80" t="s">
        <v>278</v>
      </c>
      <c r="H259" s="157"/>
      <c r="I259" s="80" t="s">
        <v>276</v>
      </c>
      <c r="J259" s="157" t="s">
        <v>22</v>
      </c>
      <c r="K259" s="80" t="s">
        <v>82</v>
      </c>
      <c r="L259" s="157" t="s">
        <v>277</v>
      </c>
      <c r="M259" s="80"/>
      <c r="N259" s="157"/>
      <c r="O259" s="80"/>
      <c r="P259" s="157"/>
      <c r="Q259" s="80" t="s">
        <v>278</v>
      </c>
      <c r="R259" s="157"/>
      <c r="S259" s="80" t="s">
        <v>278</v>
      </c>
      <c r="T259" s="157"/>
      <c r="V259" s="9"/>
    </row>
    <row r="260" spans="1:22" ht="15" x14ac:dyDescent="0.25">
      <c r="A260" s="2" t="s">
        <v>102</v>
      </c>
      <c r="B260" s="89">
        <v>7</v>
      </c>
      <c r="C260" s="89" t="s">
        <v>276</v>
      </c>
      <c r="D260" s="159"/>
      <c r="E260" s="89" t="s">
        <v>277</v>
      </c>
      <c r="F260" s="159"/>
      <c r="G260" s="89" t="s">
        <v>83</v>
      </c>
      <c r="H260" s="159" t="s">
        <v>87</v>
      </c>
      <c r="I260" s="89" t="s">
        <v>277</v>
      </c>
      <c r="J260" s="159" t="s">
        <v>88</v>
      </c>
      <c r="K260" s="89" t="s">
        <v>278</v>
      </c>
      <c r="L260" s="159"/>
      <c r="M260" s="89"/>
      <c r="N260" s="159"/>
      <c r="O260" s="89"/>
      <c r="P260" s="159"/>
      <c r="Q260" s="89" t="s">
        <v>278</v>
      </c>
      <c r="R260" s="159"/>
      <c r="S260" s="89" t="s">
        <v>276</v>
      </c>
      <c r="T260" s="159" t="s">
        <v>88</v>
      </c>
      <c r="V260" s="9"/>
    </row>
    <row r="261" spans="1:22" x14ac:dyDescent="0.2">
      <c r="A261" s="2" t="s">
        <v>97</v>
      </c>
      <c r="B261" s="101">
        <v>8</v>
      </c>
      <c r="C261" s="101" t="s">
        <v>276</v>
      </c>
      <c r="D261" s="160"/>
      <c r="E261" s="101" t="s">
        <v>277</v>
      </c>
      <c r="F261" s="160"/>
      <c r="G261" s="101" t="s">
        <v>83</v>
      </c>
      <c r="H261" s="160" t="s">
        <v>87</v>
      </c>
      <c r="I261" s="101" t="s">
        <v>277</v>
      </c>
      <c r="J261" s="160" t="s">
        <v>88</v>
      </c>
      <c r="K261" s="101" t="s">
        <v>278</v>
      </c>
      <c r="L261" s="160"/>
      <c r="M261" s="101"/>
      <c r="N261" s="160"/>
      <c r="O261" s="101"/>
      <c r="P261" s="160"/>
      <c r="Q261" s="101" t="s">
        <v>278</v>
      </c>
      <c r="R261" s="160"/>
      <c r="S261" s="101" t="s">
        <v>276</v>
      </c>
      <c r="T261" s="160" t="s">
        <v>88</v>
      </c>
      <c r="V261" s="9"/>
    </row>
    <row r="262" spans="1:22" x14ac:dyDescent="0.2">
      <c r="A262" s="2" t="s">
        <v>98</v>
      </c>
      <c r="B262" s="101">
        <v>9</v>
      </c>
      <c r="C262" s="101" t="s">
        <v>277</v>
      </c>
      <c r="D262" s="160"/>
      <c r="E262" s="101" t="s">
        <v>82</v>
      </c>
      <c r="F262" s="160" t="s">
        <v>85</v>
      </c>
      <c r="G262" s="101" t="s">
        <v>83</v>
      </c>
      <c r="H262" s="160" t="s">
        <v>88</v>
      </c>
      <c r="I262" s="101" t="s">
        <v>82</v>
      </c>
      <c r="J262" s="160" t="s">
        <v>88</v>
      </c>
      <c r="K262" s="101" t="s">
        <v>276</v>
      </c>
      <c r="L262" s="160"/>
      <c r="M262" s="101"/>
      <c r="N262" s="160"/>
      <c r="O262" s="101"/>
      <c r="P262" s="160"/>
      <c r="Q262" s="101" t="s">
        <v>282</v>
      </c>
      <c r="R262" s="160" t="s">
        <v>85</v>
      </c>
      <c r="S262" s="101" t="s">
        <v>277</v>
      </c>
      <c r="T262" s="160" t="s">
        <v>88</v>
      </c>
      <c r="V262" s="9"/>
    </row>
    <row r="263" spans="1:22" ht="15" x14ac:dyDescent="0.25">
      <c r="A263" s="2" t="s">
        <v>105</v>
      </c>
      <c r="B263" s="89">
        <v>10</v>
      </c>
      <c r="C263" s="89" t="s">
        <v>277</v>
      </c>
      <c r="D263" s="159"/>
      <c r="E263" s="89" t="s">
        <v>82</v>
      </c>
      <c r="F263" s="159" t="s">
        <v>85</v>
      </c>
      <c r="G263" s="89" t="s">
        <v>278</v>
      </c>
      <c r="H263" s="159"/>
      <c r="I263" s="89" t="s">
        <v>82</v>
      </c>
      <c r="J263" s="159" t="s">
        <v>88</v>
      </c>
      <c r="K263" s="89" t="s">
        <v>276</v>
      </c>
      <c r="L263" s="159" t="s">
        <v>587</v>
      </c>
      <c r="M263" s="89"/>
      <c r="N263" s="159"/>
      <c r="O263" s="89"/>
      <c r="P263" s="159"/>
      <c r="Q263" s="89" t="s">
        <v>282</v>
      </c>
      <c r="R263" s="159" t="s">
        <v>85</v>
      </c>
      <c r="S263" s="89" t="s">
        <v>277</v>
      </c>
      <c r="T263" s="159" t="s">
        <v>88</v>
      </c>
      <c r="V263" s="9"/>
    </row>
    <row r="264" spans="1:22" x14ac:dyDescent="0.2">
      <c r="A264" s="2" t="s">
        <v>86</v>
      </c>
      <c r="B264" s="101">
        <v>11</v>
      </c>
      <c r="C264" s="101" t="s">
        <v>82</v>
      </c>
      <c r="D264" s="160" t="s">
        <v>88</v>
      </c>
      <c r="E264" s="101" t="s">
        <v>278</v>
      </c>
      <c r="F264" s="160"/>
      <c r="G264" s="101" t="s">
        <v>278</v>
      </c>
      <c r="H264" s="160"/>
      <c r="I264" s="101" t="s">
        <v>278</v>
      </c>
      <c r="J264" s="160"/>
      <c r="K264" s="101" t="s">
        <v>277</v>
      </c>
      <c r="L264" s="160"/>
      <c r="M264" s="101"/>
      <c r="N264" s="160"/>
      <c r="O264" s="101"/>
      <c r="P264" s="160"/>
      <c r="Q264" s="101" t="s">
        <v>282</v>
      </c>
      <c r="R264" s="160" t="s">
        <v>279</v>
      </c>
      <c r="S264" s="101" t="s">
        <v>82</v>
      </c>
      <c r="T264" s="160" t="s">
        <v>88</v>
      </c>
      <c r="V264" s="9"/>
    </row>
    <row r="265" spans="1:22" ht="15" x14ac:dyDescent="0.25">
      <c r="A265" s="2" t="s">
        <v>97</v>
      </c>
      <c r="B265" s="87">
        <v>12</v>
      </c>
      <c r="C265" s="87" t="s">
        <v>82</v>
      </c>
      <c r="D265" s="156" t="s">
        <v>22</v>
      </c>
      <c r="E265" s="87" t="s">
        <v>278</v>
      </c>
      <c r="F265" s="156"/>
      <c r="G265" s="87" t="s">
        <v>278</v>
      </c>
      <c r="H265" s="156"/>
      <c r="I265" s="87" t="s">
        <v>278</v>
      </c>
      <c r="J265" s="156"/>
      <c r="K265" s="87" t="s">
        <v>277</v>
      </c>
      <c r="L265" s="156" t="s">
        <v>279</v>
      </c>
      <c r="M265" s="87"/>
      <c r="N265" s="156"/>
      <c r="O265" s="87"/>
      <c r="P265" s="156"/>
      <c r="Q265" s="87" t="s">
        <v>278</v>
      </c>
      <c r="R265" s="156"/>
      <c r="S265" s="87" t="s">
        <v>82</v>
      </c>
      <c r="T265" s="156" t="s">
        <v>279</v>
      </c>
      <c r="V265" s="9"/>
    </row>
    <row r="266" spans="1:22" x14ac:dyDescent="0.2">
      <c r="A266" s="1"/>
      <c r="B266" s="80">
        <v>13</v>
      </c>
      <c r="C266" s="80" t="s">
        <v>82</v>
      </c>
      <c r="D266" s="157"/>
      <c r="E266" s="80" t="s">
        <v>278</v>
      </c>
      <c r="F266" s="157"/>
      <c r="G266" s="80" t="s">
        <v>278</v>
      </c>
      <c r="H266" s="157"/>
      <c r="I266" s="80" t="s">
        <v>278</v>
      </c>
      <c r="J266" s="157"/>
      <c r="K266" s="80" t="s">
        <v>277</v>
      </c>
      <c r="L266" s="157"/>
      <c r="M266" s="80"/>
      <c r="N266" s="157"/>
      <c r="O266" s="80"/>
      <c r="P266" s="157"/>
      <c r="Q266" s="80" t="s">
        <v>278</v>
      </c>
      <c r="R266" s="157"/>
      <c r="S266" s="80" t="s">
        <v>82</v>
      </c>
      <c r="T266" s="157" t="s">
        <v>22</v>
      </c>
      <c r="V266" s="9"/>
    </row>
    <row r="267" spans="1:22" ht="15" x14ac:dyDescent="0.25">
      <c r="A267" s="1"/>
      <c r="B267" s="89">
        <v>14</v>
      </c>
      <c r="C267" s="89" t="s">
        <v>278</v>
      </c>
      <c r="D267" s="159"/>
      <c r="E267" s="89" t="s">
        <v>278</v>
      </c>
      <c r="F267" s="159"/>
      <c r="G267" s="89" t="s">
        <v>276</v>
      </c>
      <c r="H267" s="159"/>
      <c r="I267" s="89" t="s">
        <v>282</v>
      </c>
      <c r="J267" s="159" t="s">
        <v>90</v>
      </c>
      <c r="K267" s="89" t="s">
        <v>82</v>
      </c>
      <c r="L267" s="159" t="s">
        <v>277</v>
      </c>
      <c r="M267" s="89" t="s">
        <v>83</v>
      </c>
      <c r="N267" s="159"/>
      <c r="O267" s="89"/>
      <c r="P267" s="159"/>
      <c r="Q267" s="89" t="s">
        <v>276</v>
      </c>
      <c r="R267" s="159"/>
      <c r="S267" s="89" t="s">
        <v>278</v>
      </c>
      <c r="T267" s="159"/>
      <c r="V267" s="9"/>
    </row>
    <row r="268" spans="1:22" x14ac:dyDescent="0.2">
      <c r="A268" s="1"/>
      <c r="B268" s="101">
        <v>15</v>
      </c>
      <c r="C268" s="101" t="s">
        <v>278</v>
      </c>
      <c r="D268" s="160"/>
      <c r="E268" s="101" t="s">
        <v>278</v>
      </c>
      <c r="F268" s="160"/>
      <c r="G268" s="101" t="s">
        <v>276</v>
      </c>
      <c r="H268" s="160"/>
      <c r="I268" s="101" t="s">
        <v>282</v>
      </c>
      <c r="J268" s="160" t="s">
        <v>90</v>
      </c>
      <c r="K268" s="101" t="s">
        <v>82</v>
      </c>
      <c r="L268" s="160" t="s">
        <v>277</v>
      </c>
      <c r="M268" s="101" t="s">
        <v>83</v>
      </c>
      <c r="N268" s="160"/>
      <c r="O268" s="101"/>
      <c r="P268" s="160"/>
      <c r="Q268" s="101" t="s">
        <v>276</v>
      </c>
      <c r="R268" s="160"/>
      <c r="S268" s="101" t="s">
        <v>278</v>
      </c>
      <c r="T268" s="160"/>
      <c r="V268" s="9"/>
    </row>
    <row r="269" spans="1:22" x14ac:dyDescent="0.2">
      <c r="A269" s="2">
        <v>2</v>
      </c>
      <c r="B269" s="101">
        <v>16</v>
      </c>
      <c r="C269" s="101" t="s">
        <v>276</v>
      </c>
      <c r="D269" s="160" t="s">
        <v>89</v>
      </c>
      <c r="E269" s="101" t="s">
        <v>83</v>
      </c>
      <c r="F269" s="160" t="s">
        <v>276</v>
      </c>
      <c r="G269" s="101" t="s">
        <v>277</v>
      </c>
      <c r="H269" s="160"/>
      <c r="I269" s="101" t="s">
        <v>91</v>
      </c>
      <c r="J269" s="160" t="s">
        <v>85</v>
      </c>
      <c r="K269" s="101" t="s">
        <v>278</v>
      </c>
      <c r="L269" s="160"/>
      <c r="M269" s="101" t="s">
        <v>83</v>
      </c>
      <c r="N269" s="160"/>
      <c r="O269" s="101"/>
      <c r="P269" s="160"/>
      <c r="Q269" s="101" t="s">
        <v>277</v>
      </c>
      <c r="R269" s="160"/>
      <c r="S269" s="101" t="s">
        <v>495</v>
      </c>
      <c r="T269" s="160" t="s">
        <v>85</v>
      </c>
      <c r="V269" s="9"/>
    </row>
    <row r="270" spans="1:22" ht="15" x14ac:dyDescent="0.25">
      <c r="A270" s="2">
        <v>0</v>
      </c>
      <c r="B270" s="89">
        <v>17</v>
      </c>
      <c r="C270" s="89" t="s">
        <v>276</v>
      </c>
      <c r="D270" s="159"/>
      <c r="E270" s="89" t="s">
        <v>83</v>
      </c>
      <c r="F270" s="159" t="s">
        <v>276</v>
      </c>
      <c r="G270" s="89" t="s">
        <v>277</v>
      </c>
      <c r="H270" s="159"/>
      <c r="I270" s="89" t="s">
        <v>278</v>
      </c>
      <c r="J270" s="159"/>
      <c r="K270" s="89" t="s">
        <v>278</v>
      </c>
      <c r="L270" s="159"/>
      <c r="M270" s="89" t="s">
        <v>83</v>
      </c>
      <c r="N270" s="159"/>
      <c r="O270" s="89"/>
      <c r="P270" s="159"/>
      <c r="Q270" s="89" t="s">
        <v>277</v>
      </c>
      <c r="R270" s="159" t="s">
        <v>287</v>
      </c>
      <c r="S270" s="89" t="s">
        <v>276</v>
      </c>
      <c r="T270" s="159" t="s">
        <v>85</v>
      </c>
      <c r="V270" s="9"/>
    </row>
    <row r="271" spans="1:22" x14ac:dyDescent="0.2">
      <c r="A271" s="2">
        <v>2</v>
      </c>
      <c r="B271" s="101">
        <v>18</v>
      </c>
      <c r="C271" s="101" t="s">
        <v>277</v>
      </c>
      <c r="D271" s="160" t="s">
        <v>85</v>
      </c>
      <c r="E271" s="101" t="s">
        <v>83</v>
      </c>
      <c r="F271" s="160" t="s">
        <v>276</v>
      </c>
      <c r="G271" s="101" t="s">
        <v>82</v>
      </c>
      <c r="H271" s="160" t="s">
        <v>84</v>
      </c>
      <c r="I271" s="101" t="s">
        <v>278</v>
      </c>
      <c r="J271" s="160"/>
      <c r="K271" s="101" t="s">
        <v>276</v>
      </c>
      <c r="L271" s="160" t="s">
        <v>85</v>
      </c>
      <c r="M271" s="101" t="s">
        <v>83</v>
      </c>
      <c r="N271" s="160"/>
      <c r="O271" s="101"/>
      <c r="P271" s="160"/>
      <c r="Q271" s="101" t="s">
        <v>82</v>
      </c>
      <c r="R271" s="160"/>
      <c r="S271" s="101" t="s">
        <v>277</v>
      </c>
      <c r="T271" s="160" t="s">
        <v>85</v>
      </c>
      <c r="V271" s="9"/>
    </row>
    <row r="272" spans="1:22" ht="15" x14ac:dyDescent="0.25">
      <c r="A272" s="2">
        <v>6</v>
      </c>
      <c r="B272" s="87">
        <v>19</v>
      </c>
      <c r="C272" s="87" t="s">
        <v>277</v>
      </c>
      <c r="D272" s="156" t="s">
        <v>295</v>
      </c>
      <c r="E272" s="87" t="s">
        <v>278</v>
      </c>
      <c r="F272" s="156"/>
      <c r="G272" s="87" t="s">
        <v>82</v>
      </c>
      <c r="H272" s="156"/>
      <c r="I272" s="87" t="s">
        <v>278</v>
      </c>
      <c r="J272" s="156"/>
      <c r="K272" s="87" t="s">
        <v>276</v>
      </c>
      <c r="L272" s="156"/>
      <c r="M272" s="87" t="s">
        <v>278</v>
      </c>
      <c r="N272" s="156"/>
      <c r="O272" s="87"/>
      <c r="P272" s="156"/>
      <c r="Q272" s="87" t="s">
        <v>82</v>
      </c>
      <c r="R272" s="156"/>
      <c r="S272" s="87" t="s">
        <v>277</v>
      </c>
      <c r="T272" s="156" t="s">
        <v>88</v>
      </c>
      <c r="V272" s="9"/>
    </row>
    <row r="273" spans="1:22" ht="15" x14ac:dyDescent="0.25">
      <c r="A273" s="10"/>
      <c r="B273" s="80">
        <v>20</v>
      </c>
      <c r="C273" s="80" t="s">
        <v>277</v>
      </c>
      <c r="D273" s="157"/>
      <c r="E273" s="80" t="s">
        <v>278</v>
      </c>
      <c r="F273" s="157"/>
      <c r="G273" s="80" t="s">
        <v>82</v>
      </c>
      <c r="H273" s="157"/>
      <c r="I273" s="80" t="s">
        <v>278</v>
      </c>
      <c r="J273" s="157"/>
      <c r="K273" s="80" t="s">
        <v>276</v>
      </c>
      <c r="L273" s="157"/>
      <c r="M273" s="80" t="s">
        <v>278</v>
      </c>
      <c r="N273" s="157"/>
      <c r="O273" s="80"/>
      <c r="P273" s="157"/>
      <c r="Q273" s="80" t="s">
        <v>82</v>
      </c>
      <c r="R273" s="157"/>
      <c r="S273" s="80" t="s">
        <v>277</v>
      </c>
      <c r="T273" s="157" t="s">
        <v>88</v>
      </c>
      <c r="V273" s="9"/>
    </row>
    <row r="274" spans="1:22" ht="15" x14ac:dyDescent="0.25">
      <c r="A274" s="1"/>
      <c r="B274" s="89">
        <v>21</v>
      </c>
      <c r="C274" s="89" t="s">
        <v>82</v>
      </c>
      <c r="D274" s="159" t="s">
        <v>614</v>
      </c>
      <c r="E274" s="89" t="s">
        <v>282</v>
      </c>
      <c r="F274" s="159"/>
      <c r="G274" s="89" t="s">
        <v>278</v>
      </c>
      <c r="H274" s="159"/>
      <c r="I274" s="89" t="s">
        <v>82</v>
      </c>
      <c r="J274" s="159" t="s">
        <v>88</v>
      </c>
      <c r="K274" s="89" t="s">
        <v>276</v>
      </c>
      <c r="L274" s="159" t="s">
        <v>278</v>
      </c>
      <c r="M274" s="89" t="s">
        <v>83</v>
      </c>
      <c r="N274" s="159"/>
      <c r="O274" s="89"/>
      <c r="P274" s="159"/>
      <c r="Q274" s="89" t="s">
        <v>278</v>
      </c>
      <c r="R274" s="159" t="s">
        <v>683</v>
      </c>
      <c r="S274" s="89" t="s">
        <v>82</v>
      </c>
      <c r="T274" s="159" t="s">
        <v>88</v>
      </c>
      <c r="V274" s="9"/>
    </row>
    <row r="275" spans="1:22" x14ac:dyDescent="0.2">
      <c r="A275" s="1"/>
      <c r="B275" s="101">
        <v>22</v>
      </c>
      <c r="C275" s="101" t="s">
        <v>82</v>
      </c>
      <c r="D275" s="160" t="s">
        <v>614</v>
      </c>
      <c r="E275" s="101" t="s">
        <v>298</v>
      </c>
      <c r="F275" s="160"/>
      <c r="G275" s="101" t="s">
        <v>278</v>
      </c>
      <c r="H275" s="160"/>
      <c r="I275" s="101" t="s">
        <v>82</v>
      </c>
      <c r="J275" s="160" t="s">
        <v>85</v>
      </c>
      <c r="K275" s="101" t="s">
        <v>276</v>
      </c>
      <c r="L275" s="160" t="s">
        <v>278</v>
      </c>
      <c r="M275" s="101" t="s">
        <v>83</v>
      </c>
      <c r="N275" s="160"/>
      <c r="O275" s="101"/>
      <c r="P275" s="160"/>
      <c r="Q275" s="101" t="s">
        <v>278</v>
      </c>
      <c r="R275" s="160"/>
      <c r="S275" s="101" t="s">
        <v>82</v>
      </c>
      <c r="T275" s="160" t="s">
        <v>88</v>
      </c>
      <c r="V275" s="9"/>
    </row>
    <row r="276" spans="1:22" x14ac:dyDescent="0.2">
      <c r="A276" s="1"/>
      <c r="B276" s="101">
        <v>23</v>
      </c>
      <c r="C276" s="101" t="s">
        <v>278</v>
      </c>
      <c r="D276" s="160" t="s">
        <v>278</v>
      </c>
      <c r="E276" s="101" t="s">
        <v>282</v>
      </c>
      <c r="F276" s="160"/>
      <c r="G276" s="101" t="s">
        <v>276</v>
      </c>
      <c r="H276" s="160" t="s">
        <v>85</v>
      </c>
      <c r="I276" s="101" t="s">
        <v>278</v>
      </c>
      <c r="J276" s="160"/>
      <c r="K276" s="101" t="s">
        <v>277</v>
      </c>
      <c r="L276" s="160"/>
      <c r="M276" s="101" t="s">
        <v>83</v>
      </c>
      <c r="N276" s="160"/>
      <c r="O276" s="101"/>
      <c r="P276" s="160"/>
      <c r="Q276" s="101" t="s">
        <v>276</v>
      </c>
      <c r="R276" s="160"/>
      <c r="S276" s="101" t="s">
        <v>278</v>
      </c>
      <c r="T276" s="160" t="s">
        <v>687</v>
      </c>
      <c r="V276" s="9"/>
    </row>
    <row r="277" spans="1:22" ht="15" x14ac:dyDescent="0.25">
      <c r="A277" s="1"/>
      <c r="B277" s="89">
        <v>24</v>
      </c>
      <c r="C277" s="89" t="s">
        <v>278</v>
      </c>
      <c r="D277" s="159" t="s">
        <v>278</v>
      </c>
      <c r="E277" s="89" t="s">
        <v>282</v>
      </c>
      <c r="F277" s="159"/>
      <c r="G277" s="89" t="s">
        <v>276</v>
      </c>
      <c r="H277" s="159" t="s">
        <v>85</v>
      </c>
      <c r="I277" s="89" t="s">
        <v>278</v>
      </c>
      <c r="J277" s="159"/>
      <c r="K277" s="89" t="s">
        <v>277</v>
      </c>
      <c r="L277" s="159" t="s">
        <v>492</v>
      </c>
      <c r="M277" s="89" t="s">
        <v>83</v>
      </c>
      <c r="N277" s="159"/>
      <c r="O277" s="89"/>
      <c r="P277" s="159"/>
      <c r="Q277" s="89" t="s">
        <v>276</v>
      </c>
      <c r="R277" s="159"/>
      <c r="S277" s="89" t="s">
        <v>278</v>
      </c>
      <c r="T277" s="159"/>
      <c r="V277" s="9"/>
    </row>
    <row r="278" spans="1:22" x14ac:dyDescent="0.2">
      <c r="A278" s="1"/>
      <c r="B278" s="101">
        <v>25</v>
      </c>
      <c r="C278" s="101" t="s">
        <v>276</v>
      </c>
      <c r="D278" s="160" t="s">
        <v>83</v>
      </c>
      <c r="E278" s="101" t="s">
        <v>282</v>
      </c>
      <c r="F278" s="160"/>
      <c r="G278" s="101" t="s">
        <v>277</v>
      </c>
      <c r="H278" s="160" t="s">
        <v>84</v>
      </c>
      <c r="I278" s="101" t="s">
        <v>276</v>
      </c>
      <c r="J278" s="160" t="s">
        <v>85</v>
      </c>
      <c r="K278" s="101" t="s">
        <v>82</v>
      </c>
      <c r="L278" s="160" t="s">
        <v>492</v>
      </c>
      <c r="M278" s="101" t="s">
        <v>83</v>
      </c>
      <c r="N278" s="160"/>
      <c r="O278" s="101"/>
      <c r="P278" s="160"/>
      <c r="Q278" s="101" t="s">
        <v>277</v>
      </c>
      <c r="R278" s="160" t="s">
        <v>287</v>
      </c>
      <c r="S278" s="101" t="s">
        <v>276</v>
      </c>
      <c r="T278" s="160"/>
      <c r="V278" s="9"/>
    </row>
    <row r="279" spans="1:22" ht="15" x14ac:dyDescent="0.25">
      <c r="A279" s="1"/>
      <c r="B279" s="87">
        <v>26</v>
      </c>
      <c r="C279" s="87" t="s">
        <v>276</v>
      </c>
      <c r="D279" s="156" t="s">
        <v>83</v>
      </c>
      <c r="E279" s="87" t="s">
        <v>278</v>
      </c>
      <c r="F279" s="156"/>
      <c r="G279" s="87" t="s">
        <v>277</v>
      </c>
      <c r="H279" s="156" t="s">
        <v>671</v>
      </c>
      <c r="I279" s="87" t="s">
        <v>276</v>
      </c>
      <c r="J279" s="156" t="s">
        <v>89</v>
      </c>
      <c r="K279" s="87" t="s">
        <v>82</v>
      </c>
      <c r="L279" s="156" t="s">
        <v>492</v>
      </c>
      <c r="M279" s="87" t="s">
        <v>278</v>
      </c>
      <c r="N279" s="156"/>
      <c r="O279" s="87"/>
      <c r="P279" s="156"/>
      <c r="Q279" s="87" t="s">
        <v>277</v>
      </c>
      <c r="R279" s="156"/>
      <c r="S279" s="87" t="s">
        <v>276</v>
      </c>
      <c r="T279" s="156"/>
      <c r="V279" s="9"/>
    </row>
    <row r="280" spans="1:22" ht="15" customHeight="1" x14ac:dyDescent="0.2">
      <c r="A280" s="1"/>
      <c r="B280" s="80">
        <v>27</v>
      </c>
      <c r="C280" s="80" t="s">
        <v>276</v>
      </c>
      <c r="D280" s="157" t="s">
        <v>83</v>
      </c>
      <c r="E280" s="80" t="s">
        <v>278</v>
      </c>
      <c r="F280" s="157"/>
      <c r="G280" s="80" t="s">
        <v>277</v>
      </c>
      <c r="H280" s="157"/>
      <c r="I280" s="80" t="s">
        <v>276</v>
      </c>
      <c r="J280" s="157" t="s">
        <v>22</v>
      </c>
      <c r="K280" s="80" t="s">
        <v>82</v>
      </c>
      <c r="L280" s="157" t="s">
        <v>492</v>
      </c>
      <c r="M280" s="80" t="s">
        <v>278</v>
      </c>
      <c r="N280" s="157"/>
      <c r="O280" s="80"/>
      <c r="P280" s="157"/>
      <c r="Q280" s="80" t="s">
        <v>277</v>
      </c>
      <c r="R280" s="157"/>
      <c r="S280" s="80" t="s">
        <v>276</v>
      </c>
      <c r="T280" s="157"/>
      <c r="V280" s="9"/>
    </row>
    <row r="281" spans="1:22" ht="15" x14ac:dyDescent="0.25">
      <c r="A281" s="1"/>
      <c r="B281" s="89">
        <v>28</v>
      </c>
      <c r="C281" s="89" t="s">
        <v>277</v>
      </c>
      <c r="D281" s="159" t="s">
        <v>83</v>
      </c>
      <c r="E281" s="89" t="s">
        <v>276</v>
      </c>
      <c r="F281" s="159"/>
      <c r="G281" s="89" t="s">
        <v>82</v>
      </c>
      <c r="H281" s="159" t="s">
        <v>84</v>
      </c>
      <c r="I281" s="89" t="s">
        <v>277</v>
      </c>
      <c r="J281" s="159"/>
      <c r="K281" s="89" t="s">
        <v>278</v>
      </c>
      <c r="L281" s="159"/>
      <c r="M281" s="89" t="s">
        <v>83</v>
      </c>
      <c r="N281" s="159"/>
      <c r="O281" s="89"/>
      <c r="P281" s="159"/>
      <c r="Q281" s="89" t="s">
        <v>82</v>
      </c>
      <c r="R281" s="159" t="s">
        <v>298</v>
      </c>
      <c r="S281" s="89" t="s">
        <v>277</v>
      </c>
      <c r="T281" s="159" t="s">
        <v>89</v>
      </c>
      <c r="V281" s="9"/>
    </row>
    <row r="282" spans="1:22" ht="15" x14ac:dyDescent="0.25">
      <c r="A282" s="1"/>
      <c r="B282" s="89">
        <v>29</v>
      </c>
      <c r="C282" s="89" t="s">
        <v>277</v>
      </c>
      <c r="D282" s="159" t="s">
        <v>83</v>
      </c>
      <c r="E282" s="89" t="s">
        <v>276</v>
      </c>
      <c r="F282" s="159"/>
      <c r="G282" s="89" t="s">
        <v>82</v>
      </c>
      <c r="H282" s="159" t="s">
        <v>84</v>
      </c>
      <c r="I282" s="89" t="s">
        <v>277</v>
      </c>
      <c r="J282" s="159"/>
      <c r="K282" s="89" t="s">
        <v>278</v>
      </c>
      <c r="L282" s="159"/>
      <c r="M282" s="89" t="s">
        <v>83</v>
      </c>
      <c r="N282" s="159"/>
      <c r="O282" s="89"/>
      <c r="P282" s="159"/>
      <c r="Q282" s="89" t="s">
        <v>82</v>
      </c>
      <c r="R282" s="159" t="s">
        <v>298</v>
      </c>
      <c r="S282" s="89" t="s">
        <v>277</v>
      </c>
      <c r="T282" s="159" t="s">
        <v>82</v>
      </c>
      <c r="V282" s="9"/>
    </row>
    <row r="283" spans="1:22" ht="15.75" thickBot="1" x14ac:dyDescent="0.3">
      <c r="A283" s="1"/>
      <c r="B283" s="90">
        <v>30</v>
      </c>
      <c r="C283" s="90" t="s">
        <v>82</v>
      </c>
      <c r="D283" s="163" t="s">
        <v>83</v>
      </c>
      <c r="E283" s="90" t="s">
        <v>277</v>
      </c>
      <c r="F283" s="163"/>
      <c r="G283" s="90" t="s">
        <v>278</v>
      </c>
      <c r="H283" s="163"/>
      <c r="I283" s="90" t="s">
        <v>82</v>
      </c>
      <c r="J283" s="163" t="s">
        <v>481</v>
      </c>
      <c r="K283" s="90" t="s">
        <v>276</v>
      </c>
      <c r="L283" s="163"/>
      <c r="M283" s="90" t="s">
        <v>83</v>
      </c>
      <c r="N283" s="163"/>
      <c r="O283" s="90"/>
      <c r="P283" s="163"/>
      <c r="Q283" s="90" t="s">
        <v>278</v>
      </c>
      <c r="R283" s="163" t="s">
        <v>298</v>
      </c>
      <c r="S283" s="90" t="s">
        <v>82</v>
      </c>
      <c r="T283" s="163"/>
      <c r="V283" s="9"/>
    </row>
    <row r="284" spans="1:22" ht="15" x14ac:dyDescent="0.25">
      <c r="A284" s="1"/>
      <c r="B284" s="84">
        <v>1</v>
      </c>
      <c r="C284" s="84" t="s">
        <v>82</v>
      </c>
      <c r="D284" s="151" t="s">
        <v>83</v>
      </c>
      <c r="E284" s="84" t="s">
        <v>277</v>
      </c>
      <c r="F284" s="151"/>
      <c r="G284" s="84" t="s">
        <v>278</v>
      </c>
      <c r="H284" s="151"/>
      <c r="I284" s="84" t="s">
        <v>82</v>
      </c>
      <c r="J284" s="151" t="s">
        <v>502</v>
      </c>
      <c r="K284" s="84" t="s">
        <v>276</v>
      </c>
      <c r="L284" s="151"/>
      <c r="M284" s="84" t="s">
        <v>83</v>
      </c>
      <c r="N284" s="151"/>
      <c r="O284" s="84"/>
      <c r="P284" s="151"/>
      <c r="Q284" s="84" t="s">
        <v>278</v>
      </c>
      <c r="R284" s="151" t="s">
        <v>298</v>
      </c>
      <c r="S284" s="84" t="s">
        <v>82</v>
      </c>
      <c r="T284" s="151"/>
      <c r="V284" s="9"/>
    </row>
    <row r="285" spans="1:22" ht="15" x14ac:dyDescent="0.25">
      <c r="A285" s="1"/>
      <c r="B285" s="84">
        <v>2</v>
      </c>
      <c r="C285" s="84" t="s">
        <v>278</v>
      </c>
      <c r="D285" s="151" t="s">
        <v>82</v>
      </c>
      <c r="E285" s="84" t="s">
        <v>82</v>
      </c>
      <c r="F285" s="151"/>
      <c r="G285" s="84" t="s">
        <v>276</v>
      </c>
      <c r="H285" s="151"/>
      <c r="I285" s="84" t="s">
        <v>278</v>
      </c>
      <c r="J285" s="151" t="s">
        <v>82</v>
      </c>
      <c r="K285" s="84" t="s">
        <v>277</v>
      </c>
      <c r="L285" s="151"/>
      <c r="M285" s="84" t="s">
        <v>83</v>
      </c>
      <c r="N285" s="151"/>
      <c r="O285" s="84"/>
      <c r="P285" s="151"/>
      <c r="Q285" s="84" t="s">
        <v>276</v>
      </c>
      <c r="R285" s="151"/>
      <c r="S285" s="84" t="s">
        <v>278</v>
      </c>
      <c r="T285" s="151"/>
      <c r="V285" s="9"/>
    </row>
    <row r="286" spans="1:22" ht="15" x14ac:dyDescent="0.25">
      <c r="A286" s="1"/>
      <c r="B286" s="87">
        <v>3</v>
      </c>
      <c r="C286" s="87" t="s">
        <v>278</v>
      </c>
      <c r="D286" s="156"/>
      <c r="E286" s="87" t="s">
        <v>82</v>
      </c>
      <c r="F286" s="156"/>
      <c r="G286" s="87" t="s">
        <v>276</v>
      </c>
      <c r="H286" s="156"/>
      <c r="I286" s="87" t="s">
        <v>278</v>
      </c>
      <c r="J286" s="156" t="s">
        <v>82</v>
      </c>
      <c r="K286" s="87" t="s">
        <v>277</v>
      </c>
      <c r="L286" s="156"/>
      <c r="M286" s="87" t="s">
        <v>278</v>
      </c>
      <c r="N286" s="156"/>
      <c r="O286" s="87"/>
      <c r="P286" s="156"/>
      <c r="Q286" s="87" t="s">
        <v>276</v>
      </c>
      <c r="R286" s="156"/>
      <c r="S286" s="87" t="s">
        <v>278</v>
      </c>
      <c r="T286" s="156"/>
      <c r="V286" s="9"/>
    </row>
    <row r="287" spans="1:22" x14ac:dyDescent="0.2">
      <c r="A287" s="2" t="s">
        <v>103</v>
      </c>
      <c r="B287" s="80">
        <v>4</v>
      </c>
      <c r="C287" s="80" t="s">
        <v>278</v>
      </c>
      <c r="D287" s="157"/>
      <c r="E287" s="80" t="s">
        <v>82</v>
      </c>
      <c r="F287" s="157"/>
      <c r="G287" s="80" t="s">
        <v>276</v>
      </c>
      <c r="H287" s="157"/>
      <c r="I287" s="80" t="s">
        <v>278</v>
      </c>
      <c r="J287" s="157"/>
      <c r="K287" s="80" t="s">
        <v>277</v>
      </c>
      <c r="L287" s="157"/>
      <c r="M287" s="80" t="s">
        <v>278</v>
      </c>
      <c r="N287" s="157"/>
      <c r="O287" s="80"/>
      <c r="P287" s="157"/>
      <c r="Q287" s="80" t="s">
        <v>276</v>
      </c>
      <c r="R287" s="157"/>
      <c r="S287" s="80" t="s">
        <v>278</v>
      </c>
      <c r="T287" s="157"/>
      <c r="V287" s="9"/>
    </row>
    <row r="288" spans="1:22" ht="15" x14ac:dyDescent="0.25">
      <c r="A288" s="2" t="s">
        <v>106</v>
      </c>
      <c r="B288" s="84">
        <v>5</v>
      </c>
      <c r="C288" s="84" t="s">
        <v>282</v>
      </c>
      <c r="D288" s="151" t="s">
        <v>83</v>
      </c>
      <c r="E288" s="84" t="s">
        <v>278</v>
      </c>
      <c r="F288" s="151"/>
      <c r="G288" s="84" t="s">
        <v>277</v>
      </c>
      <c r="H288" s="151"/>
      <c r="I288" s="84" t="s">
        <v>278</v>
      </c>
      <c r="J288" s="151" t="s">
        <v>91</v>
      </c>
      <c r="K288" s="84" t="s">
        <v>82</v>
      </c>
      <c r="L288" s="151"/>
      <c r="M288" s="84" t="s">
        <v>83</v>
      </c>
      <c r="N288" s="151"/>
      <c r="O288" s="84"/>
      <c r="P288" s="151"/>
      <c r="Q288" s="84" t="s">
        <v>277</v>
      </c>
      <c r="R288" s="151"/>
      <c r="S288" s="84" t="s">
        <v>281</v>
      </c>
      <c r="T288" s="151" t="s">
        <v>91</v>
      </c>
      <c r="V288" s="9"/>
    </row>
    <row r="289" spans="1:22" x14ac:dyDescent="0.2">
      <c r="A289" s="2" t="s">
        <v>102</v>
      </c>
      <c r="B289" s="40">
        <v>6</v>
      </c>
      <c r="C289" s="40" t="s">
        <v>282</v>
      </c>
      <c r="D289" s="155" t="s">
        <v>83</v>
      </c>
      <c r="E289" s="40" t="s">
        <v>278</v>
      </c>
      <c r="F289" s="155"/>
      <c r="G289" s="40" t="s">
        <v>277</v>
      </c>
      <c r="H289" s="155"/>
      <c r="I289" s="40" t="s">
        <v>278</v>
      </c>
      <c r="J289" s="155"/>
      <c r="K289" s="40" t="s">
        <v>82</v>
      </c>
      <c r="L289" s="155"/>
      <c r="M289" s="40" t="s">
        <v>83</v>
      </c>
      <c r="N289" s="155"/>
      <c r="O289" s="40"/>
      <c r="P289" s="155"/>
      <c r="Q289" s="40" t="s">
        <v>277</v>
      </c>
      <c r="R289" s="155"/>
      <c r="S289" s="40" t="s">
        <v>282</v>
      </c>
      <c r="T289" s="155" t="s">
        <v>281</v>
      </c>
      <c r="V289" s="9"/>
    </row>
    <row r="290" spans="1:22" x14ac:dyDescent="0.2">
      <c r="A290" s="2" t="s">
        <v>103</v>
      </c>
      <c r="B290" s="40">
        <v>7</v>
      </c>
      <c r="C290" s="40" t="s">
        <v>282</v>
      </c>
      <c r="D290" s="155" t="s">
        <v>83</v>
      </c>
      <c r="E290" s="40" t="s">
        <v>276</v>
      </c>
      <c r="F290" s="155"/>
      <c r="G290" s="40" t="s">
        <v>82</v>
      </c>
      <c r="H290" s="155"/>
      <c r="I290" s="40" t="s">
        <v>282</v>
      </c>
      <c r="J290" s="155" t="s">
        <v>278</v>
      </c>
      <c r="K290" s="40" t="s">
        <v>278</v>
      </c>
      <c r="L290" s="155"/>
      <c r="M290" s="40" t="s">
        <v>83</v>
      </c>
      <c r="N290" s="155"/>
      <c r="O290" s="40"/>
      <c r="P290" s="155"/>
      <c r="Q290" s="40" t="s">
        <v>82</v>
      </c>
      <c r="R290" s="155"/>
      <c r="S290" s="40" t="s">
        <v>282</v>
      </c>
      <c r="T290" s="155" t="s">
        <v>281</v>
      </c>
      <c r="V290" s="9"/>
    </row>
    <row r="291" spans="1:22" ht="15" x14ac:dyDescent="0.25">
      <c r="A291" s="2" t="s">
        <v>105</v>
      </c>
      <c r="B291" s="84">
        <v>8</v>
      </c>
      <c r="C291" s="84" t="s">
        <v>278</v>
      </c>
      <c r="D291" s="151"/>
      <c r="E291" s="84" t="s">
        <v>276</v>
      </c>
      <c r="F291" s="151"/>
      <c r="G291" s="84" t="s">
        <v>82</v>
      </c>
      <c r="H291" s="151"/>
      <c r="I291" s="84" t="s">
        <v>282</v>
      </c>
      <c r="J291" s="151"/>
      <c r="K291" s="84" t="s">
        <v>278</v>
      </c>
      <c r="L291" s="151"/>
      <c r="M291" s="84" t="s">
        <v>278</v>
      </c>
      <c r="N291" s="151" t="s">
        <v>83</v>
      </c>
      <c r="O291" s="84"/>
      <c r="P291" s="151"/>
      <c r="Q291" s="84" t="s">
        <v>82</v>
      </c>
      <c r="R291" s="151"/>
      <c r="S291" s="84" t="s">
        <v>278</v>
      </c>
      <c r="T291" s="151"/>
      <c r="V291" s="9"/>
    </row>
    <row r="292" spans="1:22" x14ac:dyDescent="0.2">
      <c r="A292" s="2" t="s">
        <v>86</v>
      </c>
      <c r="B292" s="40">
        <v>9</v>
      </c>
      <c r="C292" s="40" t="s">
        <v>278</v>
      </c>
      <c r="D292" s="155"/>
      <c r="E292" s="40" t="s">
        <v>277</v>
      </c>
      <c r="F292" s="155" t="s">
        <v>84</v>
      </c>
      <c r="G292" s="40" t="s">
        <v>278</v>
      </c>
      <c r="H292" s="155"/>
      <c r="I292" s="40" t="s">
        <v>282</v>
      </c>
      <c r="J292" s="155"/>
      <c r="K292" s="40" t="s">
        <v>276</v>
      </c>
      <c r="L292" s="155"/>
      <c r="M292" s="40" t="s">
        <v>278</v>
      </c>
      <c r="N292" s="155"/>
      <c r="O292" s="40"/>
      <c r="P292" s="155"/>
      <c r="Q292" s="40" t="s">
        <v>278</v>
      </c>
      <c r="R292" s="155"/>
      <c r="S292" s="40" t="s">
        <v>278</v>
      </c>
      <c r="T292" s="155"/>
      <c r="V292" s="9"/>
    </row>
    <row r="293" spans="1:22" ht="15" x14ac:dyDescent="0.25">
      <c r="A293" s="2" t="s">
        <v>97</v>
      </c>
      <c r="B293" s="87">
        <v>10</v>
      </c>
      <c r="C293" s="87" t="s">
        <v>278</v>
      </c>
      <c r="D293" s="156"/>
      <c r="E293" s="87" t="s">
        <v>277</v>
      </c>
      <c r="F293" s="156"/>
      <c r="G293" s="87" t="s">
        <v>278</v>
      </c>
      <c r="H293" s="156"/>
      <c r="I293" s="87" t="s">
        <v>278</v>
      </c>
      <c r="J293" s="156"/>
      <c r="K293" s="87" t="s">
        <v>276</v>
      </c>
      <c r="L293" s="156"/>
      <c r="M293" s="87" t="s">
        <v>278</v>
      </c>
      <c r="N293" s="156"/>
      <c r="O293" s="87"/>
      <c r="P293" s="156"/>
      <c r="Q293" s="87" t="s">
        <v>278</v>
      </c>
      <c r="R293" s="156"/>
      <c r="S293" s="87" t="s">
        <v>278</v>
      </c>
      <c r="T293" s="156"/>
      <c r="V293" s="9"/>
    </row>
    <row r="294" spans="1:22" x14ac:dyDescent="0.2">
      <c r="A294" s="1"/>
      <c r="B294" s="80">
        <v>11</v>
      </c>
      <c r="C294" s="80" t="s">
        <v>278</v>
      </c>
      <c r="D294" s="157"/>
      <c r="E294" s="80" t="s">
        <v>277</v>
      </c>
      <c r="F294" s="157"/>
      <c r="G294" s="80" t="s">
        <v>278</v>
      </c>
      <c r="H294" s="157"/>
      <c r="I294" s="80" t="s">
        <v>278</v>
      </c>
      <c r="J294" s="157"/>
      <c r="K294" s="80" t="s">
        <v>276</v>
      </c>
      <c r="L294" s="157"/>
      <c r="M294" s="80" t="s">
        <v>278</v>
      </c>
      <c r="N294" s="157"/>
      <c r="O294" s="80"/>
      <c r="P294" s="157"/>
      <c r="Q294" s="80" t="s">
        <v>278</v>
      </c>
      <c r="R294" s="157"/>
      <c r="S294" s="80" t="s">
        <v>278</v>
      </c>
      <c r="T294" s="157"/>
      <c r="V294" s="9"/>
    </row>
    <row r="295" spans="1:22" ht="15" x14ac:dyDescent="0.25">
      <c r="A295" s="1"/>
      <c r="B295" s="234">
        <v>12</v>
      </c>
      <c r="C295" s="234" t="s">
        <v>276</v>
      </c>
      <c r="D295" s="151" t="s">
        <v>83</v>
      </c>
      <c r="E295" s="234" t="s">
        <v>82</v>
      </c>
      <c r="F295" s="151"/>
      <c r="G295" s="234" t="s">
        <v>278</v>
      </c>
      <c r="H295" s="151"/>
      <c r="I295" s="234" t="s">
        <v>276</v>
      </c>
      <c r="J295" s="151"/>
      <c r="K295" s="234" t="s">
        <v>277</v>
      </c>
      <c r="L295" s="151"/>
      <c r="M295" s="234" t="s">
        <v>276</v>
      </c>
      <c r="N295" s="151"/>
      <c r="O295" s="234"/>
      <c r="P295" s="151"/>
      <c r="Q295" s="234" t="s">
        <v>282</v>
      </c>
      <c r="R295" s="151" t="s">
        <v>278</v>
      </c>
      <c r="S295" s="234" t="s">
        <v>276</v>
      </c>
      <c r="T295" s="151"/>
      <c r="V295" s="9"/>
    </row>
    <row r="296" spans="1:22" x14ac:dyDescent="0.2">
      <c r="A296" s="1"/>
      <c r="B296" s="40">
        <v>13</v>
      </c>
      <c r="C296" s="40" t="s">
        <v>276</v>
      </c>
      <c r="D296" s="155" t="s">
        <v>83</v>
      </c>
      <c r="E296" s="40" t="s">
        <v>82</v>
      </c>
      <c r="F296" s="155"/>
      <c r="G296" s="40" t="s">
        <v>278</v>
      </c>
      <c r="H296" s="155"/>
      <c r="I296" s="40" t="s">
        <v>276</v>
      </c>
      <c r="J296" s="155"/>
      <c r="K296" s="40" t="s">
        <v>277</v>
      </c>
      <c r="L296" s="155"/>
      <c r="M296" s="40" t="s">
        <v>276</v>
      </c>
      <c r="N296" s="155"/>
      <c r="O296" s="40"/>
      <c r="P296" s="155"/>
      <c r="Q296" s="40" t="s">
        <v>282</v>
      </c>
      <c r="R296" s="155"/>
      <c r="S296" s="40" t="s">
        <v>276</v>
      </c>
      <c r="T296" s="155"/>
      <c r="V296" s="9"/>
    </row>
    <row r="297" spans="1:22" x14ac:dyDescent="0.2">
      <c r="A297" s="2">
        <v>2</v>
      </c>
      <c r="B297" s="40">
        <v>14</v>
      </c>
      <c r="C297" s="40" t="s">
        <v>277</v>
      </c>
      <c r="D297" s="155" t="s">
        <v>484</v>
      </c>
      <c r="E297" s="40" t="s">
        <v>278</v>
      </c>
      <c r="F297" s="155"/>
      <c r="G297" s="40" t="s">
        <v>83</v>
      </c>
      <c r="H297" s="155" t="s">
        <v>88</v>
      </c>
      <c r="I297" s="40" t="s">
        <v>277</v>
      </c>
      <c r="J297" s="155"/>
      <c r="K297" s="40" t="s">
        <v>82</v>
      </c>
      <c r="L297" s="155"/>
      <c r="M297" s="40" t="s">
        <v>277</v>
      </c>
      <c r="N297" s="155"/>
      <c r="O297" s="40"/>
      <c r="P297" s="155"/>
      <c r="Q297" s="40" t="s">
        <v>282</v>
      </c>
      <c r="R297" s="155"/>
      <c r="S297" s="40" t="s">
        <v>277</v>
      </c>
      <c r="T297" s="155" t="s">
        <v>284</v>
      </c>
      <c r="V297" s="9"/>
    </row>
    <row r="298" spans="1:22" ht="15" x14ac:dyDescent="0.25">
      <c r="A298" s="2">
        <v>0</v>
      </c>
      <c r="B298" s="84">
        <v>15</v>
      </c>
      <c r="C298" s="84" t="s">
        <v>277</v>
      </c>
      <c r="D298" s="151" t="s">
        <v>484</v>
      </c>
      <c r="E298" s="84" t="s">
        <v>278</v>
      </c>
      <c r="F298" s="151"/>
      <c r="G298" s="84" t="s">
        <v>83</v>
      </c>
      <c r="H298" s="151"/>
      <c r="I298" s="84" t="s">
        <v>277</v>
      </c>
      <c r="J298" s="151"/>
      <c r="K298" s="84" t="s">
        <v>82</v>
      </c>
      <c r="L298" s="151"/>
      <c r="M298" s="84" t="s">
        <v>277</v>
      </c>
      <c r="N298" s="151"/>
      <c r="O298" s="84"/>
      <c r="P298" s="151"/>
      <c r="Q298" s="84" t="s">
        <v>278</v>
      </c>
      <c r="R298" s="151" t="s">
        <v>84</v>
      </c>
      <c r="S298" s="84" t="s">
        <v>277</v>
      </c>
      <c r="T298" s="151" t="s">
        <v>84</v>
      </c>
      <c r="V298" s="9"/>
    </row>
    <row r="299" spans="1:22" x14ac:dyDescent="0.2">
      <c r="A299" s="2">
        <v>2</v>
      </c>
      <c r="B299" s="40">
        <v>16</v>
      </c>
      <c r="C299" s="40" t="s">
        <v>82</v>
      </c>
      <c r="D299" s="155" t="s">
        <v>83</v>
      </c>
      <c r="E299" s="40" t="s">
        <v>276</v>
      </c>
      <c r="F299" s="155"/>
      <c r="G299" s="40" t="s">
        <v>83</v>
      </c>
      <c r="H299" s="155"/>
      <c r="I299" s="40" t="s">
        <v>82</v>
      </c>
      <c r="J299" s="155"/>
      <c r="K299" s="40" t="s">
        <v>278</v>
      </c>
      <c r="L299" s="155"/>
      <c r="M299" s="40" t="s">
        <v>82</v>
      </c>
      <c r="N299" s="155"/>
      <c r="O299" s="40"/>
      <c r="P299" s="155"/>
      <c r="Q299" s="40" t="s">
        <v>278</v>
      </c>
      <c r="R299" s="155"/>
      <c r="S299" s="40" t="s">
        <v>82</v>
      </c>
      <c r="T299" s="155" t="s">
        <v>518</v>
      </c>
      <c r="V299" s="9"/>
    </row>
    <row r="300" spans="1:22" ht="15" x14ac:dyDescent="0.25">
      <c r="A300" s="2">
        <v>6</v>
      </c>
      <c r="B300" s="87">
        <v>17</v>
      </c>
      <c r="C300" s="87" t="s">
        <v>82</v>
      </c>
      <c r="D300" s="156" t="s">
        <v>83</v>
      </c>
      <c r="E300" s="87" t="s">
        <v>276</v>
      </c>
      <c r="F300" s="156"/>
      <c r="G300" s="87" t="s">
        <v>278</v>
      </c>
      <c r="H300" s="156"/>
      <c r="I300" s="87" t="s">
        <v>82</v>
      </c>
      <c r="J300" s="156"/>
      <c r="K300" s="87" t="s">
        <v>278</v>
      </c>
      <c r="L300" s="156"/>
      <c r="M300" s="87" t="s">
        <v>82</v>
      </c>
      <c r="N300" s="156"/>
      <c r="O300" s="87"/>
      <c r="P300" s="156"/>
      <c r="Q300" s="87" t="s">
        <v>278</v>
      </c>
      <c r="R300" s="156"/>
      <c r="S300" s="87" t="s">
        <v>82</v>
      </c>
      <c r="T300" s="156"/>
      <c r="V300" s="9"/>
    </row>
    <row r="301" spans="1:22" ht="15" x14ac:dyDescent="0.25">
      <c r="A301" s="10"/>
      <c r="B301" s="80">
        <v>18</v>
      </c>
      <c r="C301" s="80" t="s">
        <v>82</v>
      </c>
      <c r="D301" s="157" t="s">
        <v>83</v>
      </c>
      <c r="E301" s="80" t="s">
        <v>276</v>
      </c>
      <c r="F301" s="157"/>
      <c r="G301" s="80" t="s">
        <v>278</v>
      </c>
      <c r="H301" s="157"/>
      <c r="I301" s="80" t="s">
        <v>82</v>
      </c>
      <c r="J301" s="157"/>
      <c r="K301" s="80" t="s">
        <v>278</v>
      </c>
      <c r="L301" s="157"/>
      <c r="M301" s="80" t="s">
        <v>82</v>
      </c>
      <c r="N301" s="157"/>
      <c r="O301" s="80"/>
      <c r="P301" s="157"/>
      <c r="Q301" s="80" t="s">
        <v>278</v>
      </c>
      <c r="R301" s="157"/>
      <c r="S301" s="80" t="s">
        <v>82</v>
      </c>
      <c r="T301" s="157"/>
      <c r="V301" s="9"/>
    </row>
    <row r="302" spans="1:22" ht="15" x14ac:dyDescent="0.25">
      <c r="A302" s="1"/>
      <c r="B302" s="84">
        <v>19</v>
      </c>
      <c r="C302" s="84" t="s">
        <v>278</v>
      </c>
      <c r="D302" s="151" t="s">
        <v>278</v>
      </c>
      <c r="E302" s="84" t="s">
        <v>277</v>
      </c>
      <c r="F302" s="151"/>
      <c r="G302" s="84" t="s">
        <v>276</v>
      </c>
      <c r="H302" s="151"/>
      <c r="I302" s="84" t="s">
        <v>278</v>
      </c>
      <c r="J302" s="151"/>
      <c r="K302" s="84" t="s">
        <v>282</v>
      </c>
      <c r="L302" s="151" t="s">
        <v>278</v>
      </c>
      <c r="M302" s="84" t="s">
        <v>278</v>
      </c>
      <c r="N302" s="151"/>
      <c r="O302" s="84"/>
      <c r="P302" s="151"/>
      <c r="Q302" s="84" t="s">
        <v>276</v>
      </c>
      <c r="R302" s="151"/>
      <c r="S302" s="84" t="s">
        <v>278</v>
      </c>
      <c r="T302" s="151"/>
      <c r="V302" s="9"/>
    </row>
    <row r="303" spans="1:22" x14ac:dyDescent="0.2">
      <c r="A303" s="1"/>
      <c r="B303" s="40">
        <v>20</v>
      </c>
      <c r="C303" s="40" t="s">
        <v>278</v>
      </c>
      <c r="D303" s="155" t="s">
        <v>278</v>
      </c>
      <c r="E303" s="40" t="s">
        <v>277</v>
      </c>
      <c r="F303" s="155"/>
      <c r="G303" s="40" t="s">
        <v>276</v>
      </c>
      <c r="H303" s="155"/>
      <c r="I303" s="40" t="s">
        <v>278</v>
      </c>
      <c r="J303" s="155"/>
      <c r="K303" s="40" t="s">
        <v>282</v>
      </c>
      <c r="L303" s="155" t="s">
        <v>85</v>
      </c>
      <c r="M303" s="40" t="s">
        <v>278</v>
      </c>
      <c r="N303" s="155"/>
      <c r="O303" s="40"/>
      <c r="P303" s="155"/>
      <c r="Q303" s="40" t="s">
        <v>276</v>
      </c>
      <c r="R303" s="155"/>
      <c r="S303" s="40" t="s">
        <v>278</v>
      </c>
      <c r="T303" s="155"/>
      <c r="V303" s="9"/>
    </row>
    <row r="304" spans="1:22" x14ac:dyDescent="0.2">
      <c r="A304" s="1"/>
      <c r="B304" s="40">
        <v>21</v>
      </c>
      <c r="C304" s="40" t="s">
        <v>276</v>
      </c>
      <c r="D304" s="155" t="s">
        <v>83</v>
      </c>
      <c r="E304" s="40" t="s">
        <v>82</v>
      </c>
      <c r="F304" s="155"/>
      <c r="G304" s="40" t="s">
        <v>277</v>
      </c>
      <c r="H304" s="155"/>
      <c r="I304" s="40" t="s">
        <v>276</v>
      </c>
      <c r="J304" s="155" t="s">
        <v>91</v>
      </c>
      <c r="K304" s="40" t="s">
        <v>282</v>
      </c>
      <c r="L304" s="155" t="s">
        <v>85</v>
      </c>
      <c r="M304" s="40" t="s">
        <v>276</v>
      </c>
      <c r="N304" s="155"/>
      <c r="O304" s="40"/>
      <c r="P304" s="155"/>
      <c r="Q304" s="40" t="s">
        <v>277</v>
      </c>
      <c r="R304" s="155"/>
      <c r="S304" s="40" t="s">
        <v>495</v>
      </c>
      <c r="T304" s="155" t="s">
        <v>286</v>
      </c>
      <c r="V304" s="9"/>
    </row>
    <row r="305" spans="1:22" ht="15" x14ac:dyDescent="0.25">
      <c r="A305" s="1"/>
      <c r="B305" s="84">
        <v>22</v>
      </c>
      <c r="C305" s="84" t="s">
        <v>276</v>
      </c>
      <c r="D305" s="151" t="s">
        <v>83</v>
      </c>
      <c r="E305" s="84" t="s">
        <v>82</v>
      </c>
      <c r="F305" s="151"/>
      <c r="G305" s="84" t="s">
        <v>277</v>
      </c>
      <c r="H305" s="151"/>
      <c r="I305" s="84" t="s">
        <v>276</v>
      </c>
      <c r="J305" s="151" t="s">
        <v>85</v>
      </c>
      <c r="K305" s="84" t="s">
        <v>278</v>
      </c>
      <c r="L305" s="151"/>
      <c r="M305" s="84" t="s">
        <v>276</v>
      </c>
      <c r="N305" s="151"/>
      <c r="O305" s="84"/>
      <c r="P305" s="151"/>
      <c r="Q305" s="84" t="s">
        <v>277</v>
      </c>
      <c r="R305" s="151"/>
      <c r="S305" s="84" t="s">
        <v>276</v>
      </c>
      <c r="T305" s="151"/>
      <c r="V305" s="9"/>
    </row>
    <row r="306" spans="1:22" x14ac:dyDescent="0.2">
      <c r="A306" s="1"/>
      <c r="B306" s="40">
        <v>23</v>
      </c>
      <c r="C306" s="40" t="s">
        <v>277</v>
      </c>
      <c r="D306" s="155" t="s">
        <v>87</v>
      </c>
      <c r="E306" s="40" t="s">
        <v>278</v>
      </c>
      <c r="F306" s="155"/>
      <c r="G306" s="40" t="s">
        <v>82</v>
      </c>
      <c r="H306" s="155"/>
      <c r="I306" s="40" t="s">
        <v>277</v>
      </c>
      <c r="J306" s="155" t="s">
        <v>85</v>
      </c>
      <c r="K306" s="40" t="s">
        <v>278</v>
      </c>
      <c r="L306" s="155"/>
      <c r="M306" s="40" t="s">
        <v>277</v>
      </c>
      <c r="N306" s="155"/>
      <c r="O306" s="40"/>
      <c r="P306" s="155"/>
      <c r="Q306" s="40" t="s">
        <v>82</v>
      </c>
      <c r="R306" s="155"/>
      <c r="S306" s="40" t="s">
        <v>277</v>
      </c>
      <c r="T306" s="155"/>
      <c r="V306" s="9"/>
    </row>
    <row r="307" spans="1:22" ht="15" x14ac:dyDescent="0.25">
      <c r="A307" s="1"/>
      <c r="B307" s="87">
        <v>24</v>
      </c>
      <c r="C307" s="87" t="s">
        <v>277</v>
      </c>
      <c r="D307" s="156" t="s">
        <v>83</v>
      </c>
      <c r="E307" s="87" t="s">
        <v>278</v>
      </c>
      <c r="F307" s="156"/>
      <c r="G307" s="87" t="s">
        <v>82</v>
      </c>
      <c r="H307" s="156"/>
      <c r="I307" s="87" t="s">
        <v>277</v>
      </c>
      <c r="J307" s="156"/>
      <c r="K307" s="87" t="s">
        <v>278</v>
      </c>
      <c r="L307" s="156"/>
      <c r="M307" s="87" t="s">
        <v>277</v>
      </c>
      <c r="N307" s="156"/>
      <c r="O307" s="87"/>
      <c r="P307" s="156"/>
      <c r="Q307" s="87" t="s">
        <v>82</v>
      </c>
      <c r="R307" s="156"/>
      <c r="S307" s="87" t="s">
        <v>277</v>
      </c>
      <c r="T307" s="156"/>
      <c r="V307" s="9"/>
    </row>
    <row r="308" spans="1:22" x14ac:dyDescent="0.2">
      <c r="A308" s="1"/>
      <c r="B308" s="80">
        <v>25</v>
      </c>
      <c r="C308" s="80" t="s">
        <v>277</v>
      </c>
      <c r="D308" s="157" t="s">
        <v>83</v>
      </c>
      <c r="E308" s="80" t="s">
        <v>278</v>
      </c>
      <c r="F308" s="157"/>
      <c r="G308" s="80" t="s">
        <v>82</v>
      </c>
      <c r="H308" s="157"/>
      <c r="I308" s="80" t="s">
        <v>277</v>
      </c>
      <c r="J308" s="157"/>
      <c r="K308" s="80" t="s">
        <v>278</v>
      </c>
      <c r="L308" s="157"/>
      <c r="M308" s="80" t="s">
        <v>277</v>
      </c>
      <c r="N308" s="157"/>
      <c r="O308" s="80"/>
      <c r="P308" s="157"/>
      <c r="Q308" s="80" t="s">
        <v>82</v>
      </c>
      <c r="R308" s="157"/>
      <c r="S308" s="80" t="s">
        <v>277</v>
      </c>
      <c r="T308" s="157"/>
      <c r="V308" s="9"/>
    </row>
    <row r="309" spans="1:22" ht="15" x14ac:dyDescent="0.25">
      <c r="A309" s="1"/>
      <c r="B309" s="84">
        <v>26</v>
      </c>
      <c r="C309" s="84" t="s">
        <v>82</v>
      </c>
      <c r="D309" s="151" t="s">
        <v>88</v>
      </c>
      <c r="E309" s="84" t="s">
        <v>278</v>
      </c>
      <c r="F309" s="151"/>
      <c r="G309" s="84" t="s">
        <v>278</v>
      </c>
      <c r="H309" s="151"/>
      <c r="I309" s="84" t="s">
        <v>82</v>
      </c>
      <c r="J309" s="151"/>
      <c r="K309" s="84" t="s">
        <v>276</v>
      </c>
      <c r="L309" s="151"/>
      <c r="M309" s="84" t="s">
        <v>82</v>
      </c>
      <c r="N309" s="151"/>
      <c r="O309" s="84"/>
      <c r="P309" s="151"/>
      <c r="Q309" s="84" t="s">
        <v>278</v>
      </c>
      <c r="R309" s="151"/>
      <c r="S309" s="84" t="s">
        <v>82</v>
      </c>
      <c r="T309" s="151"/>
      <c r="V309" s="9"/>
    </row>
    <row r="310" spans="1:22" x14ac:dyDescent="0.2">
      <c r="A310" s="1"/>
      <c r="B310" s="40">
        <v>27</v>
      </c>
      <c r="C310" s="40" t="s">
        <v>82</v>
      </c>
      <c r="D310" s="155" t="s">
        <v>89</v>
      </c>
      <c r="E310" s="40" t="s">
        <v>278</v>
      </c>
      <c r="F310" s="155"/>
      <c r="G310" s="40" t="s">
        <v>278</v>
      </c>
      <c r="H310" s="155"/>
      <c r="I310" s="40" t="s">
        <v>82</v>
      </c>
      <c r="J310" s="155" t="s">
        <v>278</v>
      </c>
      <c r="K310" s="40" t="s">
        <v>276</v>
      </c>
      <c r="L310" s="155"/>
      <c r="M310" s="40" t="s">
        <v>82</v>
      </c>
      <c r="N310" s="155"/>
      <c r="O310" s="40"/>
      <c r="P310" s="155"/>
      <c r="Q310" s="40" t="s">
        <v>278</v>
      </c>
      <c r="R310" s="155"/>
      <c r="S310" s="40" t="s">
        <v>82</v>
      </c>
      <c r="T310" s="155"/>
      <c r="V310" s="9"/>
    </row>
    <row r="311" spans="1:22" x14ac:dyDescent="0.2">
      <c r="A311" s="1"/>
      <c r="B311" s="40">
        <v>28</v>
      </c>
      <c r="C311" s="40" t="s">
        <v>278</v>
      </c>
      <c r="D311" s="155"/>
      <c r="E311" s="40" t="s">
        <v>83</v>
      </c>
      <c r="F311" s="155" t="s">
        <v>85</v>
      </c>
      <c r="G311" s="40" t="s">
        <v>276</v>
      </c>
      <c r="H311" s="155" t="s">
        <v>85</v>
      </c>
      <c r="I311" s="40" t="s">
        <v>278</v>
      </c>
      <c r="J311" s="155" t="s">
        <v>481</v>
      </c>
      <c r="K311" s="40" t="s">
        <v>277</v>
      </c>
      <c r="L311" s="155"/>
      <c r="M311" s="40" t="s">
        <v>278</v>
      </c>
      <c r="N311" s="155"/>
      <c r="O311" s="40"/>
      <c r="P311" s="155"/>
      <c r="Q311" s="40" t="s">
        <v>276</v>
      </c>
      <c r="R311" s="155"/>
      <c r="S311" s="40" t="s">
        <v>278</v>
      </c>
      <c r="T311" s="155"/>
      <c r="V311" s="9"/>
    </row>
    <row r="312" spans="1:22" ht="15" x14ac:dyDescent="0.25">
      <c r="A312" s="1"/>
      <c r="B312" s="84">
        <v>29</v>
      </c>
      <c r="C312" s="84" t="s">
        <v>278</v>
      </c>
      <c r="D312" s="151"/>
      <c r="E312" s="84" t="s">
        <v>83</v>
      </c>
      <c r="F312" s="151" t="s">
        <v>85</v>
      </c>
      <c r="G312" s="84" t="s">
        <v>276</v>
      </c>
      <c r="H312" s="151" t="s">
        <v>85</v>
      </c>
      <c r="I312" s="84" t="s">
        <v>278</v>
      </c>
      <c r="J312" s="151"/>
      <c r="K312" s="84" t="s">
        <v>277</v>
      </c>
      <c r="L312" s="151"/>
      <c r="M312" s="84" t="s">
        <v>278</v>
      </c>
      <c r="N312" s="151"/>
      <c r="O312" s="84"/>
      <c r="P312" s="151"/>
      <c r="Q312" s="84" t="s">
        <v>276</v>
      </c>
      <c r="R312" s="151"/>
      <c r="S312" s="84" t="s">
        <v>278</v>
      </c>
      <c r="T312" s="151"/>
      <c r="V312" s="9"/>
    </row>
    <row r="313" spans="1:22" x14ac:dyDescent="0.2">
      <c r="A313" s="1"/>
      <c r="B313" s="40">
        <v>30</v>
      </c>
      <c r="C313" s="40" t="s">
        <v>276</v>
      </c>
      <c r="D313" s="155"/>
      <c r="E313" s="40" t="s">
        <v>83</v>
      </c>
      <c r="F313" s="155" t="s">
        <v>85</v>
      </c>
      <c r="G313" s="40" t="s">
        <v>277</v>
      </c>
      <c r="H313" s="155" t="s">
        <v>87</v>
      </c>
      <c r="I313" s="40" t="s">
        <v>276</v>
      </c>
      <c r="J313" s="155" t="s">
        <v>91</v>
      </c>
      <c r="K313" s="40" t="s">
        <v>82</v>
      </c>
      <c r="L313" s="155"/>
      <c r="M313" s="40" t="s">
        <v>276</v>
      </c>
      <c r="N313" s="155"/>
      <c r="O313" s="40"/>
      <c r="P313" s="155"/>
      <c r="Q313" s="40" t="s">
        <v>277</v>
      </c>
      <c r="R313" s="155"/>
      <c r="S313" s="40" t="s">
        <v>276</v>
      </c>
      <c r="T313" s="155"/>
      <c r="V313" s="9"/>
    </row>
    <row r="314" spans="1:22" ht="15.75" thickBot="1" x14ac:dyDescent="0.3">
      <c r="A314" s="1"/>
      <c r="B314" s="241">
        <v>31</v>
      </c>
      <c r="C314" s="241" t="s">
        <v>276</v>
      </c>
      <c r="D314" s="243"/>
      <c r="E314" s="241" t="s">
        <v>278</v>
      </c>
      <c r="F314" s="243"/>
      <c r="G314" s="241" t="s">
        <v>277</v>
      </c>
      <c r="H314" s="243"/>
      <c r="I314" s="241" t="s">
        <v>276</v>
      </c>
      <c r="J314" s="243"/>
      <c r="K314" s="241" t="s">
        <v>82</v>
      </c>
      <c r="L314" s="243"/>
      <c r="M314" s="241" t="s">
        <v>276</v>
      </c>
      <c r="N314" s="243"/>
      <c r="O314" s="241"/>
      <c r="P314" s="243"/>
      <c r="Q314" s="241" t="s">
        <v>277</v>
      </c>
      <c r="R314" s="243"/>
      <c r="S314" s="241" t="s">
        <v>276</v>
      </c>
      <c r="T314" s="243"/>
      <c r="V314" s="9"/>
    </row>
    <row r="315" spans="1:22" ht="15" x14ac:dyDescent="0.25">
      <c r="A315" s="1"/>
      <c r="B315" s="87">
        <v>1</v>
      </c>
      <c r="C315" s="87" t="s">
        <v>276</v>
      </c>
      <c r="D315" s="156"/>
      <c r="E315" s="87" t="s">
        <v>278</v>
      </c>
      <c r="F315" s="156"/>
      <c r="G315" s="87" t="s">
        <v>277</v>
      </c>
      <c r="H315" s="156"/>
      <c r="I315" s="87" t="s">
        <v>276</v>
      </c>
      <c r="J315" s="156"/>
      <c r="K315" s="87" t="s">
        <v>82</v>
      </c>
      <c r="L315" s="156"/>
      <c r="M315" s="87" t="s">
        <v>276</v>
      </c>
      <c r="N315" s="156"/>
      <c r="O315" s="87"/>
      <c r="P315" s="156"/>
      <c r="Q315" s="87" t="s">
        <v>277</v>
      </c>
      <c r="R315" s="156"/>
      <c r="S315" s="87" t="s">
        <v>276</v>
      </c>
      <c r="T315" s="156"/>
      <c r="V315" s="9"/>
    </row>
    <row r="316" spans="1:22" ht="15" x14ac:dyDescent="0.25">
      <c r="A316" s="1"/>
      <c r="B316" s="89">
        <v>2</v>
      </c>
      <c r="C316" s="89" t="s">
        <v>277</v>
      </c>
      <c r="D316" s="159"/>
      <c r="E316" s="89" t="s">
        <v>276</v>
      </c>
      <c r="F316" s="159"/>
      <c r="G316" s="89" t="s">
        <v>82</v>
      </c>
      <c r="H316" s="159"/>
      <c r="I316" s="89" t="s">
        <v>277</v>
      </c>
      <c r="J316" s="159"/>
      <c r="K316" s="89" t="s">
        <v>278</v>
      </c>
      <c r="L316" s="159"/>
      <c r="M316" s="89" t="s">
        <v>277</v>
      </c>
      <c r="N316" s="159"/>
      <c r="O316" s="89"/>
      <c r="P316" s="159"/>
      <c r="Q316" s="89" t="s">
        <v>82</v>
      </c>
      <c r="R316" s="159"/>
      <c r="S316" s="89" t="s">
        <v>277</v>
      </c>
      <c r="T316" s="159"/>
      <c r="V316" s="9"/>
    </row>
    <row r="317" spans="1:22" ht="15" x14ac:dyDescent="0.25">
      <c r="A317" s="1"/>
      <c r="B317" s="89">
        <v>3</v>
      </c>
      <c r="C317" s="89" t="s">
        <v>277</v>
      </c>
      <c r="D317" s="159"/>
      <c r="E317" s="89" t="s">
        <v>276</v>
      </c>
      <c r="F317" s="159"/>
      <c r="G317" s="89" t="s">
        <v>82</v>
      </c>
      <c r="H317" s="159"/>
      <c r="I317" s="89" t="s">
        <v>277</v>
      </c>
      <c r="J317" s="159"/>
      <c r="K317" s="89" t="s">
        <v>278</v>
      </c>
      <c r="L317" s="159"/>
      <c r="M317" s="89" t="s">
        <v>277</v>
      </c>
      <c r="N317" s="159"/>
      <c r="O317" s="89"/>
      <c r="P317" s="159"/>
      <c r="Q317" s="89" t="s">
        <v>82</v>
      </c>
      <c r="R317" s="159"/>
      <c r="S317" s="89" t="s">
        <v>277</v>
      </c>
      <c r="T317" s="159"/>
      <c r="V317" s="9"/>
    </row>
    <row r="318" spans="1:22" ht="15" x14ac:dyDescent="0.25">
      <c r="A318" s="2" t="s">
        <v>82</v>
      </c>
      <c r="B318" s="89">
        <v>4</v>
      </c>
      <c r="C318" s="89" t="s">
        <v>82</v>
      </c>
      <c r="D318" s="159"/>
      <c r="E318" s="89" t="s">
        <v>277</v>
      </c>
      <c r="F318" s="159"/>
      <c r="G318" s="89" t="s">
        <v>278</v>
      </c>
      <c r="H318" s="159"/>
      <c r="I318" s="89" t="s">
        <v>82</v>
      </c>
      <c r="J318" s="159"/>
      <c r="K318" s="89" t="s">
        <v>276</v>
      </c>
      <c r="L318" s="159"/>
      <c r="M318" s="89" t="s">
        <v>82</v>
      </c>
      <c r="N318" s="159"/>
      <c r="O318" s="89"/>
      <c r="P318" s="159"/>
      <c r="Q318" s="89" t="s">
        <v>278</v>
      </c>
      <c r="R318" s="159"/>
      <c r="S318" s="89" t="s">
        <v>82</v>
      </c>
      <c r="T318" s="159"/>
      <c r="V318" s="9"/>
    </row>
    <row r="319" spans="1:22" ht="15" x14ac:dyDescent="0.25">
      <c r="A319" s="2" t="s">
        <v>103</v>
      </c>
      <c r="B319" s="89">
        <v>5</v>
      </c>
      <c r="C319" s="89" t="s">
        <v>82</v>
      </c>
      <c r="D319" s="159" t="s">
        <v>87</v>
      </c>
      <c r="E319" s="89" t="s">
        <v>277</v>
      </c>
      <c r="F319" s="159"/>
      <c r="G319" s="89" t="s">
        <v>278</v>
      </c>
      <c r="H319" s="159"/>
      <c r="I319" s="89" t="s">
        <v>82</v>
      </c>
      <c r="J319" s="159"/>
      <c r="K319" s="89" t="s">
        <v>276</v>
      </c>
      <c r="L319" s="159"/>
      <c r="M319" s="89" t="s">
        <v>82</v>
      </c>
      <c r="N319" s="159"/>
      <c r="O319" s="89"/>
      <c r="P319" s="159"/>
      <c r="Q319" s="89" t="s">
        <v>278</v>
      </c>
      <c r="R319" s="159"/>
      <c r="S319" s="89" t="s">
        <v>82</v>
      </c>
      <c r="T319" s="159"/>
      <c r="V319" s="9"/>
    </row>
    <row r="320" spans="1:22" ht="15" x14ac:dyDescent="0.25">
      <c r="A320" s="2" t="s">
        <v>95</v>
      </c>
      <c r="B320" s="89">
        <v>6</v>
      </c>
      <c r="C320" s="89" t="s">
        <v>278</v>
      </c>
      <c r="D320" s="159"/>
      <c r="E320" s="89" t="s">
        <v>82</v>
      </c>
      <c r="F320" s="159"/>
      <c r="G320" s="89" t="s">
        <v>276</v>
      </c>
      <c r="H320" s="159"/>
      <c r="I320" s="89" t="s">
        <v>278</v>
      </c>
      <c r="J320" s="159"/>
      <c r="K320" s="89" t="s">
        <v>277</v>
      </c>
      <c r="L320" s="159"/>
      <c r="M320" s="89" t="s">
        <v>278</v>
      </c>
      <c r="N320" s="159"/>
      <c r="O320" s="89"/>
      <c r="P320" s="159"/>
      <c r="Q320" s="89" t="s">
        <v>276</v>
      </c>
      <c r="R320" s="159"/>
      <c r="S320" s="89" t="s">
        <v>278</v>
      </c>
      <c r="T320" s="159"/>
      <c r="V320" s="9"/>
    </row>
    <row r="321" spans="1:22" ht="15" x14ac:dyDescent="0.25">
      <c r="A321" s="2" t="s">
        <v>97</v>
      </c>
      <c r="B321" s="87">
        <v>7</v>
      </c>
      <c r="C321" s="87" t="s">
        <v>278</v>
      </c>
      <c r="D321" s="156"/>
      <c r="E321" s="87" t="s">
        <v>82</v>
      </c>
      <c r="F321" s="156"/>
      <c r="G321" s="87" t="s">
        <v>276</v>
      </c>
      <c r="H321" s="156"/>
      <c r="I321" s="87" t="s">
        <v>278</v>
      </c>
      <c r="J321" s="156"/>
      <c r="K321" s="87" t="s">
        <v>277</v>
      </c>
      <c r="L321" s="156"/>
      <c r="M321" s="87" t="s">
        <v>278</v>
      </c>
      <c r="N321" s="156"/>
      <c r="O321" s="87"/>
      <c r="P321" s="156"/>
      <c r="Q321" s="87" t="s">
        <v>276</v>
      </c>
      <c r="R321" s="156"/>
      <c r="S321" s="87" t="s">
        <v>278</v>
      </c>
      <c r="T321" s="156"/>
      <c r="V321" s="9"/>
    </row>
    <row r="322" spans="1:22" ht="15" x14ac:dyDescent="0.25">
      <c r="A322" s="2" t="s">
        <v>98</v>
      </c>
      <c r="B322" s="87">
        <v>8</v>
      </c>
      <c r="C322" s="87" t="s">
        <v>278</v>
      </c>
      <c r="D322" s="156"/>
      <c r="E322" s="87" t="s">
        <v>82</v>
      </c>
      <c r="F322" s="156"/>
      <c r="G322" s="87" t="s">
        <v>276</v>
      </c>
      <c r="H322" s="156"/>
      <c r="I322" s="87" t="s">
        <v>278</v>
      </c>
      <c r="J322" s="156"/>
      <c r="K322" s="87" t="s">
        <v>277</v>
      </c>
      <c r="L322" s="156"/>
      <c r="M322" s="87" t="s">
        <v>278</v>
      </c>
      <c r="N322" s="156"/>
      <c r="O322" s="87"/>
      <c r="P322" s="156"/>
      <c r="Q322" s="87" t="s">
        <v>276</v>
      </c>
      <c r="R322" s="156"/>
      <c r="S322" s="87" t="s">
        <v>278</v>
      </c>
      <c r="T322" s="156"/>
      <c r="V322" s="9"/>
    </row>
    <row r="323" spans="1:22" ht="15" x14ac:dyDescent="0.25">
      <c r="A323" s="2" t="s">
        <v>105</v>
      </c>
      <c r="B323" s="89">
        <v>9</v>
      </c>
      <c r="C323" s="89" t="s">
        <v>278</v>
      </c>
      <c r="D323" s="159"/>
      <c r="E323" s="89" t="s">
        <v>278</v>
      </c>
      <c r="F323" s="159"/>
      <c r="G323" s="89" t="s">
        <v>277</v>
      </c>
      <c r="H323" s="159"/>
      <c r="I323" s="89" t="s">
        <v>282</v>
      </c>
      <c r="J323" s="159"/>
      <c r="K323" s="89" t="s">
        <v>82</v>
      </c>
      <c r="L323" s="159"/>
      <c r="M323" s="89" t="s">
        <v>278</v>
      </c>
      <c r="N323" s="159"/>
      <c r="O323" s="89"/>
      <c r="P323" s="159"/>
      <c r="Q323" s="89" t="s">
        <v>277</v>
      </c>
      <c r="R323" s="159"/>
      <c r="S323" s="89" t="s">
        <v>278</v>
      </c>
      <c r="T323" s="159"/>
      <c r="V323" s="9"/>
    </row>
    <row r="324" spans="1:22" ht="15" x14ac:dyDescent="0.25">
      <c r="A324" s="2" t="s">
        <v>86</v>
      </c>
      <c r="B324" s="89">
        <v>10</v>
      </c>
      <c r="C324" s="89" t="s">
        <v>278</v>
      </c>
      <c r="D324" s="159"/>
      <c r="E324" s="89" t="s">
        <v>278</v>
      </c>
      <c r="F324" s="159"/>
      <c r="G324" s="89" t="s">
        <v>277</v>
      </c>
      <c r="H324" s="159"/>
      <c r="I324" s="89" t="s">
        <v>282</v>
      </c>
      <c r="J324" s="159"/>
      <c r="K324" s="89" t="s">
        <v>82</v>
      </c>
      <c r="L324" s="159"/>
      <c r="M324" s="89" t="s">
        <v>278</v>
      </c>
      <c r="N324" s="159"/>
      <c r="O324" s="89"/>
      <c r="P324" s="159"/>
      <c r="Q324" s="89" t="s">
        <v>277</v>
      </c>
      <c r="R324" s="159"/>
      <c r="S324" s="89" t="s">
        <v>278</v>
      </c>
      <c r="T324" s="159"/>
      <c r="V324" s="9"/>
    </row>
    <row r="325" spans="1:22" ht="15" x14ac:dyDescent="0.25">
      <c r="A325" s="2" t="s">
        <v>97</v>
      </c>
      <c r="B325" s="87">
        <v>11</v>
      </c>
      <c r="C325" s="87" t="s">
        <v>282</v>
      </c>
      <c r="D325" s="156"/>
      <c r="E325" s="87" t="s">
        <v>276</v>
      </c>
      <c r="F325" s="156"/>
      <c r="G325" s="87" t="s">
        <v>82</v>
      </c>
      <c r="H325" s="156"/>
      <c r="I325" s="87" t="s">
        <v>282</v>
      </c>
      <c r="J325" s="156"/>
      <c r="K325" s="87" t="s">
        <v>278</v>
      </c>
      <c r="L325" s="156"/>
      <c r="M325" s="87" t="s">
        <v>83</v>
      </c>
      <c r="N325" s="156"/>
      <c r="O325" s="87"/>
      <c r="P325" s="156"/>
      <c r="Q325" s="87" t="s">
        <v>82</v>
      </c>
      <c r="R325" s="156"/>
      <c r="S325" s="87" t="s">
        <v>282</v>
      </c>
      <c r="T325" s="156" t="s">
        <v>281</v>
      </c>
      <c r="V325" s="9"/>
    </row>
    <row r="326" spans="1:22" ht="15" x14ac:dyDescent="0.25">
      <c r="A326" s="1"/>
      <c r="B326" s="89">
        <v>12</v>
      </c>
      <c r="C326" s="89" t="s">
        <v>282</v>
      </c>
      <c r="D326" s="159" t="s">
        <v>294</v>
      </c>
      <c r="E326" s="89" t="s">
        <v>276</v>
      </c>
      <c r="F326" s="159"/>
      <c r="G326" s="89" t="s">
        <v>82</v>
      </c>
      <c r="H326" s="159"/>
      <c r="I326" s="89" t="s">
        <v>278</v>
      </c>
      <c r="J326" s="159"/>
      <c r="K326" s="89" t="s">
        <v>278</v>
      </c>
      <c r="L326" s="159"/>
      <c r="M326" s="89" t="s">
        <v>83</v>
      </c>
      <c r="N326" s="159"/>
      <c r="O326" s="89"/>
      <c r="P326" s="159"/>
      <c r="Q326" s="89" t="s">
        <v>82</v>
      </c>
      <c r="R326" s="159"/>
      <c r="S326" s="89" t="s">
        <v>282</v>
      </c>
      <c r="T326" s="159" t="s">
        <v>281</v>
      </c>
      <c r="V326" s="9"/>
    </row>
    <row r="327" spans="1:22" ht="15" x14ac:dyDescent="0.25">
      <c r="A327" s="1"/>
      <c r="B327" s="89">
        <v>13</v>
      </c>
      <c r="C327" s="89" t="s">
        <v>282</v>
      </c>
      <c r="D327" s="159" t="s">
        <v>294</v>
      </c>
      <c r="E327" s="89" t="s">
        <v>277</v>
      </c>
      <c r="F327" s="159"/>
      <c r="G327" s="89" t="s">
        <v>278</v>
      </c>
      <c r="H327" s="159"/>
      <c r="I327" s="89" t="s">
        <v>278</v>
      </c>
      <c r="J327" s="159"/>
      <c r="K327" s="89" t="s">
        <v>276</v>
      </c>
      <c r="L327" s="159"/>
      <c r="M327" s="89" t="s">
        <v>83</v>
      </c>
      <c r="N327" s="159"/>
      <c r="O327" s="89"/>
      <c r="P327" s="159"/>
      <c r="Q327" s="89" t="s">
        <v>278</v>
      </c>
      <c r="R327" s="159"/>
      <c r="S327" s="89" t="s">
        <v>282</v>
      </c>
      <c r="T327" s="159" t="s">
        <v>281</v>
      </c>
      <c r="V327" s="9"/>
    </row>
    <row r="328" spans="1:22" ht="15" x14ac:dyDescent="0.25">
      <c r="A328" s="1"/>
      <c r="B328" s="87">
        <v>14</v>
      </c>
      <c r="C328" s="87" t="s">
        <v>278</v>
      </c>
      <c r="D328" s="156"/>
      <c r="E328" s="87" t="s">
        <v>277</v>
      </c>
      <c r="F328" s="156"/>
      <c r="G328" s="87" t="s">
        <v>278</v>
      </c>
      <c r="H328" s="156"/>
      <c r="I328" s="87" t="s">
        <v>278</v>
      </c>
      <c r="J328" s="156"/>
      <c r="K328" s="87" t="s">
        <v>276</v>
      </c>
      <c r="L328" s="156"/>
      <c r="M328" s="87" t="s">
        <v>278</v>
      </c>
      <c r="N328" s="156"/>
      <c r="O328" s="87"/>
      <c r="P328" s="156"/>
      <c r="Q328" s="87" t="s">
        <v>278</v>
      </c>
      <c r="R328" s="156"/>
      <c r="S328" s="87" t="s">
        <v>278</v>
      </c>
      <c r="T328" s="156"/>
      <c r="V328" s="9"/>
    </row>
    <row r="329" spans="1:22" x14ac:dyDescent="0.2">
      <c r="A329" s="2">
        <v>2</v>
      </c>
      <c r="B329" s="80">
        <v>15</v>
      </c>
      <c r="C329" s="80" t="s">
        <v>278</v>
      </c>
      <c r="D329" s="157"/>
      <c r="E329" s="80" t="s">
        <v>277</v>
      </c>
      <c r="F329" s="157"/>
      <c r="G329" s="80" t="s">
        <v>278</v>
      </c>
      <c r="H329" s="157"/>
      <c r="I329" s="80" t="s">
        <v>278</v>
      </c>
      <c r="J329" s="157"/>
      <c r="K329" s="80" t="s">
        <v>276</v>
      </c>
      <c r="L329" s="157"/>
      <c r="M329" s="80" t="s">
        <v>278</v>
      </c>
      <c r="N329" s="157"/>
      <c r="O329" s="80"/>
      <c r="P329" s="157"/>
      <c r="Q329" s="80" t="s">
        <v>278</v>
      </c>
      <c r="R329" s="157"/>
      <c r="S329" s="80" t="s">
        <v>278</v>
      </c>
      <c r="T329" s="157"/>
      <c r="V329" s="9"/>
    </row>
    <row r="330" spans="1:22" ht="15" x14ac:dyDescent="0.25">
      <c r="A330" s="2">
        <v>0</v>
      </c>
      <c r="B330" s="89">
        <v>16</v>
      </c>
      <c r="C330" s="89" t="s">
        <v>276</v>
      </c>
      <c r="D330" s="159"/>
      <c r="E330" s="89" t="s">
        <v>82</v>
      </c>
      <c r="F330" s="159"/>
      <c r="G330" s="89" t="s">
        <v>83</v>
      </c>
      <c r="H330" s="159"/>
      <c r="I330" s="89" t="s">
        <v>276</v>
      </c>
      <c r="J330" s="159"/>
      <c r="K330" s="89" t="s">
        <v>277</v>
      </c>
      <c r="L330" s="159"/>
      <c r="M330" s="89" t="s">
        <v>276</v>
      </c>
      <c r="N330" s="159"/>
      <c r="O330" s="89"/>
      <c r="P330" s="159"/>
      <c r="Q330" s="89" t="s">
        <v>278</v>
      </c>
      <c r="R330" s="159"/>
      <c r="S330" s="89" t="s">
        <v>276</v>
      </c>
      <c r="T330" s="159"/>
      <c r="V330" s="9"/>
    </row>
    <row r="331" spans="1:22" x14ac:dyDescent="0.2">
      <c r="A331" s="2">
        <v>2</v>
      </c>
      <c r="B331" s="101">
        <v>17</v>
      </c>
      <c r="C331" s="101" t="s">
        <v>276</v>
      </c>
      <c r="D331" s="160"/>
      <c r="E331" s="101" t="s">
        <v>82</v>
      </c>
      <c r="F331" s="160"/>
      <c r="G331" s="101" t="s">
        <v>83</v>
      </c>
      <c r="H331" s="160"/>
      <c r="I331" s="101" t="s">
        <v>276</v>
      </c>
      <c r="J331" s="160"/>
      <c r="K331" s="101" t="s">
        <v>277</v>
      </c>
      <c r="L331" s="160"/>
      <c r="M331" s="101" t="s">
        <v>276</v>
      </c>
      <c r="N331" s="160"/>
      <c r="O331" s="101"/>
      <c r="P331" s="160"/>
      <c r="Q331" s="101" t="s">
        <v>278</v>
      </c>
      <c r="R331" s="160"/>
      <c r="S331" s="101" t="s">
        <v>276</v>
      </c>
      <c r="T331" s="160"/>
      <c r="V331" s="9"/>
    </row>
    <row r="332" spans="1:22" x14ac:dyDescent="0.2">
      <c r="A332" s="2">
        <v>6</v>
      </c>
      <c r="B332" s="101">
        <v>18</v>
      </c>
      <c r="C332" s="101" t="s">
        <v>277</v>
      </c>
      <c r="D332" s="160"/>
      <c r="E332" s="101" t="s">
        <v>278</v>
      </c>
      <c r="F332" s="160"/>
      <c r="G332" s="101" t="s">
        <v>83</v>
      </c>
      <c r="H332" s="160"/>
      <c r="I332" s="101" t="s">
        <v>277</v>
      </c>
      <c r="J332" s="160" t="s">
        <v>91</v>
      </c>
      <c r="K332" s="101" t="s">
        <v>82</v>
      </c>
      <c r="L332" s="160"/>
      <c r="M332" s="101" t="s">
        <v>277</v>
      </c>
      <c r="N332" s="160"/>
      <c r="O332" s="101"/>
      <c r="P332" s="160"/>
      <c r="Q332" s="101" t="s">
        <v>282</v>
      </c>
      <c r="R332" s="160"/>
      <c r="S332" s="101" t="s">
        <v>277</v>
      </c>
      <c r="T332" s="160" t="s">
        <v>495</v>
      </c>
      <c r="V332" s="9"/>
    </row>
    <row r="333" spans="1:22" ht="15" x14ac:dyDescent="0.25">
      <c r="A333" s="10"/>
      <c r="B333" s="89">
        <v>19</v>
      </c>
      <c r="C333" s="89" t="s">
        <v>277</v>
      </c>
      <c r="D333" s="159"/>
      <c r="E333" s="89" t="s">
        <v>278</v>
      </c>
      <c r="F333" s="159"/>
      <c r="G333" s="89" t="s">
        <v>278</v>
      </c>
      <c r="H333" s="159"/>
      <c r="I333" s="89" t="s">
        <v>277</v>
      </c>
      <c r="J333" s="159"/>
      <c r="K333" s="89" t="s">
        <v>82</v>
      </c>
      <c r="L333" s="159"/>
      <c r="M333" s="89" t="s">
        <v>277</v>
      </c>
      <c r="N333" s="159"/>
      <c r="O333" s="89"/>
      <c r="P333" s="159"/>
      <c r="Q333" s="89" t="s">
        <v>282</v>
      </c>
      <c r="R333" s="159"/>
      <c r="S333" s="89" t="s">
        <v>277</v>
      </c>
      <c r="T333" s="159"/>
      <c r="V333" s="9"/>
    </row>
    <row r="334" spans="1:22" x14ac:dyDescent="0.2">
      <c r="A334" s="1"/>
      <c r="B334" s="101">
        <v>20</v>
      </c>
      <c r="C334" s="101" t="s">
        <v>82</v>
      </c>
      <c r="D334" s="160" t="s">
        <v>87</v>
      </c>
      <c r="E334" s="101" t="s">
        <v>276</v>
      </c>
      <c r="F334" s="160"/>
      <c r="G334" s="101" t="s">
        <v>278</v>
      </c>
      <c r="H334" s="160"/>
      <c r="I334" s="101" t="s">
        <v>82</v>
      </c>
      <c r="J334" s="160"/>
      <c r="K334" s="101" t="s">
        <v>278</v>
      </c>
      <c r="L334" s="160"/>
      <c r="M334" s="101" t="s">
        <v>82</v>
      </c>
      <c r="N334" s="160"/>
      <c r="O334" s="101"/>
      <c r="P334" s="160"/>
      <c r="Q334" s="101" t="s">
        <v>282</v>
      </c>
      <c r="R334" s="160"/>
      <c r="S334" s="101" t="s">
        <v>82</v>
      </c>
      <c r="T334" s="160"/>
      <c r="V334" s="9"/>
    </row>
    <row r="335" spans="1:22" ht="15" x14ac:dyDescent="0.25">
      <c r="A335" s="1"/>
      <c r="B335" s="87">
        <v>21</v>
      </c>
      <c r="C335" s="87" t="s">
        <v>82</v>
      </c>
      <c r="D335" s="156"/>
      <c r="E335" s="87" t="s">
        <v>276</v>
      </c>
      <c r="F335" s="156"/>
      <c r="G335" s="87" t="s">
        <v>278</v>
      </c>
      <c r="H335" s="156"/>
      <c r="I335" s="87" t="s">
        <v>82</v>
      </c>
      <c r="J335" s="156"/>
      <c r="K335" s="87" t="s">
        <v>278</v>
      </c>
      <c r="L335" s="156"/>
      <c r="M335" s="87" t="s">
        <v>82</v>
      </c>
      <c r="N335" s="156"/>
      <c r="O335" s="87"/>
      <c r="P335" s="156"/>
      <c r="Q335" s="87" t="s">
        <v>278</v>
      </c>
      <c r="R335" s="156"/>
      <c r="S335" s="87" t="s">
        <v>82</v>
      </c>
      <c r="T335" s="156"/>
      <c r="V335" s="9"/>
    </row>
    <row r="336" spans="1:22" x14ac:dyDescent="0.2">
      <c r="A336" s="1"/>
      <c r="B336" s="80">
        <v>22</v>
      </c>
      <c r="C336" s="80" t="s">
        <v>82</v>
      </c>
      <c r="D336" s="157"/>
      <c r="E336" s="80" t="s">
        <v>276</v>
      </c>
      <c r="F336" s="157"/>
      <c r="G336" s="80" t="s">
        <v>278</v>
      </c>
      <c r="H336" s="157"/>
      <c r="I336" s="80" t="s">
        <v>82</v>
      </c>
      <c r="J336" s="157"/>
      <c r="K336" s="80" t="s">
        <v>278</v>
      </c>
      <c r="L336" s="157"/>
      <c r="M336" s="80" t="s">
        <v>82</v>
      </c>
      <c r="N336" s="157"/>
      <c r="O336" s="80"/>
      <c r="P336" s="157"/>
      <c r="Q336" s="80" t="s">
        <v>278</v>
      </c>
      <c r="R336" s="157"/>
      <c r="S336" s="80" t="s">
        <v>82</v>
      </c>
      <c r="T336" s="157"/>
      <c r="V336" s="9"/>
    </row>
    <row r="337" spans="1:22" ht="15" x14ac:dyDescent="0.25">
      <c r="A337" s="1"/>
      <c r="B337" s="89">
        <v>23</v>
      </c>
      <c r="C337" s="89" t="s">
        <v>278</v>
      </c>
      <c r="D337" s="159"/>
      <c r="E337" s="89" t="s">
        <v>277</v>
      </c>
      <c r="F337" s="159"/>
      <c r="G337" s="89" t="s">
        <v>276</v>
      </c>
      <c r="H337" s="159"/>
      <c r="I337" s="89" t="s">
        <v>278</v>
      </c>
      <c r="J337" s="159"/>
      <c r="K337" s="89" t="s">
        <v>278</v>
      </c>
      <c r="L337" s="159"/>
      <c r="M337" s="89" t="s">
        <v>278</v>
      </c>
      <c r="N337" s="159"/>
      <c r="O337" s="89"/>
      <c r="P337" s="159"/>
      <c r="Q337" s="89" t="s">
        <v>276</v>
      </c>
      <c r="R337" s="159"/>
      <c r="S337" s="89" t="s">
        <v>278</v>
      </c>
      <c r="T337" s="159"/>
      <c r="V337" s="9"/>
    </row>
    <row r="338" spans="1:22" x14ac:dyDescent="0.2">
      <c r="A338" s="1"/>
      <c r="B338" s="101">
        <v>24</v>
      </c>
      <c r="C338" s="101" t="s">
        <v>278</v>
      </c>
      <c r="D338" s="160"/>
      <c r="E338" s="101" t="s">
        <v>277</v>
      </c>
      <c r="F338" s="160"/>
      <c r="G338" s="101" t="s">
        <v>276</v>
      </c>
      <c r="H338" s="160"/>
      <c r="I338" s="101" t="s">
        <v>278</v>
      </c>
      <c r="J338" s="160" t="s">
        <v>481</v>
      </c>
      <c r="K338" s="101" t="s">
        <v>278</v>
      </c>
      <c r="L338" s="160"/>
      <c r="M338" s="101" t="s">
        <v>278</v>
      </c>
      <c r="N338" s="160"/>
      <c r="O338" s="101"/>
      <c r="P338" s="160"/>
      <c r="Q338" s="101" t="s">
        <v>276</v>
      </c>
      <c r="R338" s="160"/>
      <c r="S338" s="101" t="s">
        <v>278</v>
      </c>
      <c r="T338" s="160"/>
      <c r="V338" s="9"/>
    </row>
    <row r="339" spans="1:22" x14ac:dyDescent="0.2">
      <c r="A339" s="1"/>
      <c r="B339" s="101">
        <v>25</v>
      </c>
      <c r="C339" s="101" t="s">
        <v>276</v>
      </c>
      <c r="D339" s="160"/>
      <c r="E339" s="101" t="s">
        <v>82</v>
      </c>
      <c r="F339" s="160"/>
      <c r="G339" s="101" t="s">
        <v>277</v>
      </c>
      <c r="H339" s="160"/>
      <c r="I339" s="101" t="s">
        <v>276</v>
      </c>
      <c r="J339" s="160" t="s">
        <v>278</v>
      </c>
      <c r="K339" s="101" t="s">
        <v>282</v>
      </c>
      <c r="L339" s="160" t="s">
        <v>88</v>
      </c>
      <c r="M339" s="101" t="s">
        <v>276</v>
      </c>
      <c r="N339" s="160"/>
      <c r="O339" s="101"/>
      <c r="P339" s="160"/>
      <c r="Q339" s="101" t="s">
        <v>277</v>
      </c>
      <c r="R339" s="160" t="s">
        <v>502</v>
      </c>
      <c r="S339" s="101" t="s">
        <v>276</v>
      </c>
      <c r="T339" s="160"/>
      <c r="V339" s="9"/>
    </row>
    <row r="340" spans="1:22" ht="15" x14ac:dyDescent="0.25">
      <c r="A340" s="1"/>
      <c r="B340" s="89">
        <v>26</v>
      </c>
      <c r="C340" s="89" t="s">
        <v>276</v>
      </c>
      <c r="D340" s="159"/>
      <c r="E340" s="89" t="s">
        <v>82</v>
      </c>
      <c r="F340" s="159"/>
      <c r="G340" s="89" t="s">
        <v>277</v>
      </c>
      <c r="H340" s="159"/>
      <c r="I340" s="89" t="s">
        <v>276</v>
      </c>
      <c r="J340" s="159"/>
      <c r="K340" s="89" t="s">
        <v>282</v>
      </c>
      <c r="L340" s="159" t="s">
        <v>88</v>
      </c>
      <c r="M340" s="89" t="s">
        <v>276</v>
      </c>
      <c r="N340" s="159"/>
      <c r="O340" s="89"/>
      <c r="P340" s="159"/>
      <c r="Q340" s="89" t="s">
        <v>277</v>
      </c>
      <c r="R340" s="159" t="s">
        <v>502</v>
      </c>
      <c r="S340" s="89" t="s">
        <v>276</v>
      </c>
      <c r="T340" s="159"/>
      <c r="V340" s="9"/>
    </row>
    <row r="341" spans="1:22" x14ac:dyDescent="0.2">
      <c r="A341" s="1"/>
      <c r="B341" s="101">
        <v>27</v>
      </c>
      <c r="C341" s="101" t="s">
        <v>277</v>
      </c>
      <c r="D341" s="160" t="s">
        <v>88</v>
      </c>
      <c r="E341" s="101" t="s">
        <v>278</v>
      </c>
      <c r="F341" s="160"/>
      <c r="G341" s="101" t="s">
        <v>82</v>
      </c>
      <c r="H341" s="160"/>
      <c r="I341" s="101" t="s">
        <v>277</v>
      </c>
      <c r="J341" s="160"/>
      <c r="K341" s="101" t="s">
        <v>282</v>
      </c>
      <c r="L341" s="160" t="s">
        <v>88</v>
      </c>
      <c r="M341" s="101" t="s">
        <v>277</v>
      </c>
      <c r="N341" s="160"/>
      <c r="O341" s="101"/>
      <c r="P341" s="160"/>
      <c r="Q341" s="101" t="s">
        <v>82</v>
      </c>
      <c r="R341" s="160"/>
      <c r="S341" s="101" t="s">
        <v>277</v>
      </c>
      <c r="T341" s="160"/>
      <c r="V341" s="9"/>
    </row>
    <row r="342" spans="1:22" ht="15" x14ac:dyDescent="0.25">
      <c r="A342" s="1"/>
      <c r="B342" s="87">
        <v>28</v>
      </c>
      <c r="C342" s="87" t="s">
        <v>277</v>
      </c>
      <c r="D342" s="156"/>
      <c r="E342" s="87" t="s">
        <v>278</v>
      </c>
      <c r="F342" s="156"/>
      <c r="G342" s="87" t="s">
        <v>82</v>
      </c>
      <c r="H342" s="156"/>
      <c r="I342" s="87" t="s">
        <v>277</v>
      </c>
      <c r="J342" s="156"/>
      <c r="K342" s="87" t="s">
        <v>278</v>
      </c>
      <c r="L342" s="156"/>
      <c r="M342" s="87" t="s">
        <v>277</v>
      </c>
      <c r="N342" s="156"/>
      <c r="O342" s="87"/>
      <c r="P342" s="156"/>
      <c r="Q342" s="87" t="s">
        <v>82</v>
      </c>
      <c r="R342" s="156"/>
      <c r="S342" s="87" t="s">
        <v>277</v>
      </c>
      <c r="T342" s="156"/>
      <c r="V342" s="9"/>
    </row>
    <row r="343" spans="1:22" x14ac:dyDescent="0.2">
      <c r="A343" s="1"/>
      <c r="B343" s="80">
        <v>29</v>
      </c>
      <c r="C343" s="80" t="s">
        <v>277</v>
      </c>
      <c r="D343" s="157"/>
      <c r="E343" s="80" t="s">
        <v>278</v>
      </c>
      <c r="F343" s="157"/>
      <c r="G343" s="80" t="s">
        <v>82</v>
      </c>
      <c r="H343" s="157"/>
      <c r="I343" s="80" t="s">
        <v>277</v>
      </c>
      <c r="J343" s="157"/>
      <c r="K343" s="80" t="s">
        <v>278</v>
      </c>
      <c r="L343" s="157"/>
      <c r="M343" s="80" t="s">
        <v>277</v>
      </c>
      <c r="N343" s="157"/>
      <c r="O343" s="80"/>
      <c r="P343" s="157"/>
      <c r="Q343" s="80" t="s">
        <v>82</v>
      </c>
      <c r="R343" s="157"/>
      <c r="S343" s="80" t="s">
        <v>277</v>
      </c>
      <c r="T343" s="157"/>
      <c r="V343" s="9"/>
    </row>
    <row r="344" spans="1:22" ht="13.5" thickBot="1" x14ac:dyDescent="0.25">
      <c r="A344" s="1"/>
      <c r="B344" s="102">
        <v>30</v>
      </c>
      <c r="C344" s="102" t="s">
        <v>82</v>
      </c>
      <c r="D344" s="161" t="s">
        <v>88</v>
      </c>
      <c r="E344" s="102" t="s">
        <v>83</v>
      </c>
      <c r="F344" s="161"/>
      <c r="G344" s="102" t="s">
        <v>278</v>
      </c>
      <c r="H344" s="161"/>
      <c r="I344" s="102" t="s">
        <v>82</v>
      </c>
      <c r="J344" s="161"/>
      <c r="K344" s="102" t="s">
        <v>276</v>
      </c>
      <c r="L344" s="161"/>
      <c r="M344" s="102" t="s">
        <v>82</v>
      </c>
      <c r="N344" s="161"/>
      <c r="O344" s="102"/>
      <c r="P344" s="161"/>
      <c r="Q344" s="102" t="s">
        <v>278</v>
      </c>
      <c r="R344" s="161"/>
      <c r="S344" s="102" t="s">
        <v>82</v>
      </c>
      <c r="T344" s="161"/>
      <c r="V344" s="9"/>
    </row>
    <row r="345" spans="1:22" ht="15" x14ac:dyDescent="0.25">
      <c r="A345" s="1"/>
      <c r="B345" s="84">
        <v>1</v>
      </c>
      <c r="C345" s="84" t="s">
        <v>82</v>
      </c>
      <c r="D345" s="151" t="s">
        <v>87</v>
      </c>
      <c r="E345" s="84" t="s">
        <v>83</v>
      </c>
      <c r="F345" s="151"/>
      <c r="G345" s="84" t="s">
        <v>278</v>
      </c>
      <c r="H345" s="151"/>
      <c r="I345" s="84" t="s">
        <v>82</v>
      </c>
      <c r="J345" s="151"/>
      <c r="K345" s="84" t="s">
        <v>276</v>
      </c>
      <c r="L345" s="151"/>
      <c r="M345" s="84" t="s">
        <v>82</v>
      </c>
      <c r="N345" s="151"/>
      <c r="O345" s="84"/>
      <c r="P345" s="151"/>
      <c r="Q345" s="84" t="s">
        <v>278</v>
      </c>
      <c r="R345" s="151"/>
      <c r="S345" s="84" t="s">
        <v>82</v>
      </c>
      <c r="T345" s="151"/>
      <c r="V345" s="9"/>
    </row>
    <row r="346" spans="1:22" ht="15" x14ac:dyDescent="0.25">
      <c r="A346" s="1"/>
      <c r="B346" s="84">
        <v>2</v>
      </c>
      <c r="C346" s="84" t="s">
        <v>278</v>
      </c>
      <c r="D346" s="151"/>
      <c r="E346" s="84" t="s">
        <v>83</v>
      </c>
      <c r="F346" s="151"/>
      <c r="G346" s="84" t="s">
        <v>276</v>
      </c>
      <c r="H346" s="151"/>
      <c r="I346" s="84" t="s">
        <v>278</v>
      </c>
      <c r="J346" s="151"/>
      <c r="K346" s="84" t="s">
        <v>277</v>
      </c>
      <c r="L346" s="151"/>
      <c r="M346" s="84" t="s">
        <v>278</v>
      </c>
      <c r="N346" s="151"/>
      <c r="O346" s="84"/>
      <c r="P346" s="151"/>
      <c r="Q346" s="84" t="s">
        <v>276</v>
      </c>
      <c r="R346" s="151"/>
      <c r="S346" s="84" t="s">
        <v>278</v>
      </c>
      <c r="T346" s="151"/>
      <c r="V346" s="9"/>
    </row>
    <row r="347" spans="1:22" ht="15" x14ac:dyDescent="0.25">
      <c r="A347" s="1"/>
      <c r="B347" s="84">
        <v>3</v>
      </c>
      <c r="C347" s="84" t="s">
        <v>278</v>
      </c>
      <c r="D347" s="151"/>
      <c r="E347" s="84" t="s">
        <v>278</v>
      </c>
      <c r="F347" s="151"/>
      <c r="G347" s="84" t="s">
        <v>276</v>
      </c>
      <c r="H347" s="151"/>
      <c r="I347" s="84" t="s">
        <v>278</v>
      </c>
      <c r="J347" s="151"/>
      <c r="K347" s="84" t="s">
        <v>277</v>
      </c>
      <c r="L347" s="151"/>
      <c r="M347" s="84" t="s">
        <v>278</v>
      </c>
      <c r="N347" s="151"/>
      <c r="O347" s="84"/>
      <c r="P347" s="151"/>
      <c r="Q347" s="84" t="s">
        <v>276</v>
      </c>
      <c r="R347" s="151"/>
      <c r="S347" s="84" t="s">
        <v>278</v>
      </c>
      <c r="T347" s="151"/>
      <c r="V347" s="9"/>
    </row>
    <row r="348" spans="1:22" ht="15" x14ac:dyDescent="0.25">
      <c r="A348" s="2" t="s">
        <v>83</v>
      </c>
      <c r="B348" s="84">
        <v>4</v>
      </c>
      <c r="C348" s="84" t="s">
        <v>276</v>
      </c>
      <c r="D348" s="151"/>
      <c r="E348" s="84" t="s">
        <v>278</v>
      </c>
      <c r="F348" s="151"/>
      <c r="G348" s="84" t="s">
        <v>277</v>
      </c>
      <c r="H348" s="151"/>
      <c r="I348" s="84" t="s">
        <v>276</v>
      </c>
      <c r="J348" s="151"/>
      <c r="K348" s="84" t="s">
        <v>82</v>
      </c>
      <c r="L348" s="151"/>
      <c r="M348" s="84" t="s">
        <v>276</v>
      </c>
      <c r="N348" s="151"/>
      <c r="O348" s="84"/>
      <c r="P348" s="151"/>
      <c r="Q348" s="84" t="s">
        <v>277</v>
      </c>
      <c r="R348" s="151"/>
      <c r="S348" s="84" t="s">
        <v>276</v>
      </c>
      <c r="T348" s="151"/>
      <c r="V348" s="9"/>
    </row>
    <row r="349" spans="1:22" ht="15" x14ac:dyDescent="0.25">
      <c r="A349" s="2" t="s">
        <v>97</v>
      </c>
      <c r="B349" s="87">
        <v>5</v>
      </c>
      <c r="C349" s="87" t="s">
        <v>276</v>
      </c>
      <c r="D349" s="156"/>
      <c r="E349" s="87" t="s">
        <v>278</v>
      </c>
      <c r="F349" s="156"/>
      <c r="G349" s="87" t="s">
        <v>277</v>
      </c>
      <c r="H349" s="156"/>
      <c r="I349" s="87" t="s">
        <v>276</v>
      </c>
      <c r="J349" s="156"/>
      <c r="K349" s="87" t="s">
        <v>82</v>
      </c>
      <c r="L349" s="156"/>
      <c r="M349" s="87" t="s">
        <v>276</v>
      </c>
      <c r="N349" s="156"/>
      <c r="O349" s="87"/>
      <c r="P349" s="156"/>
      <c r="Q349" s="87" t="s">
        <v>277</v>
      </c>
      <c r="R349" s="156"/>
      <c r="S349" s="87" t="s">
        <v>276</v>
      </c>
      <c r="T349" s="156"/>
      <c r="V349" s="9"/>
    </row>
    <row r="350" spans="1:22" x14ac:dyDescent="0.2">
      <c r="A350" s="2" t="s">
        <v>106</v>
      </c>
      <c r="B350" s="80">
        <v>6</v>
      </c>
      <c r="C350" s="80" t="s">
        <v>276</v>
      </c>
      <c r="D350" s="157"/>
      <c r="E350" s="80" t="s">
        <v>278</v>
      </c>
      <c r="F350" s="157"/>
      <c r="G350" s="80" t="s">
        <v>277</v>
      </c>
      <c r="H350" s="157"/>
      <c r="I350" s="80" t="s">
        <v>276</v>
      </c>
      <c r="J350" s="157"/>
      <c r="K350" s="80" t="s">
        <v>82</v>
      </c>
      <c r="L350" s="157"/>
      <c r="M350" s="80" t="s">
        <v>276</v>
      </c>
      <c r="N350" s="157"/>
      <c r="O350" s="80"/>
      <c r="P350" s="157"/>
      <c r="Q350" s="80" t="s">
        <v>277</v>
      </c>
      <c r="R350" s="157"/>
      <c r="S350" s="80" t="s">
        <v>276</v>
      </c>
      <c r="T350" s="157"/>
      <c r="V350" s="9"/>
    </row>
    <row r="351" spans="1:22" ht="15" x14ac:dyDescent="0.25">
      <c r="A351" s="2" t="s">
        <v>97</v>
      </c>
      <c r="B351" s="84">
        <v>7</v>
      </c>
      <c r="C351" s="84" t="s">
        <v>277</v>
      </c>
      <c r="D351" s="151"/>
      <c r="E351" s="84" t="s">
        <v>276</v>
      </c>
      <c r="F351" s="151"/>
      <c r="G351" s="84" t="s">
        <v>82</v>
      </c>
      <c r="H351" s="151"/>
      <c r="I351" s="84" t="s">
        <v>277</v>
      </c>
      <c r="J351" s="151"/>
      <c r="K351" s="84" t="s">
        <v>278</v>
      </c>
      <c r="L351" s="151"/>
      <c r="M351" s="84" t="s">
        <v>277</v>
      </c>
      <c r="N351" s="151"/>
      <c r="O351" s="84"/>
      <c r="P351" s="151"/>
      <c r="Q351" s="84" t="s">
        <v>82</v>
      </c>
      <c r="R351" s="151"/>
      <c r="S351" s="84" t="s">
        <v>277</v>
      </c>
      <c r="T351" s="151"/>
      <c r="V351" s="9"/>
    </row>
    <row r="352" spans="1:22" x14ac:dyDescent="0.2">
      <c r="A352" s="2" t="s">
        <v>98</v>
      </c>
      <c r="B352" s="40">
        <v>8</v>
      </c>
      <c r="C352" s="40" t="s">
        <v>277</v>
      </c>
      <c r="D352" s="155"/>
      <c r="E352" s="40" t="s">
        <v>276</v>
      </c>
      <c r="F352" s="155"/>
      <c r="G352" s="40" t="s">
        <v>82</v>
      </c>
      <c r="H352" s="155"/>
      <c r="I352" s="40" t="s">
        <v>277</v>
      </c>
      <c r="J352" s="155"/>
      <c r="K352" s="40" t="s">
        <v>278</v>
      </c>
      <c r="L352" s="155"/>
      <c r="M352" s="40" t="s">
        <v>277</v>
      </c>
      <c r="N352" s="155"/>
      <c r="O352" s="40"/>
      <c r="P352" s="155"/>
      <c r="Q352" s="40" t="s">
        <v>82</v>
      </c>
      <c r="R352" s="155"/>
      <c r="S352" s="40" t="s">
        <v>277</v>
      </c>
      <c r="T352" s="155"/>
      <c r="V352" s="9"/>
    </row>
    <row r="353" spans="1:22" x14ac:dyDescent="0.2">
      <c r="A353" s="2" t="s">
        <v>105</v>
      </c>
      <c r="B353" s="40">
        <v>9</v>
      </c>
      <c r="C353" s="40" t="s">
        <v>82</v>
      </c>
      <c r="D353" s="155"/>
      <c r="E353" s="40" t="s">
        <v>277</v>
      </c>
      <c r="F353" s="155"/>
      <c r="G353" s="40" t="s">
        <v>278</v>
      </c>
      <c r="H353" s="155"/>
      <c r="I353" s="40" t="s">
        <v>82</v>
      </c>
      <c r="J353" s="155"/>
      <c r="K353" s="40" t="s">
        <v>276</v>
      </c>
      <c r="L353" s="155"/>
      <c r="M353" s="40" t="s">
        <v>82</v>
      </c>
      <c r="N353" s="155"/>
      <c r="O353" s="40"/>
      <c r="P353" s="155"/>
      <c r="Q353" s="40" t="s">
        <v>278</v>
      </c>
      <c r="R353" s="155"/>
      <c r="S353" s="40" t="s">
        <v>82</v>
      </c>
      <c r="T353" s="155"/>
      <c r="V353" s="9"/>
    </row>
    <row r="354" spans="1:22" ht="15" x14ac:dyDescent="0.25">
      <c r="A354" s="2" t="s">
        <v>86</v>
      </c>
      <c r="B354" s="84">
        <v>10</v>
      </c>
      <c r="C354" s="84" t="s">
        <v>82</v>
      </c>
      <c r="D354" s="151" t="s">
        <v>87</v>
      </c>
      <c r="E354" s="84" t="s">
        <v>277</v>
      </c>
      <c r="F354" s="151"/>
      <c r="G354" s="84" t="s">
        <v>278</v>
      </c>
      <c r="H354" s="151"/>
      <c r="I354" s="84" t="s">
        <v>82</v>
      </c>
      <c r="J354" s="151"/>
      <c r="K354" s="84" t="s">
        <v>276</v>
      </c>
      <c r="L354" s="151"/>
      <c r="M354" s="84" t="s">
        <v>82</v>
      </c>
      <c r="N354" s="151"/>
      <c r="O354" s="84"/>
      <c r="P354" s="151"/>
      <c r="Q354" s="84" t="s">
        <v>278</v>
      </c>
      <c r="R354" s="151"/>
      <c r="S354" s="84" t="s">
        <v>82</v>
      </c>
      <c r="T354" s="151"/>
      <c r="V354" s="9"/>
    </row>
    <row r="355" spans="1:22" x14ac:dyDescent="0.2">
      <c r="A355" s="2" t="s">
        <v>97</v>
      </c>
      <c r="B355" s="40">
        <v>11</v>
      </c>
      <c r="C355" s="40" t="s">
        <v>278</v>
      </c>
      <c r="D355" s="155"/>
      <c r="E355" s="40" t="s">
        <v>82</v>
      </c>
      <c r="F355" s="155"/>
      <c r="G355" s="40" t="s">
        <v>276</v>
      </c>
      <c r="H355" s="155"/>
      <c r="I355" s="40" t="s">
        <v>278</v>
      </c>
      <c r="J355" s="155"/>
      <c r="K355" s="40" t="s">
        <v>277</v>
      </c>
      <c r="L355" s="155"/>
      <c r="M355" s="40" t="s">
        <v>278</v>
      </c>
      <c r="N355" s="155"/>
      <c r="O355" s="40"/>
      <c r="P355" s="155"/>
      <c r="Q355" s="40" t="s">
        <v>276</v>
      </c>
      <c r="R355" s="155"/>
      <c r="S355" s="40" t="s">
        <v>278</v>
      </c>
      <c r="T355" s="155"/>
      <c r="V355" s="9"/>
    </row>
    <row r="356" spans="1:22" ht="15" x14ac:dyDescent="0.25">
      <c r="A356" s="1"/>
      <c r="B356" s="87">
        <v>12</v>
      </c>
      <c r="C356" s="87" t="s">
        <v>278</v>
      </c>
      <c r="D356" s="156"/>
      <c r="E356" s="87" t="s">
        <v>82</v>
      </c>
      <c r="F356" s="156"/>
      <c r="G356" s="87" t="s">
        <v>276</v>
      </c>
      <c r="H356" s="156"/>
      <c r="I356" s="87" t="s">
        <v>278</v>
      </c>
      <c r="J356" s="156"/>
      <c r="K356" s="87" t="s">
        <v>277</v>
      </c>
      <c r="L356" s="156"/>
      <c r="M356" s="87" t="s">
        <v>278</v>
      </c>
      <c r="N356" s="156"/>
      <c r="O356" s="87"/>
      <c r="P356" s="156"/>
      <c r="Q356" s="87" t="s">
        <v>276</v>
      </c>
      <c r="R356" s="156"/>
      <c r="S356" s="87" t="s">
        <v>278</v>
      </c>
      <c r="T356" s="156"/>
      <c r="V356" s="9"/>
    </row>
    <row r="357" spans="1:22" x14ac:dyDescent="0.2">
      <c r="A357" s="1"/>
      <c r="B357" s="80">
        <v>13</v>
      </c>
      <c r="C357" s="80" t="s">
        <v>278</v>
      </c>
      <c r="D357" s="157"/>
      <c r="E357" s="80" t="s">
        <v>82</v>
      </c>
      <c r="F357" s="157"/>
      <c r="G357" s="80" t="s">
        <v>276</v>
      </c>
      <c r="H357" s="157"/>
      <c r="I357" s="80" t="s">
        <v>278</v>
      </c>
      <c r="J357" s="157"/>
      <c r="K357" s="80" t="s">
        <v>277</v>
      </c>
      <c r="L357" s="157"/>
      <c r="M357" s="80" t="s">
        <v>278</v>
      </c>
      <c r="N357" s="157"/>
      <c r="O357" s="80"/>
      <c r="P357" s="157"/>
      <c r="Q357" s="80" t="s">
        <v>276</v>
      </c>
      <c r="R357" s="157"/>
      <c r="S357" s="80" t="s">
        <v>278</v>
      </c>
      <c r="T357" s="157"/>
      <c r="V357" s="9"/>
    </row>
    <row r="358" spans="1:22" ht="15" x14ac:dyDescent="0.25">
      <c r="A358" s="1"/>
      <c r="B358" s="84">
        <v>14</v>
      </c>
      <c r="C358" s="84" t="s">
        <v>282</v>
      </c>
      <c r="D358" s="151" t="s">
        <v>522</v>
      </c>
      <c r="E358" s="84" t="s">
        <v>278</v>
      </c>
      <c r="F358" s="151"/>
      <c r="G358" s="84" t="s">
        <v>277</v>
      </c>
      <c r="H358" s="151"/>
      <c r="I358" s="84" t="s">
        <v>278</v>
      </c>
      <c r="J358" s="151"/>
      <c r="K358" s="84" t="s">
        <v>82</v>
      </c>
      <c r="L358" s="151"/>
      <c r="M358" s="84" t="s">
        <v>83</v>
      </c>
      <c r="N358" s="151"/>
      <c r="O358" s="84"/>
      <c r="P358" s="151"/>
      <c r="Q358" s="84" t="s">
        <v>277</v>
      </c>
      <c r="R358" s="151"/>
      <c r="S358" s="84" t="s">
        <v>282</v>
      </c>
      <c r="T358" s="151" t="s">
        <v>281</v>
      </c>
      <c r="V358" s="9"/>
    </row>
    <row r="359" spans="1:22" x14ac:dyDescent="0.2">
      <c r="A359" s="2">
        <v>2</v>
      </c>
      <c r="B359" s="40">
        <v>15</v>
      </c>
      <c r="C359" s="40" t="s">
        <v>282</v>
      </c>
      <c r="D359" s="155" t="s">
        <v>522</v>
      </c>
      <c r="E359" s="40" t="s">
        <v>278</v>
      </c>
      <c r="F359" s="155"/>
      <c r="G359" s="40" t="s">
        <v>277</v>
      </c>
      <c r="H359" s="155"/>
      <c r="I359" s="40" t="s">
        <v>278</v>
      </c>
      <c r="J359" s="155"/>
      <c r="K359" s="40" t="s">
        <v>82</v>
      </c>
      <c r="L359" s="155"/>
      <c r="M359" s="40" t="s">
        <v>83</v>
      </c>
      <c r="N359" s="155"/>
      <c r="O359" s="40"/>
      <c r="P359" s="155"/>
      <c r="Q359" s="40" t="s">
        <v>277</v>
      </c>
      <c r="R359" s="155"/>
      <c r="S359" s="40" t="s">
        <v>282</v>
      </c>
      <c r="T359" s="155" t="s">
        <v>281</v>
      </c>
      <c r="V359" s="9"/>
    </row>
    <row r="360" spans="1:22" x14ac:dyDescent="0.2">
      <c r="A360" s="2">
        <v>0</v>
      </c>
      <c r="B360" s="40">
        <v>16</v>
      </c>
      <c r="C360" s="40" t="s">
        <v>282</v>
      </c>
      <c r="D360" s="155" t="s">
        <v>291</v>
      </c>
      <c r="E360" s="40" t="s">
        <v>276</v>
      </c>
      <c r="F360" s="155" t="s">
        <v>84</v>
      </c>
      <c r="G360" s="40" t="s">
        <v>82</v>
      </c>
      <c r="H360" s="155"/>
      <c r="I360" s="40" t="s">
        <v>298</v>
      </c>
      <c r="J360" s="155" t="s">
        <v>91</v>
      </c>
      <c r="K360" s="40" t="s">
        <v>278</v>
      </c>
      <c r="L360" s="155"/>
      <c r="M360" s="40" t="s">
        <v>83</v>
      </c>
      <c r="N360" s="155"/>
      <c r="O360" s="40"/>
      <c r="P360" s="155"/>
      <c r="Q360" s="40" t="s">
        <v>82</v>
      </c>
      <c r="R360" s="155"/>
      <c r="S360" s="40" t="s">
        <v>282</v>
      </c>
      <c r="T360" s="155" t="s">
        <v>495</v>
      </c>
      <c r="V360" s="9"/>
    </row>
    <row r="361" spans="1:22" ht="15" x14ac:dyDescent="0.25">
      <c r="A361" s="2">
        <v>2</v>
      </c>
      <c r="B361" s="84">
        <v>17</v>
      </c>
      <c r="C361" s="84" t="s">
        <v>278</v>
      </c>
      <c r="D361" s="151"/>
      <c r="E361" s="84" t="s">
        <v>276</v>
      </c>
      <c r="F361" s="151"/>
      <c r="G361" s="84" t="s">
        <v>82</v>
      </c>
      <c r="H361" s="151"/>
      <c r="I361" s="84" t="s">
        <v>298</v>
      </c>
      <c r="J361" s="151" t="s">
        <v>507</v>
      </c>
      <c r="K361" s="84" t="s">
        <v>278</v>
      </c>
      <c r="L361" s="151"/>
      <c r="M361" s="84" t="s">
        <v>278</v>
      </c>
      <c r="N361" s="151"/>
      <c r="O361" s="84"/>
      <c r="P361" s="151"/>
      <c r="Q361" s="84" t="s">
        <v>82</v>
      </c>
      <c r="R361" s="151"/>
      <c r="S361" s="84" t="s">
        <v>278</v>
      </c>
      <c r="T361" s="151"/>
      <c r="V361" s="9"/>
    </row>
    <row r="362" spans="1:22" x14ac:dyDescent="0.2">
      <c r="A362" s="2">
        <v>6</v>
      </c>
      <c r="B362" s="40">
        <v>18</v>
      </c>
      <c r="C362" s="40" t="s">
        <v>278</v>
      </c>
      <c r="D362" s="155" t="s">
        <v>665</v>
      </c>
      <c r="E362" s="40" t="s">
        <v>277</v>
      </c>
      <c r="F362" s="155"/>
      <c r="G362" s="40" t="s">
        <v>278</v>
      </c>
      <c r="H362" s="155"/>
      <c r="I362" s="40" t="s">
        <v>298</v>
      </c>
      <c r="J362" s="155"/>
      <c r="K362" s="40" t="s">
        <v>276</v>
      </c>
      <c r="L362" s="155"/>
      <c r="M362" s="40" t="s">
        <v>278</v>
      </c>
      <c r="N362" s="155"/>
      <c r="O362" s="40"/>
      <c r="P362" s="155"/>
      <c r="Q362" s="40" t="s">
        <v>278</v>
      </c>
      <c r="R362" s="155"/>
      <c r="S362" s="40" t="s">
        <v>278</v>
      </c>
      <c r="T362" s="155"/>
      <c r="V362" s="9"/>
    </row>
    <row r="363" spans="1:22" ht="15" x14ac:dyDescent="0.25">
      <c r="A363" s="10"/>
      <c r="B363" s="87">
        <v>19</v>
      </c>
      <c r="C363" s="87" t="s">
        <v>278</v>
      </c>
      <c r="D363" s="156"/>
      <c r="E363" s="87" t="s">
        <v>277</v>
      </c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/>
      <c r="M363" s="87" t="s">
        <v>278</v>
      </c>
      <c r="N363" s="156"/>
      <c r="O363" s="87"/>
      <c r="P363" s="156"/>
      <c r="Q363" s="87" t="s">
        <v>278</v>
      </c>
      <c r="R363" s="156"/>
      <c r="S363" s="87" t="s">
        <v>278</v>
      </c>
      <c r="T363" s="156"/>
      <c r="V363" s="9"/>
    </row>
    <row r="364" spans="1:22" x14ac:dyDescent="0.2">
      <c r="A364" s="1"/>
      <c r="B364" s="80">
        <v>20</v>
      </c>
      <c r="C364" s="80" t="s">
        <v>278</v>
      </c>
      <c r="D364" s="157"/>
      <c r="E364" s="80" t="s">
        <v>277</v>
      </c>
      <c r="F364" s="157"/>
      <c r="G364" s="80" t="s">
        <v>278</v>
      </c>
      <c r="H364" s="157"/>
      <c r="I364" s="80" t="s">
        <v>278</v>
      </c>
      <c r="J364" s="157" t="s">
        <v>502</v>
      </c>
      <c r="K364" s="80" t="s">
        <v>276</v>
      </c>
      <c r="L364" s="157"/>
      <c r="M364" s="80" t="s">
        <v>278</v>
      </c>
      <c r="N364" s="157"/>
      <c r="O364" s="80"/>
      <c r="P364" s="157"/>
      <c r="Q364" s="80" t="s">
        <v>278</v>
      </c>
      <c r="R364" s="157"/>
      <c r="S364" s="80" t="s">
        <v>278</v>
      </c>
      <c r="T364" s="157"/>
      <c r="V364" s="9"/>
    </row>
    <row r="365" spans="1:22" ht="15" x14ac:dyDescent="0.25">
      <c r="A365" s="1"/>
      <c r="B365" s="84">
        <v>21</v>
      </c>
      <c r="C365" s="84" t="s">
        <v>276</v>
      </c>
      <c r="D365" s="151"/>
      <c r="E365" s="84" t="s">
        <v>82</v>
      </c>
      <c r="F365" s="151"/>
      <c r="G365" s="84" t="s">
        <v>278</v>
      </c>
      <c r="H365" s="151"/>
      <c r="I365" s="84" t="s">
        <v>276</v>
      </c>
      <c r="J365" s="151"/>
      <c r="K365" s="84" t="s">
        <v>277</v>
      </c>
      <c r="L365" s="151"/>
      <c r="M365" s="84" t="s">
        <v>276</v>
      </c>
      <c r="N365" s="151"/>
      <c r="O365" s="84"/>
      <c r="P365" s="151"/>
      <c r="Q365" s="84" t="s">
        <v>282</v>
      </c>
      <c r="R365" s="151"/>
      <c r="S365" s="84" t="s">
        <v>276</v>
      </c>
      <c r="T365" s="151"/>
      <c r="V365" s="9"/>
    </row>
    <row r="366" spans="1:22" ht="15" x14ac:dyDescent="0.25">
      <c r="A366" s="1"/>
      <c r="B366" s="84">
        <v>22</v>
      </c>
      <c r="C366" s="84" t="s">
        <v>276</v>
      </c>
      <c r="D366" s="151"/>
      <c r="E366" s="84" t="s">
        <v>82</v>
      </c>
      <c r="F366" s="151"/>
      <c r="G366" s="84" t="s">
        <v>278</v>
      </c>
      <c r="H366" s="151"/>
      <c r="I366" s="84" t="s">
        <v>276</v>
      </c>
      <c r="J366" s="151"/>
      <c r="K366" s="84" t="s">
        <v>277</v>
      </c>
      <c r="L366" s="151"/>
      <c r="M366" s="84" t="s">
        <v>276</v>
      </c>
      <c r="N366" s="151"/>
      <c r="O366" s="84"/>
      <c r="P366" s="151"/>
      <c r="Q366" s="84" t="s">
        <v>282</v>
      </c>
      <c r="R366" s="151"/>
      <c r="S366" s="84" t="s">
        <v>276</v>
      </c>
      <c r="T366" s="151"/>
      <c r="V366" s="9"/>
    </row>
    <row r="367" spans="1:22" ht="15" x14ac:dyDescent="0.25">
      <c r="A367" s="1"/>
      <c r="B367" s="84">
        <v>23</v>
      </c>
      <c r="C367" s="84" t="s">
        <v>277</v>
      </c>
      <c r="D367" s="151"/>
      <c r="E367" s="84" t="s">
        <v>278</v>
      </c>
      <c r="F367" s="151"/>
      <c r="G367" s="84" t="s">
        <v>83</v>
      </c>
      <c r="H367" s="151"/>
      <c r="I367" s="84" t="s">
        <v>277</v>
      </c>
      <c r="J367" s="151"/>
      <c r="K367" s="84" t="s">
        <v>82</v>
      </c>
      <c r="L367" s="151"/>
      <c r="M367" s="84" t="s">
        <v>277</v>
      </c>
      <c r="N367" s="151"/>
      <c r="O367" s="84"/>
      <c r="P367" s="151"/>
      <c r="Q367" s="84" t="s">
        <v>282</v>
      </c>
      <c r="R367" s="151"/>
      <c r="S367" s="84" t="s">
        <v>277</v>
      </c>
      <c r="T367" s="151"/>
      <c r="V367" s="9"/>
    </row>
    <row r="368" spans="1:22" ht="15" x14ac:dyDescent="0.25">
      <c r="A368" s="1"/>
      <c r="B368" s="84">
        <v>24</v>
      </c>
      <c r="C368" s="84" t="s">
        <v>277</v>
      </c>
      <c r="D368" s="151"/>
      <c r="E368" s="84" t="s">
        <v>278</v>
      </c>
      <c r="F368" s="151"/>
      <c r="G368" s="84" t="s">
        <v>83</v>
      </c>
      <c r="H368" s="151"/>
      <c r="I368" s="84" t="s">
        <v>277</v>
      </c>
      <c r="J368" s="151"/>
      <c r="K368" s="84" t="s">
        <v>82</v>
      </c>
      <c r="L368" s="151"/>
      <c r="M368" s="84" t="s">
        <v>277</v>
      </c>
      <c r="N368" s="151"/>
      <c r="O368" s="84"/>
      <c r="P368" s="151"/>
      <c r="Q368" s="84" t="s">
        <v>278</v>
      </c>
      <c r="R368" s="151"/>
      <c r="S368" s="84" t="s">
        <v>277</v>
      </c>
      <c r="T368" s="151"/>
      <c r="V368" s="9"/>
    </row>
    <row r="369" spans="1:22" ht="15" x14ac:dyDescent="0.25">
      <c r="A369" s="1"/>
      <c r="B369" s="87">
        <v>25</v>
      </c>
      <c r="C369" s="87" t="s">
        <v>82</v>
      </c>
      <c r="D369" s="156"/>
      <c r="E369" s="87" t="s">
        <v>276</v>
      </c>
      <c r="F369" s="156"/>
      <c r="G369" s="87" t="s">
        <v>83</v>
      </c>
      <c r="H369" s="156"/>
      <c r="I369" s="87" t="s">
        <v>82</v>
      </c>
      <c r="J369" s="156"/>
      <c r="K369" s="87" t="s">
        <v>278</v>
      </c>
      <c r="L369" s="156"/>
      <c r="M369" s="87" t="s">
        <v>82</v>
      </c>
      <c r="N369" s="156"/>
      <c r="O369" s="87"/>
      <c r="P369" s="156"/>
      <c r="Q369" s="87" t="s">
        <v>278</v>
      </c>
      <c r="R369" s="156"/>
      <c r="S369" s="87" t="s">
        <v>82</v>
      </c>
      <c r="T369" s="156"/>
      <c r="V369" s="9"/>
    </row>
    <row r="370" spans="1:22" ht="15" x14ac:dyDescent="0.25">
      <c r="A370" s="1"/>
      <c r="B370" s="87">
        <v>26</v>
      </c>
      <c r="C370" s="87" t="s">
        <v>82</v>
      </c>
      <c r="D370" s="156"/>
      <c r="E370" s="87" t="s">
        <v>276</v>
      </c>
      <c r="F370" s="156"/>
      <c r="G370" s="87" t="s">
        <v>278</v>
      </c>
      <c r="H370" s="156"/>
      <c r="I370" s="87" t="s">
        <v>82</v>
      </c>
      <c r="J370" s="156"/>
      <c r="K370" s="87" t="s">
        <v>278</v>
      </c>
      <c r="L370" s="156"/>
      <c r="M370" s="87" t="s">
        <v>82</v>
      </c>
      <c r="N370" s="156"/>
      <c r="O370" s="87"/>
      <c r="P370" s="156"/>
      <c r="Q370" s="87" t="s">
        <v>278</v>
      </c>
      <c r="R370" s="156"/>
      <c r="S370" s="87" t="s">
        <v>82</v>
      </c>
      <c r="T370" s="156"/>
      <c r="V370" s="9"/>
    </row>
    <row r="371" spans="1:22" ht="15" x14ac:dyDescent="0.25">
      <c r="A371" s="1"/>
      <c r="B371" s="87">
        <v>27</v>
      </c>
      <c r="C371" s="87" t="s">
        <v>82</v>
      </c>
      <c r="D371" s="156"/>
      <c r="E371" s="87" t="s">
        <v>276</v>
      </c>
      <c r="F371" s="156"/>
      <c r="G371" s="87" t="s">
        <v>278</v>
      </c>
      <c r="H371" s="156"/>
      <c r="I371" s="87" t="s">
        <v>82</v>
      </c>
      <c r="J371" s="156"/>
      <c r="K371" s="87" t="s">
        <v>278</v>
      </c>
      <c r="L371" s="156"/>
      <c r="M371" s="87" t="s">
        <v>82</v>
      </c>
      <c r="N371" s="156"/>
      <c r="O371" s="87"/>
      <c r="P371" s="156"/>
      <c r="Q371" s="87" t="s">
        <v>278</v>
      </c>
      <c r="R371" s="156"/>
      <c r="S371" s="87" t="s">
        <v>82</v>
      </c>
      <c r="T371" s="156"/>
      <c r="V371" s="9"/>
    </row>
    <row r="372" spans="1:22" ht="15" x14ac:dyDescent="0.25">
      <c r="A372" s="1"/>
      <c r="B372" s="84">
        <v>28</v>
      </c>
      <c r="C372" s="84" t="s">
        <v>278</v>
      </c>
      <c r="D372" s="151"/>
      <c r="E372" s="84" t="s">
        <v>277</v>
      </c>
      <c r="F372" s="151"/>
      <c r="G372" s="84" t="s">
        <v>276</v>
      </c>
      <c r="H372" s="151"/>
      <c r="I372" s="84" t="s">
        <v>278</v>
      </c>
      <c r="J372" s="151"/>
      <c r="K372" s="84" t="s">
        <v>282</v>
      </c>
      <c r="L372" s="151"/>
      <c r="M372" s="84" t="s">
        <v>278</v>
      </c>
      <c r="N372" s="151"/>
      <c r="O372" s="84"/>
      <c r="P372" s="151"/>
      <c r="Q372" s="84" t="s">
        <v>276</v>
      </c>
      <c r="R372" s="151"/>
      <c r="S372" s="84" t="s">
        <v>278</v>
      </c>
      <c r="T372" s="151"/>
      <c r="V372" s="9"/>
    </row>
    <row r="373" spans="1:22" x14ac:dyDescent="0.2">
      <c r="A373" s="1"/>
      <c r="B373" s="40">
        <v>29</v>
      </c>
      <c r="C373" s="40" t="s">
        <v>278</v>
      </c>
      <c r="D373" s="155"/>
      <c r="E373" s="40" t="s">
        <v>277</v>
      </c>
      <c r="F373" s="155"/>
      <c r="G373" s="40" t="s">
        <v>276</v>
      </c>
      <c r="H373" s="155"/>
      <c r="I373" s="40" t="s">
        <v>278</v>
      </c>
      <c r="J373" s="155"/>
      <c r="K373" s="40" t="s">
        <v>282</v>
      </c>
      <c r="L373" s="155"/>
      <c r="M373" s="40" t="s">
        <v>278</v>
      </c>
      <c r="N373" s="155"/>
      <c r="O373" s="40"/>
      <c r="P373" s="155"/>
      <c r="Q373" s="40" t="s">
        <v>276</v>
      </c>
      <c r="R373" s="155"/>
      <c r="S373" s="40" t="s">
        <v>278</v>
      </c>
      <c r="T373" s="155"/>
      <c r="V373" s="9"/>
    </row>
    <row r="374" spans="1:22" x14ac:dyDescent="0.2">
      <c r="A374" s="1"/>
      <c r="B374" s="40">
        <v>30</v>
      </c>
      <c r="C374" s="40" t="s">
        <v>276</v>
      </c>
      <c r="D374" s="155"/>
      <c r="E374" s="40" t="s">
        <v>82</v>
      </c>
      <c r="F374" s="155"/>
      <c r="G374" s="40" t="s">
        <v>277</v>
      </c>
      <c r="H374" s="155"/>
      <c r="I374" s="40" t="s">
        <v>276</v>
      </c>
      <c r="J374" s="155"/>
      <c r="K374" s="40" t="s">
        <v>282</v>
      </c>
      <c r="L374" s="155"/>
      <c r="M374" s="40" t="s">
        <v>276</v>
      </c>
      <c r="N374" s="155"/>
      <c r="O374" s="40"/>
      <c r="P374" s="155"/>
      <c r="Q374" s="40" t="s">
        <v>277</v>
      </c>
      <c r="R374" s="155"/>
      <c r="S374" s="40" t="s">
        <v>276</v>
      </c>
      <c r="T374" s="155"/>
      <c r="V374" s="9"/>
    </row>
    <row r="375" spans="1:22" ht="15.75" thickBot="1" x14ac:dyDescent="0.3">
      <c r="B375" s="88">
        <v>31</v>
      </c>
      <c r="C375" s="88" t="s">
        <v>276</v>
      </c>
      <c r="D375" s="153"/>
      <c r="E375" s="88" t="s">
        <v>82</v>
      </c>
      <c r="F375" s="153"/>
      <c r="G375" s="88" t="s">
        <v>277</v>
      </c>
      <c r="H375" s="153"/>
      <c r="I375" s="88" t="s">
        <v>276</v>
      </c>
      <c r="J375" s="153"/>
      <c r="K375" s="88" t="s">
        <v>278</v>
      </c>
      <c r="L375" s="153"/>
      <c r="M375" s="88" t="s">
        <v>276</v>
      </c>
      <c r="N375" s="153"/>
      <c r="O375" s="88"/>
      <c r="P375" s="153"/>
      <c r="Q375" s="88" t="s">
        <v>277</v>
      </c>
      <c r="R375" s="153"/>
      <c r="S375" s="88" t="s">
        <v>276</v>
      </c>
      <c r="T375" s="153"/>
      <c r="V375" s="9"/>
    </row>
    <row r="376" spans="1:22" x14ac:dyDescent="0.2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V376" s="9"/>
    </row>
    <row r="377" spans="1:22" ht="15" hidden="1" x14ac:dyDescent="0.25">
      <c r="A377" s="1"/>
      <c r="B377"/>
      <c r="C377" s="12" t="s">
        <v>85</v>
      </c>
      <c r="D377" s="71">
        <f>COUNTIF(D$11:D$375,C377)*8</f>
        <v>160</v>
      </c>
      <c r="E377" s="12" t="s">
        <v>85</v>
      </c>
      <c r="F377" s="71">
        <f>COUNTIF(F$11:F$375,E377)*8</f>
        <v>40</v>
      </c>
      <c r="G377" s="12" t="s">
        <v>85</v>
      </c>
      <c r="H377" s="71">
        <f>COUNTIF(H$11:H$375,G377)*8</f>
        <v>64</v>
      </c>
      <c r="I377" s="12" t="s">
        <v>85</v>
      </c>
      <c r="J377" s="71">
        <f>COUNTIF(J$11:J$375,I377)*8</f>
        <v>88</v>
      </c>
      <c r="K377" s="12" t="s">
        <v>85</v>
      </c>
      <c r="L377" s="71">
        <f>COUNTIF(L$11:L$375,K377)*8</f>
        <v>120</v>
      </c>
      <c r="M377" s="12" t="s">
        <v>85</v>
      </c>
      <c r="N377" s="71">
        <f>COUNTIF(N$11:N$375,M377)*8</f>
        <v>0</v>
      </c>
      <c r="O377" s="12" t="s">
        <v>85</v>
      </c>
      <c r="P377" s="71">
        <f>COUNTIF(P$11:P$375,O377)*8</f>
        <v>0</v>
      </c>
      <c r="Q377" s="12" t="s">
        <v>85</v>
      </c>
      <c r="R377" s="71">
        <f>COUNTIF(R$11:R$375,Q377)*8</f>
        <v>96</v>
      </c>
      <c r="S377" s="12" t="s">
        <v>85</v>
      </c>
      <c r="T377" s="71">
        <f>COUNTIF(T$11:T$375,S377)*8</f>
        <v>128</v>
      </c>
    </row>
    <row r="378" spans="1:22" ht="15" hidden="1" x14ac:dyDescent="0.25">
      <c r="A378" s="1"/>
      <c r="B378"/>
      <c r="C378" s="12" t="s">
        <v>286</v>
      </c>
      <c r="D378" s="71">
        <v>0</v>
      </c>
      <c r="E378" s="12" t="s">
        <v>286</v>
      </c>
      <c r="F378" s="71">
        <v>0</v>
      </c>
      <c r="G378" s="12" t="s">
        <v>286</v>
      </c>
      <c r="H378" s="71">
        <v>0</v>
      </c>
      <c r="I378" s="12" t="s">
        <v>286</v>
      </c>
      <c r="J378" s="71">
        <v>24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24</v>
      </c>
      <c r="S378" s="12" t="s">
        <v>286</v>
      </c>
      <c r="T378" s="71">
        <v>16</v>
      </c>
    </row>
    <row r="379" spans="1:22" ht="15" x14ac:dyDescent="0.25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40</v>
      </c>
      <c r="G379" s="131" t="s">
        <v>85</v>
      </c>
      <c r="H379" s="71">
        <v>64</v>
      </c>
      <c r="I379" s="131" t="s">
        <v>85</v>
      </c>
      <c r="J379" s="71">
        <v>112</v>
      </c>
      <c r="K379" s="131" t="s">
        <v>85</v>
      </c>
      <c r="L379" s="71">
        <v>120</v>
      </c>
      <c r="M379" s="131" t="s">
        <v>85</v>
      </c>
      <c r="N379" s="71">
        <v>0</v>
      </c>
      <c r="O379" s="131" t="s">
        <v>85</v>
      </c>
      <c r="P379" s="71">
        <v>0</v>
      </c>
      <c r="Q379" s="131" t="s">
        <v>85</v>
      </c>
      <c r="R379" s="71">
        <v>120</v>
      </c>
      <c r="S379" s="131" t="s">
        <v>85</v>
      </c>
      <c r="T379" s="71">
        <v>144</v>
      </c>
    </row>
    <row r="380" spans="1:22" ht="15" hidden="1" x14ac:dyDescent="0.25">
      <c r="A380" s="91"/>
      <c r="B380"/>
      <c r="C380" s="137" t="s">
        <v>287</v>
      </c>
      <c r="D380" s="71">
        <v>0</v>
      </c>
      <c r="E380" s="137" t="s">
        <v>287</v>
      </c>
      <c r="F380" s="71">
        <v>0</v>
      </c>
      <c r="G380" s="137" t="s">
        <v>287</v>
      </c>
      <c r="H380" s="71">
        <v>0</v>
      </c>
      <c r="I380" s="137" t="s">
        <v>287</v>
      </c>
      <c r="J380" s="71">
        <v>1</v>
      </c>
      <c r="K380" s="137" t="s">
        <v>287</v>
      </c>
      <c r="L380" s="71">
        <v>0</v>
      </c>
      <c r="M380" s="137" t="s">
        <v>287</v>
      </c>
      <c r="N380" s="71">
        <v>0</v>
      </c>
      <c r="O380" s="137" t="s">
        <v>287</v>
      </c>
      <c r="P380" s="71">
        <v>0</v>
      </c>
      <c r="Q380" s="137" t="s">
        <v>287</v>
      </c>
      <c r="R380" s="71">
        <v>5</v>
      </c>
      <c r="S380" s="137" t="s">
        <v>287</v>
      </c>
      <c r="T380" s="71">
        <v>0</v>
      </c>
    </row>
    <row r="381" spans="1:22" ht="15" hidden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0</v>
      </c>
      <c r="I381" s="137" t="s">
        <v>288</v>
      </c>
      <c r="J381" s="71">
        <v>8</v>
      </c>
      <c r="K381" s="137" t="s">
        <v>288</v>
      </c>
      <c r="L381" s="71">
        <v>0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24</v>
      </c>
      <c r="S381" s="137" t="s">
        <v>288</v>
      </c>
      <c r="T381" s="71">
        <v>2</v>
      </c>
    </row>
    <row r="382" spans="1:22" ht="15" hidden="1" x14ac:dyDescent="0.25">
      <c r="A382" s="1"/>
      <c r="B382"/>
      <c r="C382" s="137" t="s">
        <v>289</v>
      </c>
      <c r="D382" s="71">
        <v>0</v>
      </c>
      <c r="E382" s="137" t="s">
        <v>289</v>
      </c>
      <c r="F382" s="71">
        <v>0</v>
      </c>
      <c r="G382" s="137" t="s">
        <v>289</v>
      </c>
      <c r="H382" s="71">
        <v>0</v>
      </c>
      <c r="I382" s="137" t="s">
        <v>289</v>
      </c>
      <c r="J382" s="71">
        <v>3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</row>
    <row r="383" spans="1:22" ht="15" hidden="1" x14ac:dyDescent="0.25">
      <c r="A383" s="1"/>
      <c r="B383"/>
      <c r="C383" s="137" t="s">
        <v>283</v>
      </c>
      <c r="D383" s="71">
        <v>0</v>
      </c>
      <c r="E383" s="137" t="s">
        <v>283</v>
      </c>
      <c r="F383" s="71">
        <v>0</v>
      </c>
      <c r="G383" s="137" t="s">
        <v>283</v>
      </c>
      <c r="H383" s="71">
        <v>4</v>
      </c>
      <c r="I383" s="137" t="s">
        <v>283</v>
      </c>
      <c r="J383" s="71">
        <v>8</v>
      </c>
      <c r="K383" s="137" t="s">
        <v>283</v>
      </c>
      <c r="L383" s="71">
        <v>0</v>
      </c>
      <c r="M383" s="137" t="s">
        <v>283</v>
      </c>
      <c r="N383" s="71">
        <v>0</v>
      </c>
      <c r="O383" s="137" t="s">
        <v>283</v>
      </c>
      <c r="P383" s="71">
        <v>0</v>
      </c>
      <c r="Q383" s="137" t="s">
        <v>283</v>
      </c>
      <c r="R383" s="71">
        <v>4</v>
      </c>
      <c r="S383" s="137" t="s">
        <v>283</v>
      </c>
      <c r="T383" s="71">
        <v>4</v>
      </c>
    </row>
    <row r="384" spans="1:22" ht="15" hidden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</row>
    <row r="385" spans="1:20" ht="15" hidden="1" x14ac:dyDescent="0.25">
      <c r="A385" s="1"/>
      <c r="B385"/>
      <c r="C385" s="137" t="s">
        <v>291</v>
      </c>
      <c r="D385" s="71">
        <v>6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</row>
    <row r="386" spans="1:20" ht="15" hidden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</row>
    <row r="387" spans="1:20" ht="15" hidden="1" x14ac:dyDescent="0.25">
      <c r="A387" s="1"/>
      <c r="B387"/>
      <c r="C387" s="12" t="s">
        <v>87</v>
      </c>
      <c r="D387" s="71">
        <v>56</v>
      </c>
      <c r="E387" s="12" t="s">
        <v>87</v>
      </c>
      <c r="F387" s="71">
        <v>0</v>
      </c>
      <c r="G387" s="12" t="s">
        <v>87</v>
      </c>
      <c r="H387" s="71">
        <v>40</v>
      </c>
      <c r="I387" s="12" t="s">
        <v>87</v>
      </c>
      <c r="J387" s="71">
        <v>8</v>
      </c>
      <c r="K387" s="12" t="s">
        <v>87</v>
      </c>
      <c r="L387" s="71">
        <v>48</v>
      </c>
      <c r="M387" s="12" t="s">
        <v>87</v>
      </c>
      <c r="N387" s="71">
        <v>0</v>
      </c>
      <c r="O387" s="12" t="s">
        <v>87</v>
      </c>
      <c r="P387" s="71">
        <v>0</v>
      </c>
      <c r="Q387" s="12" t="s">
        <v>87</v>
      </c>
      <c r="R387" s="71">
        <v>24</v>
      </c>
      <c r="S387" s="12" t="s">
        <v>87</v>
      </c>
      <c r="T387" s="71">
        <v>8</v>
      </c>
    </row>
    <row r="388" spans="1:20" ht="15" x14ac:dyDescent="0.25">
      <c r="A388" s="21"/>
      <c r="B388"/>
      <c r="C388" s="131" t="s">
        <v>87</v>
      </c>
      <c r="D388" s="71">
        <v>64</v>
      </c>
      <c r="E388" s="131" t="s">
        <v>87</v>
      </c>
      <c r="F388" s="71">
        <v>0</v>
      </c>
      <c r="G388" s="131" t="s">
        <v>87</v>
      </c>
      <c r="H388" s="71">
        <v>44</v>
      </c>
      <c r="I388" s="131" t="s">
        <v>87</v>
      </c>
      <c r="J388" s="71">
        <v>28</v>
      </c>
      <c r="K388" s="131" t="s">
        <v>87</v>
      </c>
      <c r="L388" s="71">
        <v>48</v>
      </c>
      <c r="M388" s="131" t="s">
        <v>87</v>
      </c>
      <c r="N388" s="71">
        <v>0</v>
      </c>
      <c r="O388" s="131" t="s">
        <v>87</v>
      </c>
      <c r="P388" s="71">
        <v>0</v>
      </c>
      <c r="Q388" s="131" t="s">
        <v>87</v>
      </c>
      <c r="R388" s="71">
        <v>57</v>
      </c>
      <c r="S388" s="131" t="s">
        <v>87</v>
      </c>
      <c r="T388" s="71">
        <v>14</v>
      </c>
    </row>
    <row r="389" spans="1:20" ht="15" hidden="1" x14ac:dyDescent="0.25">
      <c r="A389" s="1"/>
      <c r="B389"/>
      <c r="C389" s="12" t="s">
        <v>279</v>
      </c>
      <c r="D389" s="71">
        <v>24</v>
      </c>
      <c r="E389" s="12" t="s">
        <v>279</v>
      </c>
      <c r="F389" s="71">
        <v>0</v>
      </c>
      <c r="G389" s="12" t="s">
        <v>279</v>
      </c>
      <c r="H389" s="71">
        <v>0</v>
      </c>
      <c r="I389" s="12" t="s">
        <v>279</v>
      </c>
      <c r="J389" s="71">
        <v>8</v>
      </c>
      <c r="K389" s="12" t="s">
        <v>279</v>
      </c>
      <c r="L389" s="71">
        <v>24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16</v>
      </c>
      <c r="S389" s="12" t="s">
        <v>279</v>
      </c>
      <c r="T389" s="71">
        <v>8</v>
      </c>
    </row>
    <row r="390" spans="1:20" ht="15" hidden="1" x14ac:dyDescent="0.25">
      <c r="A390" s="1"/>
      <c r="B390"/>
      <c r="C390" s="12" t="s">
        <v>293</v>
      </c>
      <c r="D390" s="71">
        <v>16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12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4</v>
      </c>
      <c r="S390" s="12" t="s">
        <v>293</v>
      </c>
      <c r="T390" s="71">
        <v>0</v>
      </c>
    </row>
    <row r="391" spans="1:20" ht="15" x14ac:dyDescent="0.25">
      <c r="A391" s="21"/>
      <c r="B391"/>
      <c r="C391" s="131" t="s">
        <v>279</v>
      </c>
      <c r="D391" s="71">
        <v>40</v>
      </c>
      <c r="E391" s="269" t="s">
        <v>279</v>
      </c>
      <c r="F391" s="174">
        <v>0</v>
      </c>
      <c r="G391" s="269" t="s">
        <v>279</v>
      </c>
      <c r="H391" s="174">
        <v>0</v>
      </c>
      <c r="I391" s="131" t="s">
        <v>279</v>
      </c>
      <c r="J391" s="71">
        <v>20</v>
      </c>
      <c r="K391" s="131" t="s">
        <v>279</v>
      </c>
      <c r="L391" s="71">
        <v>24</v>
      </c>
      <c r="M391" s="174"/>
      <c r="N391" s="174"/>
      <c r="O391" s="269" t="s">
        <v>279</v>
      </c>
      <c r="P391" s="270">
        <v>0</v>
      </c>
      <c r="Q391" s="131" t="s">
        <v>279</v>
      </c>
      <c r="R391" s="71">
        <v>20</v>
      </c>
      <c r="S391" s="131" t="s">
        <v>279</v>
      </c>
      <c r="T391" s="71">
        <v>8</v>
      </c>
    </row>
    <row r="392" spans="1:20" ht="15" hidden="1" x14ac:dyDescent="0.25">
      <c r="A392" s="21"/>
      <c r="B392"/>
      <c r="C392" s="12" t="s">
        <v>88</v>
      </c>
      <c r="D392" s="71">
        <v>72</v>
      </c>
      <c r="E392" s="12" t="s">
        <v>88</v>
      </c>
      <c r="F392" s="71">
        <v>16</v>
      </c>
      <c r="G392" s="12" t="s">
        <v>88</v>
      </c>
      <c r="H392" s="71">
        <v>48</v>
      </c>
      <c r="I392" s="12" t="s">
        <v>88</v>
      </c>
      <c r="J392" s="71">
        <v>64</v>
      </c>
      <c r="K392" s="12" t="s">
        <v>88</v>
      </c>
      <c r="L392" s="71">
        <v>80</v>
      </c>
      <c r="M392" s="12" t="s">
        <v>88</v>
      </c>
      <c r="N392" s="81">
        <v>0</v>
      </c>
      <c r="O392" s="12" t="s">
        <v>88</v>
      </c>
      <c r="P392" s="81">
        <v>0</v>
      </c>
      <c r="Q392" s="12" t="s">
        <v>88</v>
      </c>
      <c r="R392" s="71">
        <v>80</v>
      </c>
      <c r="S392" s="12" t="s">
        <v>88</v>
      </c>
      <c r="T392" s="71">
        <v>72</v>
      </c>
    </row>
    <row r="393" spans="1:20" ht="15" hidden="1" x14ac:dyDescent="0.25">
      <c r="A393" s="21"/>
      <c r="B393"/>
      <c r="C393" s="12" t="s">
        <v>294</v>
      </c>
      <c r="D393" s="71">
        <v>8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0</v>
      </c>
      <c r="M393" s="12" t="s">
        <v>294</v>
      </c>
      <c r="N393" s="81">
        <v>0</v>
      </c>
      <c r="O393" s="12" t="s">
        <v>294</v>
      </c>
      <c r="P393" s="81">
        <v>0</v>
      </c>
      <c r="Q393" s="12" t="s">
        <v>294</v>
      </c>
      <c r="R393" s="71">
        <v>0</v>
      </c>
      <c r="S393" s="12" t="s">
        <v>294</v>
      </c>
      <c r="T393" s="71">
        <v>0</v>
      </c>
    </row>
    <row r="394" spans="1:20" ht="15" x14ac:dyDescent="0.25">
      <c r="A394" s="21"/>
      <c r="B394"/>
      <c r="C394" s="131" t="s">
        <v>88</v>
      </c>
      <c r="D394" s="71">
        <v>80</v>
      </c>
      <c r="E394" s="131" t="s">
        <v>88</v>
      </c>
      <c r="F394" s="71">
        <v>16</v>
      </c>
      <c r="G394" s="131" t="s">
        <v>88</v>
      </c>
      <c r="H394" s="71">
        <v>48</v>
      </c>
      <c r="I394" s="131" t="s">
        <v>88</v>
      </c>
      <c r="J394" s="71">
        <v>64</v>
      </c>
      <c r="K394" s="131" t="s">
        <v>88</v>
      </c>
      <c r="L394" s="71">
        <v>80</v>
      </c>
      <c r="M394" s="131" t="s">
        <v>88</v>
      </c>
      <c r="N394" s="136">
        <v>0</v>
      </c>
      <c r="O394" s="131" t="s">
        <v>88</v>
      </c>
      <c r="P394" s="136">
        <v>0</v>
      </c>
      <c r="Q394" s="131" t="s">
        <v>88</v>
      </c>
      <c r="R394" s="71">
        <v>80</v>
      </c>
      <c r="S394" s="131" t="s">
        <v>88</v>
      </c>
      <c r="T394" s="71">
        <v>72</v>
      </c>
    </row>
    <row r="395" spans="1:20" ht="15" x14ac:dyDescent="0.25">
      <c r="A395" s="1"/>
      <c r="B395"/>
      <c r="C395" s="8"/>
      <c r="D395" s="8"/>
      <c r="E395" s="1"/>
      <c r="F395" s="1"/>
      <c r="G395"/>
      <c r="H395"/>
      <c r="I395" s="21"/>
      <c r="J395" s="1"/>
      <c r="K395" s="8"/>
      <c r="L395" s="8"/>
      <c r="M395" s="21"/>
      <c r="N395"/>
      <c r="O395" s="21"/>
      <c r="P395"/>
      <c r="Q395" s="21"/>
      <c r="R395" s="1"/>
      <c r="S395" s="8"/>
      <c r="T395" s="8"/>
    </row>
    <row r="396" spans="1:20" ht="15" x14ac:dyDescent="0.25">
      <c r="A396" s="91" t="s">
        <v>463</v>
      </c>
      <c r="B396"/>
      <c r="C396" s="140"/>
      <c r="D396" s="14"/>
      <c r="E396" s="14"/>
      <c r="F396" s="14"/>
      <c r="G396"/>
      <c r="H396"/>
      <c r="I396" s="14"/>
      <c r="J396" s="14"/>
      <c r="K396" s="140"/>
      <c r="L396" s="140"/>
      <c r="M396" s="140"/>
      <c r="N396" s="30"/>
      <c r="O396" s="140"/>
      <c r="P396" s="30"/>
      <c r="Q396" s="140"/>
      <c r="R396" s="24"/>
      <c r="S396" s="140"/>
      <c r="T396" s="14"/>
    </row>
    <row r="397" spans="1:20" ht="15" x14ac:dyDescent="0.25">
      <c r="A397" s="91"/>
      <c r="B397"/>
      <c r="C397" s="140"/>
      <c r="D397" s="14"/>
      <c r="E397" s="14"/>
      <c r="F397" s="14"/>
      <c r="G397"/>
      <c r="H397"/>
      <c r="I397" s="140"/>
      <c r="J397" s="14"/>
      <c r="K397" s="140"/>
      <c r="L397" s="14"/>
      <c r="M397" s="140"/>
      <c r="N397" s="30"/>
      <c r="O397" s="140"/>
      <c r="P397" s="30"/>
      <c r="Q397" s="140"/>
      <c r="R397" s="24"/>
      <c r="S397" s="140"/>
      <c r="T397" s="14"/>
    </row>
    <row r="398" spans="1:20" ht="15" x14ac:dyDescent="0.25">
      <c r="A398" s="91"/>
      <c r="B398"/>
      <c r="C398" s="140"/>
      <c r="D398" s="14"/>
      <c r="E398" s="14"/>
      <c r="F398" s="14"/>
      <c r="G398"/>
      <c r="H398"/>
      <c r="I398" s="140"/>
      <c r="J398" s="14"/>
      <c r="K398" s="140"/>
      <c r="L398" s="14"/>
      <c r="M398"/>
      <c r="N398" s="30"/>
      <c r="O398"/>
      <c r="P398" s="30"/>
      <c r="Q398" s="140"/>
      <c r="R398" s="24"/>
      <c r="S398" s="140"/>
      <c r="T398" s="14"/>
    </row>
    <row r="399" spans="1:20" ht="15" x14ac:dyDescent="0.25">
      <c r="A399" s="92" t="s">
        <v>464</v>
      </c>
      <c r="B399"/>
      <c r="C399" s="81" t="s">
        <v>85</v>
      </c>
      <c r="D399" s="141">
        <v>160</v>
      </c>
      <c r="E399" s="71" t="s">
        <v>85</v>
      </c>
      <c r="F399" s="71">
        <v>128</v>
      </c>
      <c r="G399" s="71" t="s">
        <v>85</v>
      </c>
      <c r="H399" s="141">
        <v>64</v>
      </c>
      <c r="I399" s="81" t="s">
        <v>85</v>
      </c>
      <c r="J399" s="71">
        <v>144</v>
      </c>
      <c r="K399" s="81" t="s">
        <v>85</v>
      </c>
      <c r="L399" s="141">
        <v>160</v>
      </c>
      <c r="M399" s="71" t="s">
        <v>85</v>
      </c>
      <c r="N399" s="141">
        <v>16</v>
      </c>
      <c r="O399" s="71" t="s">
        <v>85</v>
      </c>
      <c r="P399" s="141">
        <v>0</v>
      </c>
      <c r="Q399" s="71" t="s">
        <v>85</v>
      </c>
      <c r="R399" s="71">
        <v>160</v>
      </c>
      <c r="S399" s="81" t="s">
        <v>85</v>
      </c>
      <c r="T399" s="141">
        <v>144</v>
      </c>
    </row>
    <row r="400" spans="1:20" ht="15" x14ac:dyDescent="0.25">
      <c r="A400" s="14"/>
      <c r="B400"/>
      <c r="C400" s="81" t="s">
        <v>87</v>
      </c>
      <c r="D400" s="141">
        <v>64</v>
      </c>
      <c r="E400" s="71" t="s">
        <v>87</v>
      </c>
      <c r="F400" s="141">
        <v>31</v>
      </c>
      <c r="G400" s="71" t="s">
        <v>87</v>
      </c>
      <c r="H400" s="141">
        <v>69</v>
      </c>
      <c r="I400" s="81" t="s">
        <v>87</v>
      </c>
      <c r="J400" s="71">
        <v>55</v>
      </c>
      <c r="K400" s="81" t="s">
        <v>87</v>
      </c>
      <c r="L400" s="141">
        <v>64</v>
      </c>
      <c r="M400" s="71" t="s">
        <v>87</v>
      </c>
      <c r="N400" s="141">
        <v>21</v>
      </c>
      <c r="O400" s="71" t="s">
        <v>87</v>
      </c>
      <c r="P400" s="141">
        <v>0</v>
      </c>
      <c r="Q400" s="71" t="s">
        <v>87</v>
      </c>
      <c r="R400" s="71">
        <v>60</v>
      </c>
      <c r="S400" s="81" t="s">
        <v>87</v>
      </c>
      <c r="T400" s="141">
        <v>58</v>
      </c>
    </row>
    <row r="401" spans="1:20" ht="15" x14ac:dyDescent="0.25">
      <c r="A401" s="14"/>
      <c r="B401"/>
      <c r="C401" s="81" t="s">
        <v>279</v>
      </c>
      <c r="D401" s="71">
        <v>212</v>
      </c>
      <c r="E401" s="174" t="s">
        <v>279</v>
      </c>
      <c r="F401" s="174">
        <v>0</v>
      </c>
      <c r="G401" s="174" t="s">
        <v>279</v>
      </c>
      <c r="H401" s="174">
        <v>0</v>
      </c>
      <c r="I401" s="81" t="s">
        <v>279</v>
      </c>
      <c r="J401" s="71">
        <v>40</v>
      </c>
      <c r="K401" s="81" t="s">
        <v>279</v>
      </c>
      <c r="L401" s="141">
        <v>32</v>
      </c>
      <c r="M401" s="174"/>
      <c r="N401" s="174"/>
      <c r="O401" s="174" t="s">
        <v>279</v>
      </c>
      <c r="P401" s="253">
        <v>0</v>
      </c>
      <c r="Q401" s="71" t="s">
        <v>279</v>
      </c>
      <c r="R401" s="71">
        <v>32</v>
      </c>
      <c r="S401" s="81" t="s">
        <v>279</v>
      </c>
      <c r="T401" s="141">
        <v>28</v>
      </c>
    </row>
    <row r="402" spans="1:20" ht="15" x14ac:dyDescent="0.25">
      <c r="A402" s="14"/>
      <c r="B402"/>
      <c r="C402" s="81" t="s">
        <v>88</v>
      </c>
      <c r="D402" s="141">
        <v>80</v>
      </c>
      <c r="E402" s="71" t="s">
        <v>88</v>
      </c>
      <c r="F402" s="71">
        <v>40</v>
      </c>
      <c r="G402" s="71" t="s">
        <v>88</v>
      </c>
      <c r="H402" s="71">
        <v>72</v>
      </c>
      <c r="I402" s="81" t="s">
        <v>88</v>
      </c>
      <c r="J402" s="71">
        <v>80</v>
      </c>
      <c r="K402" s="81" t="s">
        <v>88</v>
      </c>
      <c r="L402" s="141">
        <v>80</v>
      </c>
      <c r="M402" s="71" t="s">
        <v>88</v>
      </c>
      <c r="N402" s="71">
        <v>24</v>
      </c>
      <c r="O402" s="71" t="s">
        <v>88</v>
      </c>
      <c r="P402" s="71">
        <v>0</v>
      </c>
      <c r="Q402" s="71" t="s">
        <v>88</v>
      </c>
      <c r="R402" s="71">
        <v>80</v>
      </c>
      <c r="S402" s="81" t="s">
        <v>88</v>
      </c>
      <c r="T402" s="250">
        <v>72</v>
      </c>
    </row>
    <row r="403" spans="1:20" ht="15" x14ac:dyDescent="0.25">
      <c r="A403" s="14"/>
      <c r="B403"/>
      <c r="C403" s="14"/>
      <c r="D403" s="14"/>
      <c r="E403" s="24"/>
      <c r="F403" s="142"/>
      <c r="G403" s="24"/>
      <c r="H403" s="142"/>
      <c r="I403" s="14"/>
      <c r="J403" s="14"/>
      <c r="K403" s="14"/>
      <c r="L403" s="14"/>
      <c r="M403" s="24"/>
      <c r="N403" s="142"/>
      <c r="O403" s="24"/>
      <c r="P403" s="142"/>
      <c r="Q403" s="24"/>
      <c r="R403" s="24"/>
      <c r="S403" s="14"/>
      <c r="T403" s="14"/>
    </row>
    <row r="404" spans="1:20" ht="15" x14ac:dyDescent="0.25">
      <c r="A404" s="91" t="s">
        <v>56</v>
      </c>
      <c r="B404"/>
      <c r="C404" s="143"/>
      <c r="D404" s="14"/>
      <c r="E404" s="143"/>
      <c r="F404" s="30"/>
      <c r="G404" s="143"/>
      <c r="H404" s="30"/>
      <c r="I404" s="143"/>
      <c r="J404" s="14"/>
      <c r="K404" s="143"/>
      <c r="L404" s="14"/>
      <c r="M404" s="143"/>
      <c r="N404" s="30"/>
      <c r="O404" s="143"/>
      <c r="P404" s="30"/>
      <c r="Q404" s="143"/>
      <c r="R404" s="24"/>
      <c r="S404" s="143"/>
      <c r="T404" s="14"/>
    </row>
    <row r="405" spans="1:20" ht="15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88</v>
      </c>
      <c r="G405" s="131" t="s">
        <v>85</v>
      </c>
      <c r="H405" s="136">
        <v>0</v>
      </c>
      <c r="I405" s="131" t="s">
        <v>85</v>
      </c>
      <c r="J405" s="136">
        <v>32</v>
      </c>
      <c r="K405" s="131" t="s">
        <v>85</v>
      </c>
      <c r="L405" s="136">
        <v>40</v>
      </c>
      <c r="M405" s="131" t="s">
        <v>85</v>
      </c>
      <c r="N405" s="136">
        <v>16</v>
      </c>
      <c r="O405" s="131" t="s">
        <v>85</v>
      </c>
      <c r="P405" s="141">
        <v>0</v>
      </c>
      <c r="Q405" s="131" t="s">
        <v>85</v>
      </c>
      <c r="R405" s="136">
        <v>40</v>
      </c>
      <c r="S405" s="131" t="s">
        <v>85</v>
      </c>
      <c r="T405" s="136">
        <v>0</v>
      </c>
    </row>
    <row r="406" spans="1:20" ht="15" x14ac:dyDescent="0.25">
      <c r="A406" s="25"/>
      <c r="B406"/>
      <c r="C406" s="131" t="s">
        <v>87</v>
      </c>
      <c r="D406" s="136">
        <v>0</v>
      </c>
      <c r="E406" s="131" t="s">
        <v>87</v>
      </c>
      <c r="F406" s="136">
        <v>31</v>
      </c>
      <c r="G406" s="131" t="s">
        <v>87</v>
      </c>
      <c r="H406" s="136">
        <v>25</v>
      </c>
      <c r="I406" s="131" t="s">
        <v>87</v>
      </c>
      <c r="J406" s="136">
        <v>27</v>
      </c>
      <c r="K406" s="131" t="s">
        <v>87</v>
      </c>
      <c r="L406" s="136">
        <v>16</v>
      </c>
      <c r="M406" s="131" t="s">
        <v>87</v>
      </c>
      <c r="N406" s="136">
        <v>21</v>
      </c>
      <c r="O406" s="131" t="s">
        <v>87</v>
      </c>
      <c r="P406" s="141">
        <v>0</v>
      </c>
      <c r="Q406" s="131" t="s">
        <v>87</v>
      </c>
      <c r="R406" s="136">
        <v>3</v>
      </c>
      <c r="S406" s="131" t="s">
        <v>87</v>
      </c>
      <c r="T406" s="136">
        <v>44</v>
      </c>
    </row>
    <row r="407" spans="1:20" ht="15" x14ac:dyDescent="0.25">
      <c r="A407" s="25"/>
      <c r="B407"/>
      <c r="C407" s="131" t="s">
        <v>279</v>
      </c>
      <c r="D407" s="136">
        <v>172</v>
      </c>
      <c r="E407" s="269" t="s">
        <v>279</v>
      </c>
      <c r="F407" s="270">
        <v>0</v>
      </c>
      <c r="G407" s="269" t="s">
        <v>279</v>
      </c>
      <c r="H407" s="270">
        <v>0</v>
      </c>
      <c r="I407" s="131" t="s">
        <v>279</v>
      </c>
      <c r="J407" s="136">
        <v>20</v>
      </c>
      <c r="K407" s="131" t="s">
        <v>279</v>
      </c>
      <c r="L407" s="136">
        <v>8</v>
      </c>
      <c r="M407" s="269"/>
      <c r="N407" s="270"/>
      <c r="O407" s="269" t="s">
        <v>279</v>
      </c>
      <c r="P407" s="253">
        <v>0</v>
      </c>
      <c r="Q407" s="131" t="s">
        <v>279</v>
      </c>
      <c r="R407" s="136">
        <v>12</v>
      </c>
      <c r="S407" s="131" t="s">
        <v>279</v>
      </c>
      <c r="T407" s="136">
        <v>20</v>
      </c>
    </row>
    <row r="408" spans="1:20" ht="15" x14ac:dyDescent="0.25">
      <c r="A408" s="8"/>
      <c r="B408"/>
      <c r="C408" s="131" t="s">
        <v>88</v>
      </c>
      <c r="D408" s="144">
        <v>0</v>
      </c>
      <c r="E408" s="131" t="s">
        <v>88</v>
      </c>
      <c r="F408" s="136">
        <v>24</v>
      </c>
      <c r="G408" s="131" t="s">
        <v>88</v>
      </c>
      <c r="H408" s="136">
        <v>24</v>
      </c>
      <c r="I408" s="131" t="s">
        <v>88</v>
      </c>
      <c r="J408" s="144">
        <v>16</v>
      </c>
      <c r="K408" s="131" t="s">
        <v>88</v>
      </c>
      <c r="L408" s="144">
        <v>0</v>
      </c>
      <c r="M408" s="131" t="s">
        <v>88</v>
      </c>
      <c r="N408" s="136">
        <v>24</v>
      </c>
      <c r="O408" s="131" t="s">
        <v>88</v>
      </c>
      <c r="P408" s="108">
        <v>0</v>
      </c>
      <c r="Q408" s="131" t="s">
        <v>88</v>
      </c>
      <c r="R408" s="144">
        <v>0</v>
      </c>
      <c r="S408" s="131" t="s">
        <v>88</v>
      </c>
      <c r="T408" s="144">
        <v>0</v>
      </c>
    </row>
    <row r="409" spans="1:20" ht="15" x14ac:dyDescent="0.25">
      <c r="A409" s="8"/>
      <c r="B409"/>
      <c r="C409" s="8"/>
      <c r="D409" s="145"/>
      <c r="E409"/>
      <c r="F409"/>
      <c r="G409"/>
      <c r="H409"/>
      <c r="I409" s="8"/>
      <c r="J409" s="145"/>
      <c r="K409" s="8"/>
      <c r="L409" s="145"/>
      <c r="M409"/>
      <c r="N409"/>
      <c r="O409"/>
      <c r="P409"/>
      <c r="Q409"/>
      <c r="R409" s="145"/>
      <c r="S409" s="8"/>
      <c r="T409" s="145"/>
    </row>
    <row r="410" spans="1:20" ht="15" x14ac:dyDescent="0.25">
      <c r="A410" s="6"/>
      <c r="B410"/>
      <c r="C410" s="146"/>
      <c r="D410" s="145"/>
      <c r="E410"/>
      <c r="F410"/>
      <c r="G410"/>
      <c r="H410"/>
      <c r="I410" s="146"/>
      <c r="J410" s="145"/>
      <c r="K410" s="146"/>
      <c r="L410" s="145"/>
      <c r="M410"/>
      <c r="N410"/>
      <c r="O410"/>
      <c r="P410"/>
      <c r="Q410"/>
      <c r="R410"/>
      <c r="S410" s="146"/>
      <c r="T410" s="145"/>
    </row>
    <row r="411" spans="1:20" ht="15" x14ac:dyDescent="0.25">
      <c r="A411"/>
      <c r="B411"/>
      <c r="C411"/>
      <c r="D411"/>
      <c r="E411"/>
      <c r="F411" s="142"/>
      <c r="G411"/>
      <c r="H411" s="142"/>
      <c r="I411"/>
      <c r="J411" s="9"/>
      <c r="K411"/>
      <c r="L411"/>
      <c r="M411"/>
      <c r="N411" s="142"/>
      <c r="O411"/>
      <c r="P411" s="142"/>
      <c r="Q411"/>
      <c r="R411"/>
      <c r="S411"/>
      <c r="T411"/>
    </row>
    <row r="412" spans="1:20" ht="15" hidden="1" x14ac:dyDescent="0.25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0</v>
      </c>
      <c r="I412" s="103" t="s">
        <v>295</v>
      </c>
      <c r="J412" s="71">
        <v>1</v>
      </c>
      <c r="K412" s="103" t="s">
        <v>295</v>
      </c>
      <c r="L412" s="71">
        <v>0</v>
      </c>
      <c r="M412" s="103" t="s">
        <v>295</v>
      </c>
      <c r="N412" s="71">
        <v>0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</row>
    <row r="413" spans="1:20" ht="15" hidden="1" x14ac:dyDescent="0.25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0</v>
      </c>
      <c r="I413" s="103" t="s">
        <v>296</v>
      </c>
      <c r="J413" s="71">
        <v>6</v>
      </c>
      <c r="K413" s="103" t="s">
        <v>296</v>
      </c>
      <c r="L413" s="71">
        <v>2</v>
      </c>
      <c r="M413" s="103" t="s">
        <v>296</v>
      </c>
      <c r="N413" s="71">
        <v>0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2</v>
      </c>
    </row>
    <row r="414" spans="1:20" ht="15" hidden="1" x14ac:dyDescent="0.25">
      <c r="A414" s="6"/>
      <c r="B414"/>
      <c r="C414" s="103" t="s">
        <v>285</v>
      </c>
      <c r="D414" s="71">
        <v>0</v>
      </c>
      <c r="E414" s="103" t="s">
        <v>285</v>
      </c>
      <c r="F414" s="71">
        <v>0</v>
      </c>
      <c r="G414" s="103" t="s">
        <v>285</v>
      </c>
      <c r="H414" s="71">
        <v>0</v>
      </c>
      <c r="I414" s="103" t="s">
        <v>285</v>
      </c>
      <c r="J414" s="71">
        <v>0</v>
      </c>
      <c r="K414" s="103" t="s">
        <v>285</v>
      </c>
      <c r="L414" s="71">
        <v>0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</row>
    <row r="415" spans="1:20" ht="15" hidden="1" x14ac:dyDescent="0.25">
      <c r="A415"/>
      <c r="B415"/>
      <c r="C415" s="103" t="s">
        <v>284</v>
      </c>
      <c r="D415" s="71">
        <v>16</v>
      </c>
      <c r="E415" s="103" t="s">
        <v>284</v>
      </c>
      <c r="F415" s="71">
        <v>0</v>
      </c>
      <c r="G415" s="103" t="s">
        <v>284</v>
      </c>
      <c r="H415" s="71">
        <v>0</v>
      </c>
      <c r="I415" s="103" t="s">
        <v>284</v>
      </c>
      <c r="J415" s="71">
        <v>16</v>
      </c>
      <c r="K415" s="103" t="s">
        <v>284</v>
      </c>
      <c r="L415" s="71">
        <v>8</v>
      </c>
      <c r="M415" s="103" t="s">
        <v>284</v>
      </c>
      <c r="N415" s="71">
        <v>0</v>
      </c>
      <c r="O415" s="103" t="s">
        <v>284</v>
      </c>
      <c r="P415" s="71">
        <v>0</v>
      </c>
      <c r="Q415" s="103" t="s">
        <v>284</v>
      </c>
      <c r="R415" s="71">
        <v>4</v>
      </c>
      <c r="S415" s="103" t="s">
        <v>284</v>
      </c>
      <c r="T415" s="71">
        <v>8</v>
      </c>
    </row>
    <row r="416" spans="1:20" ht="15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0</v>
      </c>
      <c r="I416" s="103" t="s">
        <v>12</v>
      </c>
      <c r="J416" s="71">
        <v>0</v>
      </c>
      <c r="K416" s="103" t="s">
        <v>12</v>
      </c>
      <c r="L416" s="71">
        <v>0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</row>
    <row r="417" spans="1:20" ht="15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</row>
    <row r="418" spans="1:20" ht="15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</row>
    <row r="419" spans="1:20" ht="15" hidden="1" x14ac:dyDescent="0.25">
      <c r="A419"/>
      <c r="B419"/>
      <c r="C419" s="71" t="s">
        <v>11</v>
      </c>
      <c r="D419" s="71">
        <v>16</v>
      </c>
      <c r="E419" s="71" t="s">
        <v>11</v>
      </c>
      <c r="F419" s="71">
        <v>0</v>
      </c>
      <c r="G419" s="71" t="s">
        <v>11</v>
      </c>
      <c r="H419" s="71">
        <v>0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0</v>
      </c>
    </row>
    <row r="420" spans="1:20" ht="15" x14ac:dyDescent="0.25">
      <c r="A420" s="6" t="s">
        <v>137</v>
      </c>
      <c r="B420"/>
      <c r="C420" s="93" t="s">
        <v>15</v>
      </c>
      <c r="D420" s="71">
        <v>36</v>
      </c>
      <c r="E420" s="106" t="s">
        <v>15</v>
      </c>
      <c r="F420" s="71">
        <v>0</v>
      </c>
      <c r="G420" s="106" t="s">
        <v>15</v>
      </c>
      <c r="H420" s="71">
        <v>0</v>
      </c>
      <c r="I420" s="93" t="s">
        <v>15</v>
      </c>
      <c r="J420" s="71">
        <v>23</v>
      </c>
      <c r="K420" s="93" t="s">
        <v>15</v>
      </c>
      <c r="L420" s="71">
        <v>10</v>
      </c>
      <c r="M420" s="106" t="s">
        <v>15</v>
      </c>
      <c r="N420" s="71">
        <v>0</v>
      </c>
      <c r="O420" s="106" t="s">
        <v>15</v>
      </c>
      <c r="P420" s="71">
        <v>0</v>
      </c>
      <c r="Q420" s="106" t="s">
        <v>15</v>
      </c>
      <c r="R420" s="71">
        <v>4</v>
      </c>
      <c r="S420" s="93" t="s">
        <v>15</v>
      </c>
      <c r="T420" s="71">
        <v>10</v>
      </c>
    </row>
    <row r="421" spans="1:20" ht="15" hidden="1" x14ac:dyDescent="0.25">
      <c r="A421"/>
      <c r="B421"/>
      <c r="C421" s="104" t="s">
        <v>16</v>
      </c>
      <c r="D421" s="121">
        <v>0</v>
      </c>
      <c r="E421" s="109" t="s">
        <v>16</v>
      </c>
      <c r="F421" s="121">
        <v>0</v>
      </c>
      <c r="G421" s="109" t="s">
        <v>16</v>
      </c>
      <c r="H421" s="121">
        <v>0</v>
      </c>
      <c r="I421" s="104" t="s">
        <v>16</v>
      </c>
      <c r="J421" s="121">
        <v>0</v>
      </c>
      <c r="K421" s="104" t="s">
        <v>16</v>
      </c>
      <c r="L421" s="121">
        <v>0</v>
      </c>
      <c r="M421" s="109" t="s">
        <v>16</v>
      </c>
      <c r="N421" s="121">
        <v>0</v>
      </c>
      <c r="O421" s="109" t="s">
        <v>16</v>
      </c>
      <c r="P421" s="121">
        <v>0</v>
      </c>
      <c r="Q421" s="109" t="s">
        <v>16</v>
      </c>
      <c r="R421" s="121">
        <v>0</v>
      </c>
      <c r="S421" s="104" t="s">
        <v>16</v>
      </c>
      <c r="T421" s="121">
        <v>0</v>
      </c>
    </row>
    <row r="422" spans="1:20" ht="15" hidden="1" x14ac:dyDescent="0.25">
      <c r="A422"/>
      <c r="B422"/>
      <c r="C422" s="104" t="s">
        <v>10</v>
      </c>
      <c r="D422" s="121">
        <v>0</v>
      </c>
      <c r="E422" s="109" t="s">
        <v>10</v>
      </c>
      <c r="F422" s="121">
        <v>0</v>
      </c>
      <c r="G422" s="109" t="s">
        <v>10</v>
      </c>
      <c r="H422" s="121">
        <v>0</v>
      </c>
      <c r="I422" s="104" t="s">
        <v>10</v>
      </c>
      <c r="J422" s="121">
        <v>0</v>
      </c>
      <c r="K422" s="104" t="s">
        <v>10</v>
      </c>
      <c r="L422" s="121">
        <v>-2</v>
      </c>
      <c r="M422" s="109" t="s">
        <v>10</v>
      </c>
      <c r="N422" s="121">
        <v>0</v>
      </c>
      <c r="O422" s="109" t="s">
        <v>10</v>
      </c>
      <c r="P422" s="121">
        <v>0</v>
      </c>
      <c r="Q422" s="109" t="s">
        <v>10</v>
      </c>
      <c r="R422" s="121">
        <v>0</v>
      </c>
      <c r="S422" s="104" t="s">
        <v>10</v>
      </c>
      <c r="T422" s="121">
        <v>0</v>
      </c>
    </row>
    <row r="423" spans="1:20" ht="15" hidden="1" x14ac:dyDescent="0.25">
      <c r="A423"/>
      <c r="B423"/>
      <c r="C423" s="104" t="s">
        <v>17</v>
      </c>
      <c r="D423" s="121">
        <v>0</v>
      </c>
      <c r="E423" s="109" t="s">
        <v>17</v>
      </c>
      <c r="F423" s="121">
        <v>0</v>
      </c>
      <c r="G423" s="109" t="s">
        <v>17</v>
      </c>
      <c r="H423" s="121">
        <v>0</v>
      </c>
      <c r="I423" s="104" t="s">
        <v>17</v>
      </c>
      <c r="J423" s="121">
        <v>-3</v>
      </c>
      <c r="K423" s="104" t="s">
        <v>17</v>
      </c>
      <c r="L423" s="121">
        <v>0</v>
      </c>
      <c r="M423" s="109" t="s">
        <v>17</v>
      </c>
      <c r="N423" s="121">
        <v>0</v>
      </c>
      <c r="O423" s="109" t="s">
        <v>17</v>
      </c>
      <c r="P423" s="121">
        <v>0</v>
      </c>
      <c r="Q423" s="109" t="s">
        <v>17</v>
      </c>
      <c r="R423" s="121">
        <v>0</v>
      </c>
      <c r="S423" s="104" t="s">
        <v>17</v>
      </c>
      <c r="T423" s="121">
        <v>0</v>
      </c>
    </row>
    <row r="424" spans="1:20" ht="15" hidden="1" x14ac:dyDescent="0.25">
      <c r="A424"/>
      <c r="B424"/>
      <c r="C424" s="104" t="s">
        <v>18</v>
      </c>
      <c r="D424" s="121">
        <v>-12</v>
      </c>
      <c r="E424" s="109" t="s">
        <v>18</v>
      </c>
      <c r="F424" s="121">
        <v>0</v>
      </c>
      <c r="G424" s="109" t="s">
        <v>18</v>
      </c>
      <c r="H424" s="121">
        <v>0</v>
      </c>
      <c r="I424" s="104" t="s">
        <v>18</v>
      </c>
      <c r="J424" s="121">
        <v>-8</v>
      </c>
      <c r="K424" s="104" t="s">
        <v>18</v>
      </c>
      <c r="L424" s="121">
        <v>-4</v>
      </c>
      <c r="M424" s="109" t="s">
        <v>18</v>
      </c>
      <c r="N424" s="121">
        <v>0</v>
      </c>
      <c r="O424" s="109" t="s">
        <v>18</v>
      </c>
      <c r="P424" s="121">
        <v>0</v>
      </c>
      <c r="Q424" s="109" t="s">
        <v>18</v>
      </c>
      <c r="R424" s="121">
        <v>-4</v>
      </c>
      <c r="S424" s="104" t="s">
        <v>18</v>
      </c>
      <c r="T424" s="121">
        <v>0</v>
      </c>
    </row>
    <row r="425" spans="1:20" ht="15" hidden="1" x14ac:dyDescent="0.25">
      <c r="A425"/>
      <c r="B425"/>
      <c r="C425" s="104" t="s">
        <v>19</v>
      </c>
      <c r="D425" s="121">
        <v>0</v>
      </c>
      <c r="E425" s="109" t="s">
        <v>19</v>
      </c>
      <c r="F425" s="121">
        <v>0</v>
      </c>
      <c r="G425" s="109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9" t="s">
        <v>19</v>
      </c>
      <c r="N425" s="121">
        <v>0</v>
      </c>
      <c r="O425" s="109" t="s">
        <v>19</v>
      </c>
      <c r="P425" s="121">
        <v>0</v>
      </c>
      <c r="Q425" s="109" t="s">
        <v>19</v>
      </c>
      <c r="R425" s="121">
        <v>0</v>
      </c>
      <c r="S425" s="104" t="s">
        <v>19</v>
      </c>
      <c r="T425" s="121">
        <v>0</v>
      </c>
    </row>
    <row r="426" spans="1:20" ht="15" hidden="1" x14ac:dyDescent="0.25">
      <c r="A426"/>
      <c r="B426"/>
      <c r="C426" s="104" t="s">
        <v>20</v>
      </c>
      <c r="D426" s="121">
        <v>0</v>
      </c>
      <c r="E426" s="109" t="s">
        <v>20</v>
      </c>
      <c r="F426" s="121">
        <v>0</v>
      </c>
      <c r="G426" s="109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9" t="s">
        <v>20</v>
      </c>
      <c r="N426" s="121">
        <v>0</v>
      </c>
      <c r="O426" s="109" t="s">
        <v>20</v>
      </c>
      <c r="P426" s="121">
        <v>0</v>
      </c>
      <c r="Q426" s="109" t="s">
        <v>20</v>
      </c>
      <c r="R426" s="121">
        <v>0</v>
      </c>
      <c r="S426" s="104" t="s">
        <v>20</v>
      </c>
      <c r="T426" s="121">
        <v>0</v>
      </c>
    </row>
    <row r="427" spans="1:20" ht="15" hidden="1" x14ac:dyDescent="0.25">
      <c r="A427"/>
      <c r="B427"/>
      <c r="C427" s="104" t="s">
        <v>21</v>
      </c>
      <c r="D427" s="121">
        <v>0</v>
      </c>
      <c r="E427" s="109" t="s">
        <v>21</v>
      </c>
      <c r="F427" s="121">
        <v>0</v>
      </c>
      <c r="G427" s="109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9" t="s">
        <v>21</v>
      </c>
      <c r="N427" s="121">
        <v>0</v>
      </c>
      <c r="O427" s="109" t="s">
        <v>21</v>
      </c>
      <c r="P427" s="121">
        <v>0</v>
      </c>
      <c r="Q427" s="109" t="s">
        <v>21</v>
      </c>
      <c r="R427" s="121">
        <v>0</v>
      </c>
      <c r="S427" s="104" t="s">
        <v>21</v>
      </c>
      <c r="T427" s="121">
        <v>0</v>
      </c>
    </row>
    <row r="428" spans="1:20" ht="15" hidden="1" x14ac:dyDescent="0.25">
      <c r="A428"/>
      <c r="B428"/>
      <c r="C428" s="81" t="s">
        <v>22</v>
      </c>
      <c r="D428" s="121">
        <v>-48</v>
      </c>
      <c r="E428" s="108" t="s">
        <v>22</v>
      </c>
      <c r="F428" s="121">
        <v>0</v>
      </c>
      <c r="G428" s="108" t="s">
        <v>22</v>
      </c>
      <c r="H428" s="121">
        <v>0</v>
      </c>
      <c r="I428" s="81" t="s">
        <v>22</v>
      </c>
      <c r="J428" s="121">
        <v>-32</v>
      </c>
      <c r="K428" s="81" t="s">
        <v>22</v>
      </c>
      <c r="L428" s="121">
        <v>-8</v>
      </c>
      <c r="M428" s="108" t="s">
        <v>22</v>
      </c>
      <c r="N428" s="121">
        <v>0</v>
      </c>
      <c r="O428" s="108" t="s">
        <v>22</v>
      </c>
      <c r="P428" s="121">
        <v>0</v>
      </c>
      <c r="Q428" s="108" t="s">
        <v>22</v>
      </c>
      <c r="R428" s="121">
        <v>0</v>
      </c>
      <c r="S428" s="81" t="s">
        <v>22</v>
      </c>
      <c r="T428" s="121">
        <v>-16</v>
      </c>
    </row>
    <row r="429" spans="1:20" ht="15" x14ac:dyDescent="0.25">
      <c r="A429"/>
      <c r="B429"/>
      <c r="C429" s="93" t="s">
        <v>23</v>
      </c>
      <c r="D429" s="71">
        <v>-60</v>
      </c>
      <c r="E429" s="106" t="s">
        <v>23</v>
      </c>
      <c r="F429" s="71">
        <v>0</v>
      </c>
      <c r="G429" s="106" t="s">
        <v>23</v>
      </c>
      <c r="H429" s="71">
        <v>0</v>
      </c>
      <c r="I429" s="93" t="s">
        <v>23</v>
      </c>
      <c r="J429" s="71">
        <v>-43</v>
      </c>
      <c r="K429" s="93" t="s">
        <v>23</v>
      </c>
      <c r="L429" s="71">
        <v>-14</v>
      </c>
      <c r="M429" s="106" t="s">
        <v>23</v>
      </c>
      <c r="N429" s="71">
        <v>0</v>
      </c>
      <c r="O429" s="106" t="s">
        <v>23</v>
      </c>
      <c r="P429" s="71">
        <v>0</v>
      </c>
      <c r="Q429" s="106" t="s">
        <v>23</v>
      </c>
      <c r="R429" s="71">
        <v>-4</v>
      </c>
      <c r="S429" s="93" t="s">
        <v>23</v>
      </c>
      <c r="T429" s="71">
        <v>-16</v>
      </c>
    </row>
    <row r="430" spans="1:20" ht="15" x14ac:dyDescent="0.25">
      <c r="A430"/>
      <c r="B430"/>
      <c r="C430" s="105" t="s">
        <v>24</v>
      </c>
      <c r="D430" s="12">
        <v>44</v>
      </c>
      <c r="E430" s="105" t="s">
        <v>24</v>
      </c>
      <c r="F430" s="122">
        <v>0</v>
      </c>
      <c r="G430" s="105" t="s">
        <v>24</v>
      </c>
      <c r="H430" s="122">
        <v>0</v>
      </c>
      <c r="I430" s="105" t="s">
        <v>24</v>
      </c>
      <c r="J430" s="12">
        <v>6</v>
      </c>
      <c r="K430" s="105" t="s">
        <v>24</v>
      </c>
      <c r="L430" s="12">
        <v>-4</v>
      </c>
      <c r="M430" s="105" t="s">
        <v>24</v>
      </c>
      <c r="N430" s="122">
        <v>0</v>
      </c>
      <c r="O430" s="105" t="s">
        <v>24</v>
      </c>
      <c r="P430" s="122">
        <v>0</v>
      </c>
      <c r="Q430" s="105" t="s">
        <v>24</v>
      </c>
      <c r="R430" s="12">
        <v>0</v>
      </c>
      <c r="S430" s="105" t="s">
        <v>24</v>
      </c>
      <c r="T430" s="12">
        <v>2</v>
      </c>
    </row>
    <row r="431" spans="1:20" ht="15" x14ac:dyDescent="0.25">
      <c r="A431" s="30"/>
      <c r="B431"/>
      <c r="C431" s="30"/>
      <c r="D431" s="30"/>
      <c r="E431" s="30"/>
      <c r="F431" s="30"/>
      <c r="G431"/>
      <c r="H431"/>
      <c r="I431" s="30"/>
      <c r="J431" s="30"/>
      <c r="K431"/>
      <c r="L431"/>
      <c r="M431"/>
      <c r="N431"/>
      <c r="O431"/>
      <c r="P431"/>
      <c r="Q431"/>
      <c r="R431"/>
      <c r="S431" s="30"/>
      <c r="T431" s="30"/>
    </row>
    <row r="432" spans="1:20" ht="15" x14ac:dyDescent="0.25">
      <c r="A432"/>
      <c r="B432"/>
      <c r="C432"/>
      <c r="D432" s="9"/>
      <c r="E432" s="9"/>
      <c r="F432" s="9"/>
      <c r="G432" s="119"/>
      <c r="H432" s="119"/>
      <c r="I432" s="131" t="s">
        <v>90</v>
      </c>
      <c r="J432" s="81">
        <v>20</v>
      </c>
      <c r="K432" s="119"/>
      <c r="L432" s="119"/>
      <c r="M432" s="119"/>
      <c r="N432" s="119"/>
      <c r="O432" s="119"/>
      <c r="P432" s="119"/>
      <c r="Q432" s="119"/>
      <c r="R432" s="119"/>
      <c r="S432" s="30"/>
      <c r="T432" s="30"/>
    </row>
    <row r="433" spans="1:20" ht="15" x14ac:dyDescent="0.25">
      <c r="A433"/>
      <c r="B433"/>
      <c r="C433" s="21"/>
      <c r="D433" s="24"/>
      <c r="E433" s="120"/>
      <c r="F433" s="120"/>
      <c r="G433" s="119"/>
      <c r="H433" s="119"/>
      <c r="I433" t="s">
        <v>508</v>
      </c>
      <c r="J433" s="24">
        <v>0</v>
      </c>
      <c r="K433" s="119"/>
      <c r="L433" s="119"/>
      <c r="M433" s="119"/>
      <c r="N433" s="119"/>
      <c r="O433" s="119"/>
      <c r="P433" s="119"/>
      <c r="Q433" s="119"/>
      <c r="R433" s="119"/>
      <c r="S433" s="12" t="s">
        <v>281</v>
      </c>
      <c r="T433" s="71">
        <v>25</v>
      </c>
    </row>
    <row r="434" spans="1:20" ht="15" x14ac:dyDescent="0.25">
      <c r="A434"/>
      <c r="B434"/>
      <c r="C434" s="120"/>
      <c r="D434" s="120"/>
      <c r="E434" s="120"/>
      <c r="F434" s="120"/>
      <c r="G434" s="119"/>
      <c r="H434" s="119"/>
      <c r="I434"/>
      <c r="J434"/>
      <c r="K434" s="119"/>
      <c r="L434" s="119"/>
      <c r="M434" s="119"/>
      <c r="N434" s="119"/>
      <c r="O434" s="119"/>
      <c r="P434" s="119"/>
      <c r="Q434" s="119"/>
      <c r="R434" s="119"/>
      <c r="S434" s="3" t="s">
        <v>297</v>
      </c>
      <c r="T434" s="12">
        <v>1</v>
      </c>
    </row>
    <row r="435" spans="1:20" ht="15" x14ac:dyDescent="0.25">
      <c r="A435"/>
      <c r="B435"/>
      <c r="C435" s="120"/>
      <c r="D435" s="120"/>
      <c r="E435" s="120"/>
      <c r="F435" s="120"/>
      <c r="G435" s="119"/>
      <c r="H435" s="119"/>
      <c r="I435"/>
      <c r="J435"/>
      <c r="K435" s="119"/>
      <c r="L435" s="119"/>
      <c r="M435" s="119"/>
      <c r="N435" s="119"/>
      <c r="O435" s="119"/>
      <c r="P435" s="119"/>
      <c r="Q435" s="119"/>
      <c r="R435" s="119"/>
      <c r="S435" s="119"/>
      <c r="T435" s="119"/>
    </row>
    <row r="436" spans="1:20" ht="15" x14ac:dyDescent="0.25">
      <c r="A436"/>
      <c r="B436"/>
      <c r="C436" s="120"/>
      <c r="D436" s="120"/>
      <c r="E436" s="120"/>
      <c r="F436" s="120"/>
      <c r="G436" s="119"/>
      <c r="H436" s="119"/>
      <c r="I436"/>
      <c r="J436"/>
      <c r="K436" s="119"/>
      <c r="L436" s="119"/>
      <c r="M436" s="119"/>
      <c r="N436" s="119"/>
      <c r="O436" s="119"/>
      <c r="P436" s="119"/>
      <c r="Q436" s="119"/>
      <c r="R436" s="119"/>
      <c r="S436" s="119"/>
      <c r="T436" s="119"/>
    </row>
    <row r="437" spans="1:20" ht="15" x14ac:dyDescent="0.25">
      <c r="A437"/>
      <c r="B437"/>
      <c r="C437" s="120"/>
      <c r="D437" s="120"/>
      <c r="E437" s="120"/>
      <c r="F437" s="120"/>
      <c r="G437" s="119"/>
      <c r="H437" s="119"/>
      <c r="I437"/>
      <c r="J437"/>
      <c r="K437" s="119"/>
      <c r="L437" s="119"/>
      <c r="M437" s="119"/>
      <c r="N437" s="119"/>
      <c r="O437" s="119"/>
      <c r="P437" s="119"/>
      <c r="Q437" s="119"/>
      <c r="R437" s="119"/>
      <c r="S437" s="119"/>
      <c r="T437" s="119"/>
    </row>
    <row r="438" spans="1:20" ht="15" x14ac:dyDescent="0.25">
      <c r="A438"/>
      <c r="B438"/>
      <c r="C438" s="25"/>
      <c r="D438" s="25"/>
      <c r="E438" s="25"/>
      <c r="F438" s="25"/>
      <c r="G438" s="119"/>
      <c r="H438" s="119"/>
      <c r="I438"/>
      <c r="J438"/>
      <c r="K438" s="119"/>
      <c r="L438" s="119"/>
      <c r="M438" s="119"/>
      <c r="N438" s="119"/>
      <c r="O438" s="119"/>
      <c r="P438" s="119"/>
      <c r="Q438" s="119"/>
      <c r="R438" s="119"/>
      <c r="S438" s="119"/>
      <c r="T438" s="119"/>
    </row>
    <row r="439" spans="1:20" ht="15" x14ac:dyDescent="0.25">
      <c r="A439"/>
      <c r="B439"/>
      <c r="C439" s="120"/>
      <c r="D439" s="120"/>
      <c r="E439" s="120"/>
      <c r="F439" s="120"/>
      <c r="G439" s="119"/>
      <c r="H439" s="119"/>
      <c r="I439"/>
      <c r="J439"/>
      <c r="K439" s="119"/>
      <c r="L439" s="119"/>
      <c r="M439" s="119"/>
      <c r="N439" s="119"/>
      <c r="O439" s="119"/>
      <c r="P439" s="119"/>
      <c r="Q439" s="119"/>
      <c r="R439" s="119"/>
      <c r="S439" s="119"/>
      <c r="T439" s="119"/>
    </row>
    <row r="440" spans="1:20" ht="15" x14ac:dyDescent="0.25">
      <c r="A440"/>
      <c r="B440"/>
      <c r="C440" s="120"/>
      <c r="D440" s="120"/>
      <c r="E440" s="120"/>
      <c r="F440" s="120"/>
      <c r="G440" s="119"/>
      <c r="H440" s="119"/>
      <c r="I440"/>
      <c r="J440"/>
      <c r="K440" s="119"/>
      <c r="L440" s="119"/>
      <c r="M440" s="119"/>
      <c r="N440" s="119"/>
      <c r="O440" s="119"/>
      <c r="P440" s="119"/>
      <c r="Q440" s="119"/>
      <c r="R440" s="119"/>
      <c r="S440" s="119"/>
      <c r="T440" s="119"/>
    </row>
    <row r="441" spans="1:20" ht="15" x14ac:dyDescent="0.25">
      <c r="A441"/>
      <c r="B441"/>
      <c r="C441" s="119"/>
      <c r="D441" s="119"/>
      <c r="E441" s="119"/>
      <c r="F441" s="119"/>
      <c r="G441" s="119"/>
      <c r="H441" s="119"/>
      <c r="I441"/>
      <c r="J441"/>
      <c r="K441" s="119"/>
      <c r="L441" s="119"/>
      <c r="M441" s="119"/>
      <c r="N441" s="119"/>
      <c r="O441" s="119"/>
      <c r="P441" s="119"/>
      <c r="Q441" s="119"/>
      <c r="R441" s="119"/>
      <c r="S441" s="119"/>
      <c r="T441" s="119"/>
    </row>
    <row r="442" spans="1:20" ht="15" x14ac:dyDescent="0.25">
      <c r="A442"/>
      <c r="B442"/>
      <c r="C442" s="119"/>
      <c r="D442" s="119"/>
      <c r="E442" s="119"/>
      <c r="F442" s="119"/>
      <c r="G442" s="119"/>
      <c r="H442" s="119"/>
      <c r="I442"/>
      <c r="J442"/>
      <c r="K442" s="119"/>
      <c r="L442" s="119"/>
      <c r="M442" s="119"/>
      <c r="N442" s="119"/>
      <c r="O442" s="119"/>
      <c r="P442" s="119"/>
      <c r="Q442" s="119"/>
      <c r="R442" s="119"/>
      <c r="S442" s="119"/>
      <c r="T442" s="119"/>
    </row>
    <row r="443" spans="1:20" ht="15" x14ac:dyDescent="0.25">
      <c r="A443"/>
      <c r="B443"/>
      <c r="C443" s="119"/>
      <c r="D443" s="119"/>
      <c r="E443" s="119"/>
      <c r="F443" s="119"/>
      <c r="G443" s="119"/>
      <c r="H443" s="119"/>
      <c r="I443"/>
      <c r="J443"/>
      <c r="K443" s="119"/>
      <c r="L443" s="119"/>
      <c r="M443" s="119"/>
      <c r="N443" s="119"/>
      <c r="O443" s="119"/>
      <c r="P443" s="119"/>
      <c r="Q443" s="119"/>
      <c r="R443" s="119"/>
      <c r="S443" s="119"/>
      <c r="T443" s="119"/>
    </row>
    <row r="444" spans="1:20" ht="15" x14ac:dyDescent="0.25">
      <c r="A444"/>
      <c r="B444"/>
      <c r="C444" s="119"/>
      <c r="D444" s="119"/>
      <c r="E444" s="119"/>
      <c r="F444" s="119"/>
      <c r="G444" s="119"/>
      <c r="H444" s="119"/>
      <c r="I444"/>
      <c r="J444"/>
      <c r="K444" s="119"/>
      <c r="L444" s="119"/>
      <c r="M444" s="119"/>
      <c r="N444" s="119"/>
      <c r="O444" s="119"/>
      <c r="P444" s="119"/>
      <c r="Q444" s="119"/>
      <c r="R444" s="119"/>
      <c r="S444" s="119"/>
      <c r="T444" s="119"/>
    </row>
    <row r="445" spans="1:20" ht="15" x14ac:dyDescent="0.25">
      <c r="A445"/>
      <c r="B445"/>
      <c r="C445" s="119"/>
      <c r="D445" s="119"/>
      <c r="E445" s="119"/>
      <c r="F445" s="119"/>
      <c r="G445" s="119"/>
      <c r="H445" s="119"/>
      <c r="I445"/>
      <c r="J445"/>
      <c r="K445" s="119"/>
      <c r="L445" s="119"/>
      <c r="M445" s="119"/>
      <c r="N445" s="119"/>
      <c r="O445" s="119"/>
      <c r="P445" s="119"/>
      <c r="Q445" s="119"/>
      <c r="R445" s="119"/>
      <c r="S445" s="119"/>
      <c r="T445" s="119"/>
    </row>
    <row r="446" spans="1:20" ht="15" x14ac:dyDescent="0.25">
      <c r="A446"/>
      <c r="B446"/>
      <c r="C446" s="119"/>
      <c r="D446" s="119"/>
      <c r="E446" s="119"/>
      <c r="F446" s="119"/>
      <c r="G446" s="119"/>
      <c r="H446" s="119"/>
      <c r="I446"/>
      <c r="J446"/>
      <c r="K446" s="119"/>
      <c r="L446" s="119"/>
      <c r="M446" s="119"/>
      <c r="N446" s="119"/>
      <c r="O446" s="119"/>
      <c r="P446" s="119"/>
      <c r="Q446" s="119"/>
      <c r="R446" s="119"/>
      <c r="S446" s="119"/>
      <c r="T446" s="119"/>
    </row>
    <row r="447" spans="1:20" ht="15" x14ac:dyDescent="0.25">
      <c r="A447"/>
      <c r="B447"/>
      <c r="C447" s="119"/>
      <c r="D447" s="119"/>
      <c r="E447" s="119"/>
      <c r="F447" s="119"/>
      <c r="G447" s="119"/>
      <c r="H447" s="119"/>
      <c r="I447"/>
      <c r="J447"/>
      <c r="K447" s="119"/>
      <c r="L447" s="119"/>
      <c r="M447" s="119"/>
      <c r="N447" s="119"/>
      <c r="O447" s="119"/>
      <c r="P447" s="119"/>
      <c r="Q447" s="119"/>
      <c r="R447" s="119"/>
      <c r="S447" s="119"/>
      <c r="T447" s="119"/>
    </row>
    <row r="448" spans="1:20" ht="15" x14ac:dyDescent="0.25">
      <c r="A448"/>
      <c r="B448"/>
      <c r="C448" s="119"/>
      <c r="D448" s="119"/>
      <c r="E448" s="119"/>
      <c r="F448" s="119"/>
      <c r="G448" s="119"/>
      <c r="H448" s="119"/>
      <c r="I448"/>
      <c r="J448"/>
      <c r="K448" s="119"/>
      <c r="L448" s="119"/>
      <c r="M448" s="119"/>
      <c r="N448" s="119"/>
      <c r="O448" s="119"/>
      <c r="P448" s="119"/>
      <c r="Q448" s="119"/>
      <c r="R448" s="119"/>
      <c r="S448" s="119"/>
      <c r="T448" s="119"/>
    </row>
    <row r="449" spans="1:20" ht="15" x14ac:dyDescent="0.25">
      <c r="A449"/>
      <c r="B449"/>
      <c r="C449" s="119"/>
      <c r="D449" s="119"/>
      <c r="E449" s="119"/>
      <c r="F449" s="119"/>
      <c r="G449" s="119"/>
      <c r="H449" s="119"/>
      <c r="I449"/>
      <c r="J449"/>
      <c r="K449" s="119"/>
      <c r="L449" s="119"/>
      <c r="M449" s="119"/>
      <c r="N449" s="119"/>
      <c r="O449" s="119"/>
      <c r="P449" s="119"/>
      <c r="Q449" s="119"/>
      <c r="R449" s="119"/>
      <c r="S449" s="119"/>
      <c r="T449" s="119"/>
    </row>
    <row r="450" spans="1:20" ht="15" x14ac:dyDescent="0.25">
      <c r="A450"/>
      <c r="B450"/>
      <c r="C450" s="119"/>
      <c r="D450" s="119"/>
      <c r="E450" s="119"/>
      <c r="F450" s="119"/>
      <c r="G450" s="119"/>
      <c r="H450" s="119"/>
      <c r="I450"/>
      <c r="J450"/>
      <c r="K450" s="119"/>
      <c r="L450" s="119"/>
      <c r="M450" s="119"/>
      <c r="N450" s="119"/>
      <c r="O450" s="119"/>
      <c r="P450" s="119"/>
      <c r="Q450" s="119"/>
      <c r="R450" s="119"/>
      <c r="S450" s="119"/>
      <c r="T450" s="119"/>
    </row>
  </sheetData>
  <sheetProtection algorithmName="SHA-512" hashValue="sH9pjSLtMc7+bFoUrN+wY+Y0Q5+82/XTg0+b1fYDv6hMq6QsIgIWJU4LKY2IihLHr1FDFrUakOJ+T7FmKpVT9w==" saltValue="W0d9xb+URwypKBHESnI8sQ==" spinCount="100000" sheet="1" objects="1" scenarios="1" formatRows="0"/>
  <mergeCells count="33">
    <mergeCell ref="M10:N10"/>
    <mergeCell ref="K10:L10"/>
    <mergeCell ref="Q10:R10"/>
    <mergeCell ref="S10:T10"/>
    <mergeCell ref="Q4:S4"/>
    <mergeCell ref="Q9:R9"/>
    <mergeCell ref="S9:T9"/>
    <mergeCell ref="D5:G5"/>
    <mergeCell ref="J5:O5"/>
    <mergeCell ref="Q5:S5"/>
    <mergeCell ref="D6:G6"/>
    <mergeCell ref="J6:O6"/>
    <mergeCell ref="G9:H9"/>
    <mergeCell ref="I9:J9"/>
    <mergeCell ref="K9:L9"/>
    <mergeCell ref="M9:N9"/>
    <mergeCell ref="O9:P9"/>
    <mergeCell ref="A85:A92"/>
    <mergeCell ref="A110:A118"/>
    <mergeCell ref="A1:E2"/>
    <mergeCell ref="F1:J1"/>
    <mergeCell ref="F2:J2"/>
    <mergeCell ref="D4:G4"/>
    <mergeCell ref="J4:O4"/>
    <mergeCell ref="D7:G7"/>
    <mergeCell ref="J7:O7"/>
    <mergeCell ref="O10:P10"/>
    <mergeCell ref="C9:D9"/>
    <mergeCell ref="E9:F9"/>
    <mergeCell ref="E10:F10"/>
    <mergeCell ref="C10:D10"/>
    <mergeCell ref="G10:H10"/>
    <mergeCell ref="I10:J10"/>
  </mergeCells>
  <conditionalFormatting sqref="C405:J408">
    <cfRule type="cellIs" dxfId="243" priority="1" operator="lessThan">
      <formula>0</formula>
    </cfRule>
  </conditionalFormatting>
  <conditionalFormatting sqref="D430">
    <cfRule type="cellIs" dxfId="242" priority="2" operator="notBetween">
      <formula>-8</formula>
      <formula>80</formula>
    </cfRule>
  </conditionalFormatting>
  <conditionalFormatting sqref="F430 H430">
    <cfRule type="cellIs" dxfId="241" priority="12" operator="notBetween">
      <formula>-8</formula>
      <formula>24</formula>
    </cfRule>
  </conditionalFormatting>
  <conditionalFormatting sqref="J430">
    <cfRule type="cellIs" dxfId="240" priority="8" operator="notBetween">
      <formula>-8</formula>
      <formula>80</formula>
    </cfRule>
  </conditionalFormatting>
  <conditionalFormatting sqref="K405:L406 K408:L408">
    <cfRule type="cellIs" dxfId="239" priority="5" operator="lessThan">
      <formula>0</formula>
    </cfRule>
  </conditionalFormatting>
  <conditionalFormatting sqref="L407">
    <cfRule type="cellIs" dxfId="238" priority="6" operator="lessThan">
      <formula>0</formula>
    </cfRule>
  </conditionalFormatting>
  <conditionalFormatting sqref="L430">
    <cfRule type="cellIs" dxfId="237" priority="7" operator="notBetween">
      <formula>-8</formula>
      <formula>80</formula>
    </cfRule>
  </conditionalFormatting>
  <conditionalFormatting sqref="M405:T408">
    <cfRule type="cellIs" dxfId="236" priority="3" operator="lessThan">
      <formula>0</formula>
    </cfRule>
  </conditionalFormatting>
  <conditionalFormatting sqref="N430 P430">
    <cfRule type="cellIs" dxfId="235" priority="11" operator="notBetween">
      <formula>-8</formula>
      <formula>24</formula>
    </cfRule>
  </conditionalFormatting>
  <conditionalFormatting sqref="R430">
    <cfRule type="cellIs" dxfId="234" priority="9" operator="lessThan">
      <formula>-9</formula>
    </cfRule>
    <cfRule type="cellIs" dxfId="233" priority="10" operator="notBetween">
      <formula>-8</formula>
      <formula>80</formula>
    </cfRule>
  </conditionalFormatting>
  <conditionalFormatting sqref="T430">
    <cfRule type="cellIs" dxfId="232" priority="4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1513F-38E4-4144-89CF-F4F38416DF90}">
  <sheetPr codeName="Feuil8">
    <tabColor theme="4"/>
  </sheetPr>
  <dimension ref="A1:S450"/>
  <sheetViews>
    <sheetView showGridLines="0" workbookViewId="0">
      <pane ySplit="10" topLeftCell="A246" activePane="bottomLeft" state="frozen"/>
      <selection pane="bottomLeft" activeCell="B259" sqref="B259"/>
    </sheetView>
  </sheetViews>
  <sheetFormatPr baseColWidth="10" defaultRowHeight="15" outlineLevelRow="1" x14ac:dyDescent="0.25"/>
  <cols>
    <col min="1" max="2" width="7.5703125" customWidth="1"/>
    <col min="3" max="8" width="9" customWidth="1"/>
    <col min="9" max="21" width="7.5703125" customWidth="1"/>
  </cols>
  <sheetData>
    <row r="1" spans="1:19" ht="21" customHeight="1" outlineLevel="1" x14ac:dyDescent="0.25">
      <c r="A1" s="382" t="s">
        <v>708</v>
      </c>
      <c r="B1" s="383"/>
      <c r="C1" s="383"/>
      <c r="D1" s="383"/>
      <c r="E1" s="384"/>
      <c r="F1" s="350" t="s">
        <v>269</v>
      </c>
      <c r="G1" s="351"/>
      <c r="H1" s="351"/>
      <c r="I1" s="351"/>
      <c r="J1" s="352"/>
    </row>
    <row r="2" spans="1:19" ht="15.75" outlineLevel="1" thickBot="1" x14ac:dyDescent="0.3">
      <c r="A2" s="385"/>
      <c r="B2" s="386"/>
      <c r="C2" s="386"/>
      <c r="D2" s="386"/>
      <c r="E2" s="387"/>
      <c r="F2" s="354">
        <f>Shift1!O2</f>
        <v>46293.697233796294</v>
      </c>
      <c r="G2" s="355"/>
      <c r="H2" s="355"/>
      <c r="I2" s="355"/>
      <c r="J2" s="356"/>
    </row>
    <row r="3" spans="1:19" ht="20.25" outlineLevel="1" x14ac:dyDescent="0.3">
      <c r="A3" s="125"/>
      <c r="B3" s="1"/>
      <c r="C3" s="126"/>
      <c r="D3" s="127"/>
      <c r="E3" s="125"/>
      <c r="F3" s="125"/>
      <c r="G3" s="125"/>
      <c r="H3" s="125"/>
    </row>
    <row r="4" spans="1:19" outlineLevel="1" x14ac:dyDescent="0.25">
      <c r="A4" s="128"/>
      <c r="B4" s="1"/>
      <c r="C4" s="95" t="s">
        <v>85</v>
      </c>
      <c r="D4" s="308" t="s">
        <v>107</v>
      </c>
      <c r="E4" s="309"/>
      <c r="F4" s="309"/>
      <c r="G4" s="310"/>
      <c r="H4" s="17"/>
      <c r="I4" s="4" t="s">
        <v>108</v>
      </c>
      <c r="J4" s="388" t="s">
        <v>109</v>
      </c>
      <c r="K4" s="389"/>
      <c r="L4" s="389"/>
      <c r="M4" s="389"/>
      <c r="N4" s="389"/>
      <c r="O4" s="390"/>
      <c r="P4" s="96" t="s">
        <v>90</v>
      </c>
      <c r="Q4" s="308" t="s">
        <v>110</v>
      </c>
      <c r="R4" s="309"/>
      <c r="S4" s="310"/>
    </row>
    <row r="5" spans="1:19" outlineLevel="1" x14ac:dyDescent="0.25">
      <c r="A5" s="1"/>
      <c r="B5" s="1"/>
      <c r="C5" s="5" t="s">
        <v>87</v>
      </c>
      <c r="D5" s="308" t="s">
        <v>111</v>
      </c>
      <c r="E5" s="309"/>
      <c r="F5" s="309"/>
      <c r="G5" s="310"/>
      <c r="H5" s="17"/>
      <c r="I5" s="5" t="s">
        <v>86</v>
      </c>
      <c r="J5" s="379" t="s">
        <v>112</v>
      </c>
      <c r="K5" s="380"/>
      <c r="L5" s="380"/>
      <c r="M5" s="380"/>
      <c r="N5" s="380"/>
      <c r="O5" s="381"/>
      <c r="P5" s="96" t="s">
        <v>113</v>
      </c>
      <c r="Q5" s="308" t="s">
        <v>114</v>
      </c>
      <c r="R5" s="309"/>
      <c r="S5" s="310"/>
    </row>
    <row r="6" spans="1:19" outlineLevel="1" x14ac:dyDescent="0.25">
      <c r="A6" s="1"/>
      <c r="B6" s="1"/>
      <c r="C6" s="5" t="s">
        <v>89</v>
      </c>
      <c r="D6" s="308" t="s">
        <v>115</v>
      </c>
      <c r="E6" s="309"/>
      <c r="F6" s="309"/>
      <c r="G6" s="310"/>
      <c r="H6" s="17"/>
      <c r="I6" s="95" t="s">
        <v>116</v>
      </c>
      <c r="J6" s="379" t="s">
        <v>117</v>
      </c>
      <c r="K6" s="380"/>
      <c r="L6" s="380"/>
      <c r="M6" s="380"/>
      <c r="N6" s="380"/>
      <c r="O6" s="381"/>
      <c r="P6" s="17"/>
      <c r="Q6" s="17"/>
      <c r="R6" s="17"/>
      <c r="S6" s="17"/>
    </row>
    <row r="7" spans="1:19" outlineLevel="1" x14ac:dyDescent="0.25">
      <c r="A7" s="1"/>
      <c r="B7" s="1"/>
      <c r="C7" s="5" t="s">
        <v>88</v>
      </c>
      <c r="D7" s="308" t="s">
        <v>118</v>
      </c>
      <c r="E7" s="309"/>
      <c r="F7" s="309"/>
      <c r="G7" s="310"/>
      <c r="H7" s="17"/>
      <c r="I7" s="95" t="s">
        <v>91</v>
      </c>
      <c r="J7" s="379" t="s">
        <v>119</v>
      </c>
      <c r="K7" s="380"/>
      <c r="L7" s="380"/>
      <c r="M7" s="380"/>
      <c r="N7" s="380"/>
      <c r="O7" s="381"/>
      <c r="P7" s="17"/>
      <c r="Q7" s="17"/>
      <c r="R7" s="17"/>
      <c r="S7" s="17"/>
    </row>
    <row r="8" spans="1:19" outlineLevel="1" x14ac:dyDescent="0.25">
      <c r="D8" s="9"/>
    </row>
    <row r="9" spans="1:19" x14ac:dyDescent="0.25">
      <c r="A9" s="1"/>
      <c r="B9" s="24"/>
    </row>
    <row r="10" spans="1:19" x14ac:dyDescent="0.25">
      <c r="A10" s="1"/>
      <c r="B10" s="24"/>
      <c r="C10" s="330" t="s">
        <v>268</v>
      </c>
      <c r="D10" s="331"/>
      <c r="E10" s="330" t="s">
        <v>66</v>
      </c>
      <c r="F10" s="331"/>
      <c r="G10" s="330"/>
      <c r="H10" s="331"/>
    </row>
    <row r="11" spans="1:19" x14ac:dyDescent="0.25">
      <c r="A11" s="15"/>
      <c r="B11" s="86">
        <v>1</v>
      </c>
      <c r="C11" s="86" t="s">
        <v>276</v>
      </c>
      <c r="D11" s="147"/>
      <c r="E11" s="86" t="s">
        <v>278</v>
      </c>
      <c r="F11" s="147"/>
      <c r="G11" s="86"/>
      <c r="H11" s="147"/>
      <c r="J11" s="132"/>
    </row>
    <row r="12" spans="1:19" x14ac:dyDescent="0.25">
      <c r="A12" s="1"/>
      <c r="B12" s="85">
        <v>2</v>
      </c>
      <c r="C12" s="85" t="s">
        <v>276</v>
      </c>
      <c r="D12" s="148" t="s">
        <v>516</v>
      </c>
      <c r="E12" s="85" t="s">
        <v>278</v>
      </c>
      <c r="F12" s="148"/>
      <c r="G12" s="85"/>
      <c r="H12" s="148"/>
      <c r="J12" s="132"/>
    </row>
    <row r="13" spans="1:19" x14ac:dyDescent="0.25">
      <c r="A13" s="2" t="s">
        <v>93</v>
      </c>
      <c r="B13" s="232">
        <v>3</v>
      </c>
      <c r="C13" s="232" t="s">
        <v>278</v>
      </c>
      <c r="D13" s="147"/>
      <c r="E13" s="232" t="s">
        <v>276</v>
      </c>
      <c r="F13" s="147" t="s">
        <v>282</v>
      </c>
      <c r="G13" s="232"/>
      <c r="H13" s="147"/>
      <c r="J13" s="132"/>
    </row>
    <row r="14" spans="1:19" x14ac:dyDescent="0.25">
      <c r="A14" s="2" t="s">
        <v>94</v>
      </c>
      <c r="B14" s="19">
        <v>4</v>
      </c>
      <c r="C14" s="19" t="s">
        <v>278</v>
      </c>
      <c r="D14" s="149"/>
      <c r="E14" s="19" t="s">
        <v>276</v>
      </c>
      <c r="F14" s="149"/>
      <c r="G14" s="19"/>
      <c r="H14" s="149"/>
      <c r="J14" s="132"/>
    </row>
    <row r="15" spans="1:19" x14ac:dyDescent="0.25">
      <c r="A15" s="2" t="s">
        <v>82</v>
      </c>
      <c r="B15" s="233">
        <v>5</v>
      </c>
      <c r="C15" s="233" t="s">
        <v>276</v>
      </c>
      <c r="D15" s="148" t="s">
        <v>90</v>
      </c>
      <c r="E15" s="233" t="s">
        <v>276</v>
      </c>
      <c r="F15" s="148"/>
      <c r="G15" s="233"/>
      <c r="H15" s="148"/>
      <c r="J15" s="135"/>
    </row>
    <row r="16" spans="1:19" x14ac:dyDescent="0.25">
      <c r="A16" s="2" t="s">
        <v>95</v>
      </c>
      <c r="B16" s="85">
        <v>6</v>
      </c>
      <c r="C16" s="85" t="s">
        <v>276</v>
      </c>
      <c r="D16" s="148" t="s">
        <v>494</v>
      </c>
      <c r="E16" s="85" t="s">
        <v>276</v>
      </c>
      <c r="F16" s="148"/>
      <c r="G16" s="85"/>
      <c r="H16" s="148"/>
      <c r="J16" s="132"/>
    </row>
    <row r="17" spans="1:10" x14ac:dyDescent="0.25">
      <c r="A17" s="2" t="s">
        <v>96</v>
      </c>
      <c r="B17" s="85">
        <v>7</v>
      </c>
      <c r="C17" s="85" t="s">
        <v>276</v>
      </c>
      <c r="D17" s="148" t="s">
        <v>494</v>
      </c>
      <c r="E17" s="85" t="s">
        <v>276</v>
      </c>
      <c r="F17" s="148" t="s">
        <v>526</v>
      </c>
      <c r="G17" s="85"/>
      <c r="H17" s="148"/>
      <c r="J17" s="132"/>
    </row>
    <row r="18" spans="1:10" x14ac:dyDescent="0.25">
      <c r="A18" s="2" t="s">
        <v>97</v>
      </c>
      <c r="B18" s="85">
        <v>8</v>
      </c>
      <c r="C18" s="85" t="s">
        <v>278</v>
      </c>
      <c r="D18" s="148"/>
      <c r="E18" s="85" t="s">
        <v>276</v>
      </c>
      <c r="F18" s="148"/>
      <c r="G18" s="85"/>
      <c r="H18" s="148"/>
      <c r="J18" s="132"/>
    </row>
    <row r="19" spans="1:10" x14ac:dyDescent="0.25">
      <c r="A19" s="2" t="s">
        <v>86</v>
      </c>
      <c r="B19" s="85">
        <v>9</v>
      </c>
      <c r="C19" s="85" t="s">
        <v>278</v>
      </c>
      <c r="D19" s="148"/>
      <c r="E19" s="85" t="s">
        <v>276</v>
      </c>
      <c r="F19" s="148"/>
      <c r="G19" s="85"/>
      <c r="H19" s="148"/>
      <c r="J19" s="132"/>
    </row>
    <row r="20" spans="1:10" x14ac:dyDescent="0.25">
      <c r="A20" s="1"/>
      <c r="B20" s="232">
        <v>10</v>
      </c>
      <c r="C20" s="232" t="s">
        <v>276</v>
      </c>
      <c r="D20" s="147"/>
      <c r="E20" s="232" t="s">
        <v>278</v>
      </c>
      <c r="F20" s="147"/>
      <c r="G20" s="232"/>
      <c r="H20" s="147"/>
      <c r="J20" s="132"/>
    </row>
    <row r="21" spans="1:10" x14ac:dyDescent="0.25">
      <c r="A21" s="1"/>
      <c r="B21" s="19">
        <v>11</v>
      </c>
      <c r="C21" s="19" t="s">
        <v>276</v>
      </c>
      <c r="D21" s="149"/>
      <c r="E21" s="19" t="s">
        <v>278</v>
      </c>
      <c r="F21" s="149"/>
      <c r="G21" s="19"/>
      <c r="H21" s="149"/>
      <c r="J21" s="132"/>
    </row>
    <row r="22" spans="1:10" x14ac:dyDescent="0.25">
      <c r="A22" s="1"/>
      <c r="B22" s="233">
        <v>12</v>
      </c>
      <c r="C22" s="233" t="s">
        <v>276</v>
      </c>
      <c r="D22" s="148" t="s">
        <v>84</v>
      </c>
      <c r="E22" s="233" t="s">
        <v>276</v>
      </c>
      <c r="F22" s="148" t="s">
        <v>84</v>
      </c>
      <c r="G22" s="233"/>
      <c r="H22" s="148"/>
      <c r="J22" s="132"/>
    </row>
    <row r="23" spans="1:10" x14ac:dyDescent="0.25">
      <c r="A23" s="1"/>
      <c r="B23" s="85">
        <v>13</v>
      </c>
      <c r="C23" s="85" t="s">
        <v>276</v>
      </c>
      <c r="D23" s="148"/>
      <c r="E23" s="85" t="s">
        <v>276</v>
      </c>
      <c r="F23" s="148"/>
      <c r="G23" s="85"/>
      <c r="H23" s="148"/>
      <c r="J23" s="132"/>
    </row>
    <row r="24" spans="1:10" x14ac:dyDescent="0.25">
      <c r="A24" s="2">
        <v>2</v>
      </c>
      <c r="B24" s="85">
        <v>14</v>
      </c>
      <c r="C24" s="85" t="s">
        <v>276</v>
      </c>
      <c r="D24" s="148" t="s">
        <v>84</v>
      </c>
      <c r="E24" s="85" t="s">
        <v>276</v>
      </c>
      <c r="F24" s="148"/>
      <c r="G24" s="85"/>
      <c r="H24" s="148"/>
      <c r="J24" s="132"/>
    </row>
    <row r="25" spans="1:10" x14ac:dyDescent="0.25">
      <c r="A25" s="2">
        <v>0</v>
      </c>
      <c r="B25" s="85">
        <v>15</v>
      </c>
      <c r="C25" s="85" t="s">
        <v>276</v>
      </c>
      <c r="D25" s="148" t="s">
        <v>556</v>
      </c>
      <c r="E25" s="85" t="s">
        <v>278</v>
      </c>
      <c r="F25" s="148"/>
      <c r="G25" s="85"/>
      <c r="H25" s="148"/>
      <c r="J25" s="132"/>
    </row>
    <row r="26" spans="1:10" x14ac:dyDescent="0.25">
      <c r="A26" s="2">
        <v>2</v>
      </c>
      <c r="B26" s="85">
        <v>16</v>
      </c>
      <c r="C26" s="85" t="s">
        <v>276</v>
      </c>
      <c r="D26" s="148"/>
      <c r="E26" s="85" t="s">
        <v>278</v>
      </c>
      <c r="F26" s="148"/>
      <c r="G26" s="85"/>
      <c r="H26" s="148"/>
      <c r="J26" s="132"/>
    </row>
    <row r="27" spans="1:10" x14ac:dyDescent="0.25">
      <c r="A27" s="2">
        <v>6</v>
      </c>
      <c r="B27" s="232">
        <v>17</v>
      </c>
      <c r="C27" s="232" t="s">
        <v>278</v>
      </c>
      <c r="D27" s="147"/>
      <c r="E27" s="232" t="s">
        <v>276</v>
      </c>
      <c r="F27" s="147"/>
      <c r="G27" s="232"/>
      <c r="H27" s="147"/>
      <c r="J27" s="132"/>
    </row>
    <row r="28" spans="1:10" x14ac:dyDescent="0.25">
      <c r="A28" s="1"/>
      <c r="B28" s="19">
        <v>18</v>
      </c>
      <c r="C28" s="19" t="s">
        <v>278</v>
      </c>
      <c r="D28" s="149"/>
      <c r="E28" s="19" t="s">
        <v>276</v>
      </c>
      <c r="F28" s="149"/>
      <c r="G28" s="19"/>
      <c r="H28" s="149"/>
      <c r="J28" s="132"/>
    </row>
    <row r="29" spans="1:10" x14ac:dyDescent="0.25">
      <c r="A29" s="1"/>
      <c r="B29" s="233">
        <v>19</v>
      </c>
      <c r="C29" s="233" t="s">
        <v>276</v>
      </c>
      <c r="D29" s="148" t="s">
        <v>90</v>
      </c>
      <c r="E29" s="233" t="s">
        <v>276</v>
      </c>
      <c r="F29" s="148" t="s">
        <v>296</v>
      </c>
      <c r="G29" s="233"/>
      <c r="H29" s="148"/>
      <c r="J29" s="132"/>
    </row>
    <row r="30" spans="1:10" x14ac:dyDescent="0.25">
      <c r="A30" s="1"/>
      <c r="B30" s="85">
        <v>20</v>
      </c>
      <c r="C30" s="85" t="s">
        <v>276</v>
      </c>
      <c r="D30" s="148"/>
      <c r="E30" s="85" t="s">
        <v>276</v>
      </c>
      <c r="F30" s="148" t="s">
        <v>542</v>
      </c>
      <c r="G30" s="85"/>
      <c r="H30" s="148"/>
      <c r="J30" s="132"/>
    </row>
    <row r="31" spans="1:10" x14ac:dyDescent="0.25">
      <c r="A31" s="1"/>
      <c r="B31" s="85">
        <v>21</v>
      </c>
      <c r="C31" s="85" t="s">
        <v>276</v>
      </c>
      <c r="D31" s="148" t="s">
        <v>84</v>
      </c>
      <c r="E31" s="85" t="s">
        <v>276</v>
      </c>
      <c r="F31" s="148"/>
      <c r="G31" s="85"/>
      <c r="H31" s="148"/>
      <c r="J31" s="132"/>
    </row>
    <row r="32" spans="1:10" x14ac:dyDescent="0.25">
      <c r="A32" s="1"/>
      <c r="B32" s="85">
        <v>22</v>
      </c>
      <c r="C32" s="85" t="s">
        <v>278</v>
      </c>
      <c r="D32" s="148"/>
      <c r="E32" s="85" t="s">
        <v>276</v>
      </c>
      <c r="F32" s="148"/>
      <c r="G32" s="85"/>
      <c r="H32" s="148"/>
      <c r="J32" s="132"/>
    </row>
    <row r="33" spans="1:10" x14ac:dyDescent="0.25">
      <c r="A33" s="1"/>
      <c r="B33" s="85">
        <v>23</v>
      </c>
      <c r="C33" s="85" t="s">
        <v>278</v>
      </c>
      <c r="D33" s="148"/>
      <c r="E33" s="85" t="s">
        <v>276</v>
      </c>
      <c r="F33" s="148" t="s">
        <v>295</v>
      </c>
      <c r="G33" s="85"/>
      <c r="H33" s="148"/>
      <c r="J33" s="132"/>
    </row>
    <row r="34" spans="1:10" x14ac:dyDescent="0.25">
      <c r="A34" s="1"/>
      <c r="B34" s="19">
        <v>24</v>
      </c>
      <c r="C34" s="19" t="s">
        <v>276</v>
      </c>
      <c r="D34" s="149"/>
      <c r="E34" s="19" t="s">
        <v>278</v>
      </c>
      <c r="F34" s="149"/>
      <c r="G34" s="19"/>
      <c r="H34" s="149"/>
      <c r="J34" s="132"/>
    </row>
    <row r="35" spans="1:10" x14ac:dyDescent="0.25">
      <c r="A35" s="1"/>
      <c r="B35" s="19">
        <v>25</v>
      </c>
      <c r="C35" s="19" t="s">
        <v>276</v>
      </c>
      <c r="D35" s="149"/>
      <c r="E35" s="19" t="s">
        <v>278</v>
      </c>
      <c r="F35" s="149"/>
      <c r="G35" s="19"/>
      <c r="H35" s="149"/>
      <c r="J35" s="132"/>
    </row>
    <row r="36" spans="1:10" x14ac:dyDescent="0.25">
      <c r="A36" s="1"/>
      <c r="B36" s="233">
        <v>26</v>
      </c>
      <c r="C36" s="233" t="s">
        <v>276</v>
      </c>
      <c r="D36" s="148"/>
      <c r="E36" s="233" t="s">
        <v>276</v>
      </c>
      <c r="F36" s="148"/>
      <c r="G36" s="233"/>
      <c r="H36" s="148"/>
      <c r="J36" s="132"/>
    </row>
    <row r="37" spans="1:10" x14ac:dyDescent="0.25">
      <c r="A37" s="1"/>
      <c r="B37" s="85">
        <v>27</v>
      </c>
      <c r="C37" s="85" t="s">
        <v>276</v>
      </c>
      <c r="D37" s="148"/>
      <c r="E37" s="85" t="s">
        <v>276</v>
      </c>
      <c r="F37" s="148"/>
      <c r="G37" s="85"/>
      <c r="H37" s="148"/>
      <c r="J37" s="132"/>
    </row>
    <row r="38" spans="1:10" x14ac:dyDescent="0.25">
      <c r="A38" s="1"/>
      <c r="B38" s="85">
        <v>28</v>
      </c>
      <c r="C38" s="85" t="s">
        <v>276</v>
      </c>
      <c r="D38" s="148"/>
      <c r="E38" s="85" t="s">
        <v>276</v>
      </c>
      <c r="F38" s="148" t="s">
        <v>492</v>
      </c>
      <c r="G38" s="85"/>
      <c r="H38" s="148"/>
      <c r="J38" s="132"/>
    </row>
    <row r="39" spans="1:10" x14ac:dyDescent="0.25">
      <c r="A39" s="1"/>
      <c r="B39" s="85">
        <v>29</v>
      </c>
      <c r="C39" s="85" t="s">
        <v>276</v>
      </c>
      <c r="D39" s="148"/>
      <c r="E39" s="85" t="s">
        <v>278</v>
      </c>
      <c r="F39" s="148"/>
      <c r="G39" s="85"/>
      <c r="H39" s="148"/>
      <c r="J39" s="132"/>
    </row>
    <row r="40" spans="1:10" x14ac:dyDescent="0.25">
      <c r="A40" s="1"/>
      <c r="B40" s="85">
        <v>30</v>
      </c>
      <c r="C40" s="85" t="s">
        <v>276</v>
      </c>
      <c r="D40" s="148"/>
      <c r="E40" s="85" t="s">
        <v>278</v>
      </c>
      <c r="F40" s="148"/>
      <c r="G40" s="85"/>
      <c r="H40" s="148"/>
      <c r="J40" s="132"/>
    </row>
    <row r="41" spans="1:10" ht="15.75" thickBot="1" x14ac:dyDescent="0.3">
      <c r="A41" s="1"/>
      <c r="B41" s="124">
        <v>31</v>
      </c>
      <c r="C41" s="124" t="s">
        <v>278</v>
      </c>
      <c r="D41" s="162"/>
      <c r="E41" s="124" t="s">
        <v>276</v>
      </c>
      <c r="F41" s="162" t="s">
        <v>542</v>
      </c>
      <c r="G41" s="124"/>
      <c r="H41" s="162"/>
      <c r="J41" s="132"/>
    </row>
    <row r="42" spans="1:10" x14ac:dyDescent="0.25">
      <c r="A42" s="1"/>
      <c r="B42" s="19">
        <v>1</v>
      </c>
      <c r="C42" s="19" t="s">
        <v>278</v>
      </c>
      <c r="D42" s="149"/>
      <c r="E42" s="19" t="s">
        <v>276</v>
      </c>
      <c r="F42" s="149" t="s">
        <v>16</v>
      </c>
      <c r="G42" s="19"/>
      <c r="H42" s="149"/>
      <c r="J42" s="132"/>
    </row>
    <row r="43" spans="1:10" x14ac:dyDescent="0.25">
      <c r="A43" s="1"/>
      <c r="B43" s="234">
        <v>2</v>
      </c>
      <c r="C43" s="234" t="s">
        <v>276</v>
      </c>
      <c r="D43" s="151" t="s">
        <v>90</v>
      </c>
      <c r="E43" s="234" t="s">
        <v>276</v>
      </c>
      <c r="F43" s="151"/>
      <c r="G43" s="234"/>
      <c r="H43" s="151"/>
      <c r="J43" s="132"/>
    </row>
    <row r="44" spans="1:10" x14ac:dyDescent="0.25">
      <c r="A44" s="2" t="s">
        <v>84</v>
      </c>
      <c r="B44" s="84">
        <v>3</v>
      </c>
      <c r="C44" s="84" t="s">
        <v>276</v>
      </c>
      <c r="D44" s="151" t="s">
        <v>84</v>
      </c>
      <c r="E44" s="84" t="s">
        <v>276</v>
      </c>
      <c r="F44" s="151"/>
      <c r="G44" s="84"/>
      <c r="H44" s="151"/>
      <c r="J44" s="132"/>
    </row>
    <row r="45" spans="1:10" x14ac:dyDescent="0.25">
      <c r="A45" s="2" t="s">
        <v>97</v>
      </c>
      <c r="B45" s="84">
        <v>4</v>
      </c>
      <c r="C45" s="84" t="s">
        <v>276</v>
      </c>
      <c r="D45" s="151"/>
      <c r="E45" s="84" t="s">
        <v>276</v>
      </c>
      <c r="F45" s="151"/>
      <c r="G45" s="84"/>
      <c r="H45" s="151"/>
      <c r="J45" s="132"/>
    </row>
    <row r="46" spans="1:10" x14ac:dyDescent="0.25">
      <c r="A46" s="2" t="s">
        <v>95</v>
      </c>
      <c r="B46" s="84">
        <v>5</v>
      </c>
      <c r="C46" s="84" t="s">
        <v>278</v>
      </c>
      <c r="D46" s="151"/>
      <c r="E46" s="84" t="s">
        <v>276</v>
      </c>
      <c r="F46" s="151" t="s">
        <v>295</v>
      </c>
      <c r="G46" s="84"/>
      <c r="H46" s="151"/>
      <c r="J46" s="132"/>
    </row>
    <row r="47" spans="1:10" x14ac:dyDescent="0.25">
      <c r="A47" s="2" t="s">
        <v>86</v>
      </c>
      <c r="B47" s="84">
        <v>6</v>
      </c>
      <c r="C47" s="84" t="s">
        <v>278</v>
      </c>
      <c r="D47" s="151"/>
      <c r="E47" s="84" t="s">
        <v>276</v>
      </c>
      <c r="F47" s="151"/>
      <c r="G47" s="84"/>
      <c r="H47" s="151"/>
      <c r="J47" s="132"/>
    </row>
    <row r="48" spans="1:10" x14ac:dyDescent="0.25">
      <c r="A48" s="2" t="s">
        <v>96</v>
      </c>
      <c r="B48" s="19">
        <v>7</v>
      </c>
      <c r="C48" s="19" t="s">
        <v>276</v>
      </c>
      <c r="D48" s="149"/>
      <c r="E48" s="19" t="s">
        <v>278</v>
      </c>
      <c r="F48" s="149"/>
      <c r="G48" s="19"/>
      <c r="H48" s="149"/>
      <c r="J48" s="132"/>
    </row>
    <row r="49" spans="1:10" x14ac:dyDescent="0.25">
      <c r="A49" s="2" t="s">
        <v>97</v>
      </c>
      <c r="B49" s="19">
        <v>8</v>
      </c>
      <c r="C49" s="19" t="s">
        <v>276</v>
      </c>
      <c r="D49" s="149"/>
      <c r="E49" s="19" t="s">
        <v>278</v>
      </c>
      <c r="F49" s="149"/>
      <c r="G49" s="19"/>
      <c r="H49" s="149"/>
      <c r="J49" s="132"/>
    </row>
    <row r="50" spans="1:10" x14ac:dyDescent="0.25">
      <c r="A50" s="2" t="s">
        <v>86</v>
      </c>
      <c r="B50" s="234">
        <v>9</v>
      </c>
      <c r="C50" s="234" t="s">
        <v>276</v>
      </c>
      <c r="D50" s="151"/>
      <c r="E50" s="234" t="s">
        <v>276</v>
      </c>
      <c r="F50" s="151"/>
      <c r="G50" s="234"/>
      <c r="H50" s="151"/>
      <c r="J50" s="132"/>
    </row>
    <row r="51" spans="1:10" x14ac:dyDescent="0.25">
      <c r="A51" s="1"/>
      <c r="B51" s="84">
        <v>10</v>
      </c>
      <c r="C51" s="84" t="s">
        <v>276</v>
      </c>
      <c r="D51" s="151"/>
      <c r="E51" s="84" t="s">
        <v>276</v>
      </c>
      <c r="F51" s="151"/>
      <c r="G51" s="84"/>
      <c r="H51" s="151"/>
      <c r="J51" s="132"/>
    </row>
    <row r="52" spans="1:10" x14ac:dyDescent="0.25">
      <c r="A52" s="1"/>
      <c r="B52" s="84">
        <v>11</v>
      </c>
      <c r="C52" s="84" t="s">
        <v>276</v>
      </c>
      <c r="D52" s="151"/>
      <c r="E52" s="84" t="s">
        <v>276</v>
      </c>
      <c r="F52" s="151"/>
      <c r="G52" s="84"/>
      <c r="H52" s="151"/>
      <c r="J52" s="132"/>
    </row>
    <row r="53" spans="1:10" x14ac:dyDescent="0.25">
      <c r="A53" s="1"/>
      <c r="B53" s="84">
        <v>12</v>
      </c>
      <c r="C53" s="84" t="s">
        <v>276</v>
      </c>
      <c r="D53" s="151"/>
      <c r="E53" s="84" t="s">
        <v>278</v>
      </c>
      <c r="F53" s="151"/>
      <c r="G53" s="84"/>
      <c r="H53" s="151"/>
      <c r="J53" s="132"/>
    </row>
    <row r="54" spans="1:10" x14ac:dyDescent="0.25">
      <c r="A54" s="1"/>
      <c r="B54" s="84">
        <v>13</v>
      </c>
      <c r="C54" s="84" t="s">
        <v>276</v>
      </c>
      <c r="D54" s="151" t="s">
        <v>542</v>
      </c>
      <c r="E54" s="84" t="s">
        <v>278</v>
      </c>
      <c r="F54" s="151"/>
      <c r="G54" s="84"/>
      <c r="H54" s="151"/>
      <c r="J54" s="132"/>
    </row>
    <row r="55" spans="1:10" x14ac:dyDescent="0.25">
      <c r="A55" s="2">
        <v>2</v>
      </c>
      <c r="B55" s="232">
        <v>14</v>
      </c>
      <c r="C55" s="232" t="s">
        <v>278</v>
      </c>
      <c r="D55" s="147"/>
      <c r="E55" s="232" t="s">
        <v>276</v>
      </c>
      <c r="F55" s="147" t="s">
        <v>578</v>
      </c>
      <c r="G55" s="232"/>
      <c r="H55" s="147"/>
      <c r="J55" s="132"/>
    </row>
    <row r="56" spans="1:10" x14ac:dyDescent="0.25">
      <c r="A56" s="2">
        <v>0</v>
      </c>
      <c r="B56" s="19">
        <v>15</v>
      </c>
      <c r="C56" s="19" t="s">
        <v>278</v>
      </c>
      <c r="D56" s="149"/>
      <c r="E56" s="19" t="s">
        <v>276</v>
      </c>
      <c r="F56" s="149"/>
      <c r="G56" s="19"/>
      <c r="H56" s="149"/>
      <c r="J56" s="132"/>
    </row>
    <row r="57" spans="1:10" x14ac:dyDescent="0.25">
      <c r="A57" s="2">
        <v>2</v>
      </c>
      <c r="B57" s="234">
        <v>16</v>
      </c>
      <c r="C57" s="234" t="s">
        <v>276</v>
      </c>
      <c r="D57" s="151" t="s">
        <v>90</v>
      </c>
      <c r="E57" s="234" t="s">
        <v>276</v>
      </c>
      <c r="F57" s="151"/>
      <c r="G57" s="234"/>
      <c r="H57" s="151"/>
      <c r="J57" s="132"/>
    </row>
    <row r="58" spans="1:10" x14ac:dyDescent="0.25">
      <c r="A58" s="2">
        <v>6</v>
      </c>
      <c r="B58" s="84">
        <v>17</v>
      </c>
      <c r="C58" s="84" t="s">
        <v>276</v>
      </c>
      <c r="D58" s="151" t="s">
        <v>85</v>
      </c>
      <c r="E58" s="84" t="s">
        <v>276</v>
      </c>
      <c r="F58" s="151"/>
      <c r="G58" s="84"/>
      <c r="H58" s="151"/>
      <c r="J58" s="132"/>
    </row>
    <row r="59" spans="1:10" x14ac:dyDescent="0.25">
      <c r="A59" s="1"/>
      <c r="B59" s="84">
        <v>18</v>
      </c>
      <c r="C59" s="84" t="s">
        <v>276</v>
      </c>
      <c r="D59" s="151" t="s">
        <v>85</v>
      </c>
      <c r="E59" s="84" t="s">
        <v>505</v>
      </c>
      <c r="F59" s="151" t="s">
        <v>468</v>
      </c>
      <c r="G59" s="84"/>
      <c r="H59" s="151"/>
      <c r="J59" s="132"/>
    </row>
    <row r="60" spans="1:10" x14ac:dyDescent="0.25">
      <c r="A60" s="1"/>
      <c r="B60" s="84">
        <v>19</v>
      </c>
      <c r="C60" s="84" t="s">
        <v>278</v>
      </c>
      <c r="D60" s="151"/>
      <c r="E60" s="84" t="s">
        <v>276</v>
      </c>
      <c r="F60" s="151"/>
      <c r="G60" s="84"/>
      <c r="H60" s="151"/>
      <c r="J60" s="132"/>
    </row>
    <row r="61" spans="1:10" x14ac:dyDescent="0.25">
      <c r="A61" s="1"/>
      <c r="B61" s="84">
        <v>20</v>
      </c>
      <c r="C61" s="84" t="s">
        <v>278</v>
      </c>
      <c r="D61" s="151"/>
      <c r="E61" s="84" t="s">
        <v>276</v>
      </c>
      <c r="F61" s="151"/>
      <c r="G61" s="84"/>
      <c r="H61" s="151"/>
      <c r="J61" s="132"/>
    </row>
    <row r="62" spans="1:10" x14ac:dyDescent="0.25">
      <c r="A62" s="1"/>
      <c r="B62" s="232">
        <v>21</v>
      </c>
      <c r="C62" s="232" t="s">
        <v>276</v>
      </c>
      <c r="D62" s="147"/>
      <c r="E62" s="232" t="s">
        <v>278</v>
      </c>
      <c r="F62" s="147"/>
      <c r="G62" s="232"/>
      <c r="H62" s="147"/>
      <c r="J62" s="132"/>
    </row>
    <row r="63" spans="1:10" x14ac:dyDescent="0.25">
      <c r="A63" s="1"/>
      <c r="B63" s="19">
        <v>22</v>
      </c>
      <c r="C63" s="19" t="s">
        <v>276</v>
      </c>
      <c r="D63" s="149"/>
      <c r="E63" s="19" t="s">
        <v>278</v>
      </c>
      <c r="F63" s="149"/>
      <c r="G63" s="19"/>
      <c r="H63" s="149"/>
      <c r="J63" s="132"/>
    </row>
    <row r="64" spans="1:10" x14ac:dyDescent="0.25">
      <c r="A64" s="1"/>
      <c r="B64" s="235">
        <v>23</v>
      </c>
      <c r="C64" s="235" t="s">
        <v>276</v>
      </c>
      <c r="D64" s="242"/>
      <c r="E64" s="235" t="s">
        <v>276</v>
      </c>
      <c r="F64" s="242" t="s">
        <v>87</v>
      </c>
      <c r="G64" s="235"/>
      <c r="H64" s="242"/>
      <c r="J64" s="132"/>
    </row>
    <row r="65" spans="1:10" x14ac:dyDescent="0.25">
      <c r="A65" s="1"/>
      <c r="B65" s="116">
        <v>24</v>
      </c>
      <c r="C65" s="116" t="s">
        <v>276</v>
      </c>
      <c r="D65" s="152"/>
      <c r="E65" s="116" t="s">
        <v>276</v>
      </c>
      <c r="F65" s="152" t="s">
        <v>87</v>
      </c>
      <c r="G65" s="116"/>
      <c r="H65" s="152"/>
      <c r="J65" s="132"/>
    </row>
    <row r="66" spans="1:10" x14ac:dyDescent="0.25">
      <c r="A66" s="1"/>
      <c r="B66" s="84">
        <v>25</v>
      </c>
      <c r="C66" s="84" t="s">
        <v>276</v>
      </c>
      <c r="D66" s="151"/>
      <c r="E66" s="84" t="s">
        <v>276</v>
      </c>
      <c r="F66" s="151" t="s">
        <v>87</v>
      </c>
      <c r="G66" s="84"/>
      <c r="H66" s="151"/>
      <c r="J66" s="132"/>
    </row>
    <row r="67" spans="1:10" x14ac:dyDescent="0.25">
      <c r="A67" s="1"/>
      <c r="B67" s="116">
        <v>26</v>
      </c>
      <c r="C67" s="116" t="s">
        <v>276</v>
      </c>
      <c r="D67" s="152"/>
      <c r="E67" s="116" t="s">
        <v>278</v>
      </c>
      <c r="F67" s="152"/>
      <c r="G67" s="116"/>
      <c r="H67" s="152"/>
      <c r="J67" s="132"/>
    </row>
    <row r="68" spans="1:10" x14ac:dyDescent="0.25">
      <c r="A68" s="1"/>
      <c r="B68" s="84">
        <v>27</v>
      </c>
      <c r="C68" s="84" t="s">
        <v>276</v>
      </c>
      <c r="D68" s="151" t="s">
        <v>542</v>
      </c>
      <c r="E68" s="84" t="s">
        <v>278</v>
      </c>
      <c r="F68" s="151"/>
      <c r="G68" s="84"/>
      <c r="H68" s="151"/>
      <c r="J68" s="132"/>
    </row>
    <row r="69" spans="1:10" ht="15.75" thickBot="1" x14ac:dyDescent="0.3">
      <c r="A69" s="1"/>
      <c r="B69" s="236">
        <v>28</v>
      </c>
      <c r="C69" s="236" t="s">
        <v>278</v>
      </c>
      <c r="D69" s="243"/>
      <c r="E69" s="236" t="s">
        <v>276</v>
      </c>
      <c r="F69" s="243" t="s">
        <v>576</v>
      </c>
      <c r="G69" s="236"/>
      <c r="H69" s="243"/>
      <c r="J69" s="132"/>
    </row>
    <row r="70" spans="1:10" x14ac:dyDescent="0.25">
      <c r="A70" s="1"/>
      <c r="B70" s="80">
        <v>1</v>
      </c>
      <c r="C70" s="80" t="s">
        <v>278</v>
      </c>
      <c r="D70" s="157"/>
      <c r="E70" s="80" t="s">
        <v>276</v>
      </c>
      <c r="F70" s="157"/>
      <c r="G70" s="80"/>
      <c r="H70" s="157"/>
      <c r="J70" s="132"/>
    </row>
    <row r="71" spans="1:10" x14ac:dyDescent="0.25">
      <c r="A71" s="1"/>
      <c r="B71" s="237">
        <v>2</v>
      </c>
      <c r="C71" s="237" t="s">
        <v>276</v>
      </c>
      <c r="D71" s="244" t="s">
        <v>90</v>
      </c>
      <c r="E71" s="237" t="s">
        <v>276</v>
      </c>
      <c r="F71" s="244"/>
      <c r="G71" s="237"/>
      <c r="H71" s="244"/>
      <c r="J71" s="132"/>
    </row>
    <row r="72" spans="1:10" x14ac:dyDescent="0.25">
      <c r="A72" s="2" t="s">
        <v>98</v>
      </c>
      <c r="B72" s="37">
        <v>3</v>
      </c>
      <c r="C72" s="37" t="s">
        <v>276</v>
      </c>
      <c r="D72" s="154"/>
      <c r="E72" s="37" t="s">
        <v>276</v>
      </c>
      <c r="F72" s="154"/>
      <c r="G72" s="37"/>
      <c r="H72" s="154"/>
      <c r="J72" s="132"/>
    </row>
    <row r="73" spans="1:10" x14ac:dyDescent="0.25">
      <c r="A73" s="2" t="s">
        <v>94</v>
      </c>
      <c r="B73" s="37">
        <v>4</v>
      </c>
      <c r="C73" s="37" t="s">
        <v>276</v>
      </c>
      <c r="D73" s="154" t="s">
        <v>556</v>
      </c>
      <c r="E73" s="37" t="s">
        <v>276</v>
      </c>
      <c r="F73" s="154"/>
      <c r="G73" s="37"/>
      <c r="H73" s="154"/>
      <c r="J73" s="132"/>
    </row>
    <row r="74" spans="1:10" x14ac:dyDescent="0.25">
      <c r="A74" s="2" t="s">
        <v>86</v>
      </c>
      <c r="B74" s="37">
        <v>5</v>
      </c>
      <c r="C74" s="37" t="s">
        <v>278</v>
      </c>
      <c r="D74" s="154"/>
      <c r="E74" s="37" t="s">
        <v>276</v>
      </c>
      <c r="F74" s="154"/>
      <c r="G74" s="37"/>
      <c r="H74" s="154"/>
      <c r="J74" s="132"/>
    </row>
    <row r="75" spans="1:10" x14ac:dyDescent="0.25">
      <c r="A75" s="2" t="s">
        <v>99</v>
      </c>
      <c r="B75" s="85">
        <v>6</v>
      </c>
      <c r="C75" s="85" t="s">
        <v>278</v>
      </c>
      <c r="D75" s="148"/>
      <c r="E75" s="85" t="s">
        <v>276</v>
      </c>
      <c r="F75" s="148"/>
      <c r="G75" s="85"/>
      <c r="H75" s="148"/>
      <c r="J75" s="132"/>
    </row>
    <row r="76" spans="1:10" x14ac:dyDescent="0.25">
      <c r="A76" s="1"/>
      <c r="B76" s="232">
        <v>7</v>
      </c>
      <c r="C76" s="232" t="s">
        <v>276</v>
      </c>
      <c r="D76" s="147"/>
      <c r="E76" s="232" t="s">
        <v>278</v>
      </c>
      <c r="F76" s="147"/>
      <c r="G76" s="232"/>
      <c r="H76" s="147"/>
      <c r="J76" s="132"/>
    </row>
    <row r="77" spans="1:10" x14ac:dyDescent="0.25">
      <c r="A77" s="1"/>
      <c r="B77" s="19">
        <v>8</v>
      </c>
      <c r="C77" s="19" t="s">
        <v>276</v>
      </c>
      <c r="D77" s="149"/>
      <c r="E77" s="19" t="s">
        <v>278</v>
      </c>
      <c r="F77" s="149"/>
      <c r="G77" s="19"/>
      <c r="H77" s="149"/>
      <c r="J77" s="132"/>
    </row>
    <row r="78" spans="1:10" x14ac:dyDescent="0.25">
      <c r="A78" s="2">
        <v>2</v>
      </c>
      <c r="B78" s="233">
        <v>9</v>
      </c>
      <c r="C78" s="233" t="s">
        <v>276</v>
      </c>
      <c r="D78" s="148"/>
      <c r="E78" s="233" t="s">
        <v>276</v>
      </c>
      <c r="F78" s="148" t="s">
        <v>289</v>
      </c>
      <c r="G78" s="233"/>
      <c r="H78" s="148"/>
      <c r="J78" s="132"/>
    </row>
    <row r="79" spans="1:10" x14ac:dyDescent="0.25">
      <c r="A79" s="2">
        <v>0</v>
      </c>
      <c r="B79" s="85">
        <v>10</v>
      </c>
      <c r="C79" s="85" t="s">
        <v>276</v>
      </c>
      <c r="D79" s="148" t="s">
        <v>295</v>
      </c>
      <c r="E79" s="85" t="s">
        <v>276</v>
      </c>
      <c r="F79" s="148" t="s">
        <v>531</v>
      </c>
      <c r="G79" s="85"/>
      <c r="H79" s="148"/>
      <c r="J79" s="132"/>
    </row>
    <row r="80" spans="1:10" x14ac:dyDescent="0.25">
      <c r="A80" s="2">
        <v>2</v>
      </c>
      <c r="B80" s="85">
        <v>11</v>
      </c>
      <c r="C80" s="85" t="s">
        <v>276</v>
      </c>
      <c r="D80" s="148" t="s">
        <v>505</v>
      </c>
      <c r="E80" s="85" t="s">
        <v>276</v>
      </c>
      <c r="F80" s="148" t="s">
        <v>283</v>
      </c>
      <c r="G80" s="85"/>
      <c r="H80" s="148"/>
      <c r="J80" s="132"/>
    </row>
    <row r="81" spans="1:10" x14ac:dyDescent="0.25">
      <c r="A81" s="2">
        <v>6</v>
      </c>
      <c r="B81" s="85">
        <v>12</v>
      </c>
      <c r="C81" s="85" t="s">
        <v>276</v>
      </c>
      <c r="D81" s="148"/>
      <c r="E81" s="85" t="s">
        <v>278</v>
      </c>
      <c r="F81" s="148"/>
      <c r="G81" s="85"/>
      <c r="H81" s="148"/>
      <c r="J81" s="132"/>
    </row>
    <row r="82" spans="1:10" x14ac:dyDescent="0.25">
      <c r="A82" s="1"/>
      <c r="B82" s="85">
        <v>13</v>
      </c>
      <c r="C82" s="85" t="s">
        <v>276</v>
      </c>
      <c r="D82" s="148" t="s">
        <v>295</v>
      </c>
      <c r="E82" s="85" t="s">
        <v>278</v>
      </c>
      <c r="F82" s="148"/>
      <c r="G82" s="85"/>
      <c r="H82" s="148"/>
      <c r="J82" s="132"/>
    </row>
    <row r="83" spans="1:10" x14ac:dyDescent="0.25">
      <c r="A83" s="1"/>
      <c r="B83" s="232">
        <v>14</v>
      </c>
      <c r="C83" s="232" t="s">
        <v>278</v>
      </c>
      <c r="D83" s="147"/>
      <c r="E83" s="232" t="s">
        <v>276</v>
      </c>
      <c r="F83" s="147"/>
      <c r="G83" s="232"/>
      <c r="H83" s="147"/>
      <c r="J83" s="132"/>
    </row>
    <row r="84" spans="1:10" x14ac:dyDescent="0.25">
      <c r="A84" s="1"/>
      <c r="B84" s="19">
        <v>15</v>
      </c>
      <c r="C84" s="19" t="s">
        <v>278</v>
      </c>
      <c r="D84" s="149"/>
      <c r="E84" s="19" t="s">
        <v>276</v>
      </c>
      <c r="F84" s="149" t="s">
        <v>16</v>
      </c>
      <c r="G84" s="19"/>
      <c r="H84" s="149"/>
      <c r="J84" s="132"/>
    </row>
    <row r="85" spans="1:10" x14ac:dyDescent="0.25">
      <c r="A85" s="315" t="s">
        <v>482</v>
      </c>
      <c r="B85" s="233">
        <v>16</v>
      </c>
      <c r="C85" s="233" t="s">
        <v>276</v>
      </c>
      <c r="D85" s="148" t="s">
        <v>90</v>
      </c>
      <c r="E85" s="233" t="s">
        <v>276</v>
      </c>
      <c r="F85" s="148" t="s">
        <v>295</v>
      </c>
      <c r="G85" s="233"/>
      <c r="H85" s="148"/>
      <c r="J85" s="132"/>
    </row>
    <row r="86" spans="1:10" x14ac:dyDescent="0.25">
      <c r="A86" s="315"/>
      <c r="B86" s="85">
        <v>17</v>
      </c>
      <c r="C86" s="85" t="s">
        <v>276</v>
      </c>
      <c r="D86" s="148"/>
      <c r="E86" s="85" t="s">
        <v>276</v>
      </c>
      <c r="F86" s="148"/>
      <c r="G86" s="85"/>
      <c r="H86" s="148"/>
      <c r="J86" s="132"/>
    </row>
    <row r="87" spans="1:10" x14ac:dyDescent="0.25">
      <c r="A87" s="315"/>
      <c r="B87" s="85">
        <v>18</v>
      </c>
      <c r="C87" s="85" t="s">
        <v>276</v>
      </c>
      <c r="D87" s="148" t="s">
        <v>618</v>
      </c>
      <c r="E87" s="85" t="s">
        <v>276</v>
      </c>
      <c r="F87" s="148"/>
      <c r="G87" s="85"/>
      <c r="H87" s="148"/>
      <c r="J87" s="132"/>
    </row>
    <row r="88" spans="1:10" x14ac:dyDescent="0.25">
      <c r="A88" s="315"/>
      <c r="B88" s="85">
        <v>19</v>
      </c>
      <c r="C88" s="85" t="s">
        <v>278</v>
      </c>
      <c r="D88" s="148"/>
      <c r="E88" s="85" t="s">
        <v>276</v>
      </c>
      <c r="F88" s="148" t="s">
        <v>296</v>
      </c>
      <c r="G88" s="85"/>
      <c r="H88" s="148"/>
      <c r="J88" s="132"/>
    </row>
    <row r="89" spans="1:10" x14ac:dyDescent="0.25">
      <c r="A89" s="315"/>
      <c r="B89" s="37">
        <v>20</v>
      </c>
      <c r="C89" s="37" t="s">
        <v>278</v>
      </c>
      <c r="D89" s="154"/>
      <c r="E89" s="37" t="s">
        <v>276</v>
      </c>
      <c r="F89" s="154"/>
      <c r="G89" s="37"/>
      <c r="H89" s="154"/>
      <c r="J89" s="132"/>
    </row>
    <row r="90" spans="1:10" x14ac:dyDescent="0.25">
      <c r="A90" s="315"/>
      <c r="B90" s="232">
        <v>21</v>
      </c>
      <c r="C90" s="232" t="s">
        <v>276</v>
      </c>
      <c r="D90" s="147"/>
      <c r="E90" s="232" t="s">
        <v>278</v>
      </c>
      <c r="F90" s="147"/>
      <c r="G90" s="232"/>
      <c r="H90" s="147"/>
      <c r="J90" s="132"/>
    </row>
    <row r="91" spans="1:10" x14ac:dyDescent="0.25">
      <c r="A91" s="315"/>
      <c r="B91" s="19">
        <v>22</v>
      </c>
      <c r="C91" s="19" t="s">
        <v>276</v>
      </c>
      <c r="D91" s="149"/>
      <c r="E91" s="19" t="s">
        <v>278</v>
      </c>
      <c r="F91" s="149"/>
      <c r="G91" s="19"/>
      <c r="H91" s="149"/>
      <c r="J91" s="132"/>
    </row>
    <row r="92" spans="1:10" x14ac:dyDescent="0.25">
      <c r="A92" s="315"/>
      <c r="B92" s="233">
        <v>23</v>
      </c>
      <c r="C92" s="233" t="s">
        <v>276</v>
      </c>
      <c r="D92" s="148"/>
      <c r="E92" s="233" t="s">
        <v>276</v>
      </c>
      <c r="F92" s="148"/>
      <c r="G92" s="233"/>
      <c r="H92" s="148"/>
      <c r="J92" s="132"/>
    </row>
    <row r="93" spans="1:10" x14ac:dyDescent="0.25">
      <c r="A93" s="1"/>
      <c r="B93" s="85">
        <v>24</v>
      </c>
      <c r="C93" s="85" t="s">
        <v>276</v>
      </c>
      <c r="D93" s="148"/>
      <c r="E93" s="85" t="s">
        <v>276</v>
      </c>
      <c r="F93" s="148"/>
      <c r="G93" s="85"/>
      <c r="H93" s="148"/>
      <c r="J93" s="132"/>
    </row>
    <row r="94" spans="1:10" x14ac:dyDescent="0.25">
      <c r="A94" s="1"/>
      <c r="B94" s="85">
        <v>25</v>
      </c>
      <c r="C94" s="85" t="s">
        <v>276</v>
      </c>
      <c r="D94" s="148"/>
      <c r="E94" s="85" t="s">
        <v>276</v>
      </c>
      <c r="F94" s="148"/>
      <c r="G94" s="85"/>
      <c r="H94" s="148"/>
      <c r="J94" s="132"/>
    </row>
    <row r="95" spans="1:10" x14ac:dyDescent="0.25">
      <c r="A95" s="1"/>
      <c r="B95" s="85">
        <v>26</v>
      </c>
      <c r="C95" s="85" t="s">
        <v>276</v>
      </c>
      <c r="D95" s="148"/>
      <c r="E95" s="85" t="s">
        <v>278</v>
      </c>
      <c r="F95" s="148"/>
      <c r="G95" s="85"/>
      <c r="H95" s="148"/>
      <c r="J95" s="132"/>
    </row>
    <row r="96" spans="1:10" x14ac:dyDescent="0.25">
      <c r="A96" s="1"/>
      <c r="B96" s="37">
        <v>27</v>
      </c>
      <c r="C96" s="37" t="s">
        <v>276</v>
      </c>
      <c r="D96" s="154"/>
      <c r="E96" s="37" t="s">
        <v>278</v>
      </c>
      <c r="F96" s="154"/>
      <c r="G96" s="37"/>
      <c r="H96" s="154"/>
      <c r="J96" s="132"/>
    </row>
    <row r="97" spans="1:10" x14ac:dyDescent="0.25">
      <c r="A97" s="1"/>
      <c r="B97" s="86">
        <v>28</v>
      </c>
      <c r="C97" s="86" t="s">
        <v>278</v>
      </c>
      <c r="D97" s="147"/>
      <c r="E97" s="86" t="s">
        <v>276</v>
      </c>
      <c r="F97" s="147" t="s">
        <v>542</v>
      </c>
      <c r="G97" s="86"/>
      <c r="H97" s="147"/>
      <c r="J97" s="132"/>
    </row>
    <row r="98" spans="1:10" x14ac:dyDescent="0.25">
      <c r="A98" s="1"/>
      <c r="B98" s="86">
        <v>29</v>
      </c>
      <c r="C98" s="86" t="s">
        <v>278</v>
      </c>
      <c r="D98" s="147"/>
      <c r="E98" s="86" t="s">
        <v>276</v>
      </c>
      <c r="F98" s="147"/>
      <c r="G98" s="86"/>
      <c r="H98" s="147"/>
      <c r="J98" s="132"/>
    </row>
    <row r="99" spans="1:10" x14ac:dyDescent="0.25">
      <c r="A99" s="1"/>
      <c r="B99" s="85">
        <v>30</v>
      </c>
      <c r="C99" s="85" t="s">
        <v>276</v>
      </c>
      <c r="D99" s="148" t="s">
        <v>90</v>
      </c>
      <c r="E99" s="85" t="s">
        <v>282</v>
      </c>
      <c r="F99" s="148" t="s">
        <v>296</v>
      </c>
      <c r="G99" s="85"/>
      <c r="H99" s="148"/>
      <c r="J99" s="132"/>
    </row>
    <row r="100" spans="1:10" ht="15.75" thickBot="1" x14ac:dyDescent="0.3">
      <c r="A100" s="1"/>
      <c r="B100" s="110">
        <v>31</v>
      </c>
      <c r="C100" s="110" t="s">
        <v>276</v>
      </c>
      <c r="D100" s="150"/>
      <c r="E100" s="110" t="s">
        <v>276</v>
      </c>
      <c r="F100" s="150"/>
      <c r="G100" s="110"/>
      <c r="H100" s="150"/>
      <c r="J100" s="132"/>
    </row>
    <row r="101" spans="1:10" x14ac:dyDescent="0.25">
      <c r="A101" s="1"/>
      <c r="B101" s="84">
        <v>1</v>
      </c>
      <c r="C101" s="84" t="s">
        <v>276</v>
      </c>
      <c r="D101" s="151"/>
      <c r="E101" s="84" t="s">
        <v>276</v>
      </c>
      <c r="F101" s="151"/>
      <c r="G101" s="84"/>
      <c r="H101" s="151"/>
      <c r="J101" s="132"/>
    </row>
    <row r="102" spans="1:10" x14ac:dyDescent="0.25">
      <c r="A102" s="2" t="s">
        <v>94</v>
      </c>
      <c r="B102" s="84">
        <v>2</v>
      </c>
      <c r="C102" s="84" t="s">
        <v>278</v>
      </c>
      <c r="D102" s="151"/>
      <c r="E102" s="84" t="s">
        <v>276</v>
      </c>
      <c r="F102" s="151"/>
      <c r="G102" s="84"/>
      <c r="H102" s="151"/>
      <c r="J102" s="132"/>
    </row>
    <row r="103" spans="1:10" x14ac:dyDescent="0.25">
      <c r="A103" s="2" t="s">
        <v>95</v>
      </c>
      <c r="B103" s="40">
        <v>3</v>
      </c>
      <c r="C103" s="40" t="s">
        <v>278</v>
      </c>
      <c r="D103" s="155"/>
      <c r="E103" s="40" t="s">
        <v>276</v>
      </c>
      <c r="F103" s="155"/>
      <c r="G103" s="40"/>
      <c r="H103" s="155"/>
      <c r="J103" s="132"/>
    </row>
    <row r="104" spans="1:10" x14ac:dyDescent="0.25">
      <c r="A104" s="2" t="s">
        <v>86</v>
      </c>
      <c r="B104" s="86">
        <v>4</v>
      </c>
      <c r="C104" s="86" t="s">
        <v>276</v>
      </c>
      <c r="D104" s="147"/>
      <c r="E104" s="86" t="s">
        <v>278</v>
      </c>
      <c r="F104" s="147"/>
      <c r="G104" s="86"/>
      <c r="H104" s="147"/>
      <c r="J104" s="132"/>
    </row>
    <row r="105" spans="1:10" x14ac:dyDescent="0.25">
      <c r="A105" s="2" t="s">
        <v>96</v>
      </c>
      <c r="B105" s="19">
        <v>5</v>
      </c>
      <c r="C105" s="19" t="s">
        <v>276</v>
      </c>
      <c r="D105" s="149"/>
      <c r="E105" s="19" t="s">
        <v>278</v>
      </c>
      <c r="F105" s="149"/>
      <c r="G105" s="19"/>
      <c r="H105" s="149"/>
      <c r="J105" s="132"/>
    </row>
    <row r="106" spans="1:10" x14ac:dyDescent="0.25">
      <c r="A106" s="2" t="s">
        <v>100</v>
      </c>
      <c r="B106" s="19">
        <v>6</v>
      </c>
      <c r="C106" s="19" t="s">
        <v>276</v>
      </c>
      <c r="D106" s="149"/>
      <c r="E106" s="19" t="s">
        <v>276</v>
      </c>
      <c r="F106" s="149" t="s">
        <v>17</v>
      </c>
      <c r="G106" s="19"/>
      <c r="H106" s="149"/>
      <c r="J106" s="132"/>
    </row>
    <row r="107" spans="1:10" x14ac:dyDescent="0.25">
      <c r="A107" s="1"/>
      <c r="B107" s="84">
        <v>7</v>
      </c>
      <c r="C107" s="84" t="s">
        <v>276</v>
      </c>
      <c r="D107" s="151"/>
      <c r="E107" s="84" t="s">
        <v>276</v>
      </c>
      <c r="F107" s="151" t="s">
        <v>640</v>
      </c>
      <c r="G107" s="84"/>
      <c r="H107" s="151"/>
      <c r="J107" s="132"/>
    </row>
    <row r="108" spans="1:10" x14ac:dyDescent="0.25">
      <c r="A108" s="1"/>
      <c r="B108" s="84">
        <v>8</v>
      </c>
      <c r="C108" s="84" t="s">
        <v>276</v>
      </c>
      <c r="D108" s="151"/>
      <c r="E108" s="84" t="s">
        <v>276</v>
      </c>
      <c r="F108" s="151" t="s">
        <v>542</v>
      </c>
      <c r="G108" s="84"/>
      <c r="H108" s="151"/>
      <c r="J108" s="132"/>
    </row>
    <row r="109" spans="1:10" x14ac:dyDescent="0.25">
      <c r="A109" s="1"/>
      <c r="B109" s="84">
        <v>9</v>
      </c>
      <c r="C109" s="84" t="s">
        <v>276</v>
      </c>
      <c r="D109" s="151"/>
      <c r="E109" s="84" t="s">
        <v>278</v>
      </c>
      <c r="F109" s="151"/>
      <c r="G109" s="84"/>
      <c r="H109" s="151"/>
      <c r="J109" s="132"/>
    </row>
    <row r="110" spans="1:10" x14ac:dyDescent="0.25">
      <c r="A110" s="315" t="s">
        <v>483</v>
      </c>
      <c r="B110" s="84">
        <v>10</v>
      </c>
      <c r="C110" s="84" t="s">
        <v>276</v>
      </c>
      <c r="D110" s="151" t="s">
        <v>296</v>
      </c>
      <c r="E110" s="84" t="s">
        <v>278</v>
      </c>
      <c r="F110" s="151"/>
      <c r="G110" s="84"/>
      <c r="H110" s="151"/>
      <c r="J110" s="132"/>
    </row>
    <row r="111" spans="1:10" x14ac:dyDescent="0.25">
      <c r="A111" s="315"/>
      <c r="B111" s="86">
        <v>11</v>
      </c>
      <c r="C111" s="86" t="s">
        <v>278</v>
      </c>
      <c r="D111" s="147"/>
      <c r="E111" s="86" t="s">
        <v>276</v>
      </c>
      <c r="F111" s="147" t="s">
        <v>542</v>
      </c>
      <c r="G111" s="86"/>
      <c r="H111" s="147"/>
      <c r="J111" s="132"/>
    </row>
    <row r="112" spans="1:10" x14ac:dyDescent="0.25">
      <c r="A112" s="315"/>
      <c r="B112" s="19">
        <v>12</v>
      </c>
      <c r="C112" s="19" t="s">
        <v>278</v>
      </c>
      <c r="D112" s="149"/>
      <c r="E112" s="19" t="s">
        <v>276</v>
      </c>
      <c r="F112" s="149"/>
      <c r="G112" s="19"/>
      <c r="H112" s="149"/>
      <c r="J112" s="132"/>
    </row>
    <row r="113" spans="1:10" x14ac:dyDescent="0.25">
      <c r="A113" s="315"/>
      <c r="B113" s="84">
        <v>13</v>
      </c>
      <c r="C113" s="84" t="s">
        <v>276</v>
      </c>
      <c r="D113" s="151" t="s">
        <v>90</v>
      </c>
      <c r="E113" s="84" t="s">
        <v>276</v>
      </c>
      <c r="F113" s="151"/>
      <c r="G113" s="84"/>
      <c r="H113" s="151"/>
      <c r="J113" s="132"/>
    </row>
    <row r="114" spans="1:10" x14ac:dyDescent="0.25">
      <c r="A114" s="315"/>
      <c r="B114" s="84">
        <v>14</v>
      </c>
      <c r="C114" s="84" t="s">
        <v>276</v>
      </c>
      <c r="D114" s="151"/>
      <c r="E114" s="84" t="s">
        <v>276</v>
      </c>
      <c r="F114" s="151" t="s">
        <v>287</v>
      </c>
      <c r="G114" s="84"/>
      <c r="H114" s="151"/>
      <c r="J114" s="132"/>
    </row>
    <row r="115" spans="1:10" x14ac:dyDescent="0.25">
      <c r="A115" s="315"/>
      <c r="B115" s="84">
        <v>15</v>
      </c>
      <c r="C115" s="84" t="s">
        <v>276</v>
      </c>
      <c r="D115" s="151"/>
      <c r="E115" s="84" t="s">
        <v>276</v>
      </c>
      <c r="F115" s="151" t="s">
        <v>288</v>
      </c>
      <c r="G115" s="84"/>
      <c r="H115" s="151"/>
      <c r="J115" s="132"/>
    </row>
    <row r="116" spans="1:10" x14ac:dyDescent="0.25">
      <c r="A116" s="315"/>
      <c r="B116" s="84">
        <v>16</v>
      </c>
      <c r="C116" s="84" t="s">
        <v>278</v>
      </c>
      <c r="D116" s="151"/>
      <c r="E116" s="84" t="s">
        <v>276</v>
      </c>
      <c r="F116" s="151"/>
      <c r="G116" s="84"/>
      <c r="H116" s="151"/>
      <c r="J116" s="132"/>
    </row>
    <row r="117" spans="1:10" x14ac:dyDescent="0.25">
      <c r="A117" s="315"/>
      <c r="B117" s="40">
        <v>17</v>
      </c>
      <c r="C117" s="40" t="s">
        <v>278</v>
      </c>
      <c r="D117" s="155"/>
      <c r="E117" s="40" t="s">
        <v>276</v>
      </c>
      <c r="F117" s="155"/>
      <c r="G117" s="40"/>
      <c r="H117" s="155"/>
      <c r="J117" s="132"/>
    </row>
    <row r="118" spans="1:10" x14ac:dyDescent="0.25">
      <c r="A118" s="315"/>
      <c r="B118" s="19">
        <v>18</v>
      </c>
      <c r="C118" s="19" t="s">
        <v>276</v>
      </c>
      <c r="D118" s="149"/>
      <c r="E118" s="19" t="s">
        <v>278</v>
      </c>
      <c r="F118" s="149" t="s">
        <v>543</v>
      </c>
      <c r="G118" s="19"/>
      <c r="H118" s="149"/>
      <c r="J118" s="132"/>
    </row>
    <row r="119" spans="1:10" x14ac:dyDescent="0.25">
      <c r="A119" s="1"/>
      <c r="B119" s="19">
        <v>19</v>
      </c>
      <c r="C119" s="19" t="s">
        <v>276</v>
      </c>
      <c r="D119" s="149"/>
      <c r="E119" s="19" t="s">
        <v>278</v>
      </c>
      <c r="F119" s="149" t="s">
        <v>543</v>
      </c>
      <c r="G119" s="19"/>
      <c r="H119" s="149"/>
      <c r="J119" s="132"/>
    </row>
    <row r="120" spans="1:10" x14ac:dyDescent="0.25">
      <c r="A120" s="1"/>
      <c r="B120" s="84">
        <v>20</v>
      </c>
      <c r="C120" s="84" t="s">
        <v>276</v>
      </c>
      <c r="D120" s="151"/>
      <c r="E120" s="84" t="s">
        <v>276</v>
      </c>
      <c r="F120" s="151" t="s">
        <v>537</v>
      </c>
      <c r="G120" s="84"/>
      <c r="H120" s="151"/>
      <c r="J120" s="132"/>
    </row>
    <row r="121" spans="1:10" x14ac:dyDescent="0.25">
      <c r="A121" s="2">
        <v>2</v>
      </c>
      <c r="B121" s="84">
        <v>21</v>
      </c>
      <c r="C121" s="84" t="s">
        <v>276</v>
      </c>
      <c r="D121" s="151"/>
      <c r="E121" s="84" t="s">
        <v>276</v>
      </c>
      <c r="F121" s="151" t="s">
        <v>85</v>
      </c>
      <c r="G121" s="84"/>
      <c r="H121" s="151"/>
      <c r="J121" s="132"/>
    </row>
    <row r="122" spans="1:10" x14ac:dyDescent="0.25">
      <c r="A122" s="2">
        <v>0</v>
      </c>
      <c r="B122" s="84">
        <v>22</v>
      </c>
      <c r="C122" s="84" t="s">
        <v>276</v>
      </c>
      <c r="D122" s="151"/>
      <c r="E122" s="84" t="s">
        <v>276</v>
      </c>
      <c r="F122" s="151" t="s">
        <v>85</v>
      </c>
      <c r="G122" s="84"/>
      <c r="H122" s="151"/>
      <c r="J122" s="132"/>
    </row>
    <row r="123" spans="1:10" x14ac:dyDescent="0.25">
      <c r="A123" s="2">
        <v>2</v>
      </c>
      <c r="B123" s="84">
        <v>23</v>
      </c>
      <c r="C123" s="84" t="s">
        <v>276</v>
      </c>
      <c r="D123" s="151"/>
      <c r="E123" s="84" t="s">
        <v>278</v>
      </c>
      <c r="F123" s="151"/>
      <c r="G123" s="84"/>
      <c r="H123" s="151"/>
      <c r="J123" s="132"/>
    </row>
    <row r="124" spans="1:10" x14ac:dyDescent="0.25">
      <c r="A124" s="2">
        <v>6</v>
      </c>
      <c r="B124" s="84">
        <v>24</v>
      </c>
      <c r="C124" s="84" t="s">
        <v>276</v>
      </c>
      <c r="D124" s="151"/>
      <c r="E124" s="84" t="s">
        <v>278</v>
      </c>
      <c r="F124" s="151"/>
      <c r="G124" s="84"/>
      <c r="H124" s="151"/>
      <c r="J124" s="132"/>
    </row>
    <row r="125" spans="1:10" x14ac:dyDescent="0.25">
      <c r="A125" s="1"/>
      <c r="B125" s="19">
        <v>25</v>
      </c>
      <c r="C125" s="19" t="s">
        <v>278</v>
      </c>
      <c r="D125" s="149"/>
      <c r="E125" s="19" t="s">
        <v>276</v>
      </c>
      <c r="F125" s="149" t="s">
        <v>542</v>
      </c>
      <c r="G125" s="19"/>
      <c r="H125" s="149"/>
      <c r="J125" s="132"/>
    </row>
    <row r="126" spans="1:10" x14ac:dyDescent="0.25">
      <c r="A126" s="1"/>
      <c r="B126" s="19">
        <v>26</v>
      </c>
      <c r="C126" s="19" t="s">
        <v>278</v>
      </c>
      <c r="D126" s="149"/>
      <c r="E126" s="19" t="s">
        <v>276</v>
      </c>
      <c r="F126" s="149"/>
      <c r="G126" s="19"/>
      <c r="H126" s="149"/>
      <c r="J126" s="132"/>
    </row>
    <row r="127" spans="1:10" x14ac:dyDescent="0.25">
      <c r="A127" s="1"/>
      <c r="B127" s="84">
        <v>27</v>
      </c>
      <c r="C127" s="84" t="s">
        <v>276</v>
      </c>
      <c r="D127" s="151" t="s">
        <v>90</v>
      </c>
      <c r="E127" s="84" t="s">
        <v>276</v>
      </c>
      <c r="F127" s="151"/>
      <c r="G127" s="84"/>
      <c r="H127" s="151"/>
      <c r="J127" s="132"/>
    </row>
    <row r="128" spans="1:10" x14ac:dyDescent="0.25">
      <c r="A128" s="1"/>
      <c r="B128" s="84">
        <v>28</v>
      </c>
      <c r="C128" s="84" t="s">
        <v>276</v>
      </c>
      <c r="D128" s="151" t="s">
        <v>85</v>
      </c>
      <c r="E128" s="84" t="s">
        <v>276</v>
      </c>
      <c r="F128" s="151"/>
      <c r="G128" s="84"/>
      <c r="H128" s="151"/>
      <c r="J128" s="132"/>
    </row>
    <row r="129" spans="1:10" x14ac:dyDescent="0.25">
      <c r="A129" s="1"/>
      <c r="B129" s="84">
        <v>29</v>
      </c>
      <c r="C129" s="84" t="s">
        <v>276</v>
      </c>
      <c r="D129" s="151" t="s">
        <v>85</v>
      </c>
      <c r="E129" s="84" t="s">
        <v>276</v>
      </c>
      <c r="F129" s="151"/>
      <c r="G129" s="84"/>
      <c r="H129" s="151"/>
      <c r="J129" s="132"/>
    </row>
    <row r="130" spans="1:10" ht="15.75" thickBot="1" x14ac:dyDescent="0.3">
      <c r="A130" s="15"/>
      <c r="B130" s="88">
        <v>30</v>
      </c>
      <c r="C130" s="88" t="s">
        <v>278</v>
      </c>
      <c r="D130" s="153"/>
      <c r="E130" s="88" t="s">
        <v>276</v>
      </c>
      <c r="F130" s="153"/>
      <c r="G130" s="88"/>
      <c r="H130" s="153"/>
      <c r="J130" s="132"/>
    </row>
    <row r="131" spans="1:10" x14ac:dyDescent="0.25">
      <c r="A131" s="15"/>
      <c r="B131" s="87">
        <v>1</v>
      </c>
      <c r="C131" s="87" t="s">
        <v>278</v>
      </c>
      <c r="D131" s="156"/>
      <c r="E131" s="87" t="s">
        <v>276</v>
      </c>
      <c r="F131" s="156"/>
      <c r="G131" s="87"/>
      <c r="H131" s="156"/>
      <c r="J131" s="132"/>
    </row>
    <row r="132" spans="1:10" x14ac:dyDescent="0.25">
      <c r="A132" s="15"/>
      <c r="B132" s="86">
        <v>2</v>
      </c>
      <c r="C132" s="86" t="s">
        <v>276</v>
      </c>
      <c r="D132" s="147"/>
      <c r="E132" s="86" t="s">
        <v>278</v>
      </c>
      <c r="F132" s="147"/>
      <c r="G132" s="86"/>
      <c r="H132" s="147"/>
      <c r="J132" s="132"/>
    </row>
    <row r="133" spans="1:10" x14ac:dyDescent="0.25">
      <c r="A133" s="15"/>
      <c r="B133" s="19">
        <v>3</v>
      </c>
      <c r="C133" s="19" t="s">
        <v>276</v>
      </c>
      <c r="D133" s="149"/>
      <c r="E133" s="19" t="s">
        <v>278</v>
      </c>
      <c r="F133" s="149"/>
      <c r="G133" s="19"/>
      <c r="H133" s="149"/>
      <c r="J133" s="132"/>
    </row>
    <row r="134" spans="1:10" x14ac:dyDescent="0.25">
      <c r="A134" s="15"/>
      <c r="B134" s="85">
        <v>4</v>
      </c>
      <c r="C134" s="85" t="s">
        <v>276</v>
      </c>
      <c r="D134" s="148"/>
      <c r="E134" s="85" t="s">
        <v>276</v>
      </c>
      <c r="F134" s="148" t="s">
        <v>85</v>
      </c>
      <c r="G134" s="85"/>
      <c r="H134" s="148"/>
      <c r="J134" s="132"/>
    </row>
    <row r="135" spans="1:10" x14ac:dyDescent="0.25">
      <c r="A135" s="15"/>
      <c r="B135" s="37">
        <v>5</v>
      </c>
      <c r="C135" s="37" t="s">
        <v>276</v>
      </c>
      <c r="D135" s="154" t="s">
        <v>287</v>
      </c>
      <c r="E135" s="37" t="s">
        <v>276</v>
      </c>
      <c r="F135" s="154" t="s">
        <v>85</v>
      </c>
      <c r="G135" s="37"/>
      <c r="H135" s="154"/>
      <c r="J135" s="132"/>
    </row>
    <row r="136" spans="1:10" x14ac:dyDescent="0.25">
      <c r="A136" s="15"/>
      <c r="B136" s="37">
        <v>6</v>
      </c>
      <c r="C136" s="37" t="s">
        <v>276</v>
      </c>
      <c r="D136" s="154"/>
      <c r="E136" s="37" t="s">
        <v>276</v>
      </c>
      <c r="F136" s="154" t="s">
        <v>85</v>
      </c>
      <c r="G136" s="37"/>
      <c r="H136" s="154"/>
      <c r="J136" s="132"/>
    </row>
    <row r="137" spans="1:10" x14ac:dyDescent="0.25">
      <c r="A137" s="16" t="s">
        <v>98</v>
      </c>
      <c r="B137" s="85">
        <v>7</v>
      </c>
      <c r="C137" s="85" t="s">
        <v>276</v>
      </c>
      <c r="D137" s="148"/>
      <c r="E137" s="85" t="s">
        <v>278</v>
      </c>
      <c r="F137" s="148"/>
      <c r="G137" s="85"/>
      <c r="H137" s="148"/>
      <c r="J137" s="132"/>
    </row>
    <row r="138" spans="1:10" x14ac:dyDescent="0.25">
      <c r="A138" s="16" t="s">
        <v>94</v>
      </c>
      <c r="B138" s="37">
        <v>8</v>
      </c>
      <c r="C138" s="37" t="s">
        <v>276</v>
      </c>
      <c r="D138" s="154" t="s">
        <v>287</v>
      </c>
      <c r="E138" s="37" t="s">
        <v>278</v>
      </c>
      <c r="F138" s="154"/>
      <c r="G138" s="37"/>
      <c r="H138" s="154"/>
      <c r="J138" s="132"/>
    </row>
    <row r="139" spans="1:10" x14ac:dyDescent="0.25">
      <c r="A139" s="16" t="s">
        <v>96</v>
      </c>
      <c r="B139" s="86">
        <v>9</v>
      </c>
      <c r="C139" s="86" t="s">
        <v>278</v>
      </c>
      <c r="D139" s="147"/>
      <c r="E139" s="86" t="s">
        <v>276</v>
      </c>
      <c r="F139" s="147" t="s">
        <v>542</v>
      </c>
      <c r="G139" s="86"/>
      <c r="H139" s="147"/>
      <c r="J139" s="132"/>
    </row>
    <row r="140" spans="1:10" x14ac:dyDescent="0.25">
      <c r="A140" s="15"/>
      <c r="B140" s="19">
        <v>10</v>
      </c>
      <c r="C140" s="19" t="s">
        <v>278</v>
      </c>
      <c r="D140" s="149"/>
      <c r="E140" s="19" t="s">
        <v>276</v>
      </c>
      <c r="F140" s="149"/>
      <c r="G140" s="19"/>
      <c r="H140" s="149"/>
      <c r="J140" s="132"/>
    </row>
    <row r="141" spans="1:10" x14ac:dyDescent="0.25">
      <c r="A141" s="15"/>
      <c r="B141" s="85">
        <v>11</v>
      </c>
      <c r="C141" s="85" t="s">
        <v>276</v>
      </c>
      <c r="D141" s="148" t="s">
        <v>90</v>
      </c>
      <c r="E141" s="85" t="s">
        <v>276</v>
      </c>
      <c r="F141" s="148"/>
      <c r="G141" s="85"/>
      <c r="H141" s="148"/>
      <c r="J141" s="132"/>
    </row>
    <row r="142" spans="1:10" x14ac:dyDescent="0.25">
      <c r="A142" s="15"/>
      <c r="B142" s="37">
        <v>12</v>
      </c>
      <c r="C142" s="37" t="s">
        <v>276</v>
      </c>
      <c r="D142" s="154"/>
      <c r="E142" s="37" t="s">
        <v>276</v>
      </c>
      <c r="F142" s="154"/>
      <c r="G142" s="37"/>
      <c r="H142" s="154"/>
      <c r="J142" s="132"/>
    </row>
    <row r="143" spans="1:10" x14ac:dyDescent="0.25">
      <c r="A143" s="15"/>
      <c r="B143" s="37">
        <v>13</v>
      </c>
      <c r="C143" s="37" t="s">
        <v>276</v>
      </c>
      <c r="D143" s="154"/>
      <c r="E143" s="37" t="s">
        <v>276</v>
      </c>
      <c r="F143" s="154"/>
      <c r="G143" s="37"/>
      <c r="H143" s="154"/>
      <c r="J143" s="132"/>
    </row>
    <row r="144" spans="1:10" x14ac:dyDescent="0.25">
      <c r="A144" s="2">
        <v>2</v>
      </c>
      <c r="B144" s="238">
        <v>14</v>
      </c>
      <c r="C144" s="238" t="s">
        <v>278</v>
      </c>
      <c r="D144" s="245"/>
      <c r="E144" s="238" t="s">
        <v>276</v>
      </c>
      <c r="F144" s="245"/>
      <c r="G144" s="238"/>
      <c r="H144" s="245"/>
      <c r="J144" s="132"/>
    </row>
    <row r="145" spans="1:10" x14ac:dyDescent="0.25">
      <c r="A145" s="2">
        <v>0</v>
      </c>
      <c r="B145" s="37">
        <v>15</v>
      </c>
      <c r="C145" s="37" t="s">
        <v>278</v>
      </c>
      <c r="D145" s="154"/>
      <c r="E145" s="37" t="s">
        <v>276</v>
      </c>
      <c r="F145" s="154"/>
      <c r="G145" s="37"/>
      <c r="H145" s="154"/>
      <c r="J145" s="132"/>
    </row>
    <row r="146" spans="1:10" x14ac:dyDescent="0.25">
      <c r="A146" s="2">
        <v>2</v>
      </c>
      <c r="B146" s="19">
        <v>16</v>
      </c>
      <c r="C146" s="19" t="s">
        <v>276</v>
      </c>
      <c r="D146" s="149"/>
      <c r="E146" s="19" t="s">
        <v>278</v>
      </c>
      <c r="F146" s="149"/>
      <c r="G146" s="19"/>
      <c r="H146" s="149"/>
      <c r="J146" s="132"/>
    </row>
    <row r="147" spans="1:10" x14ac:dyDescent="0.25">
      <c r="A147" s="2">
        <v>6</v>
      </c>
      <c r="B147" s="19">
        <v>17</v>
      </c>
      <c r="C147" s="19" t="s">
        <v>276</v>
      </c>
      <c r="D147" s="149" t="s">
        <v>282</v>
      </c>
      <c r="E147" s="19" t="s">
        <v>278</v>
      </c>
      <c r="F147" s="149"/>
      <c r="G147" s="19"/>
      <c r="H147" s="149"/>
      <c r="J147" s="132"/>
    </row>
    <row r="148" spans="1:10" x14ac:dyDescent="0.25">
      <c r="A148" s="15"/>
      <c r="B148" s="85">
        <v>18</v>
      </c>
      <c r="C148" s="85" t="s">
        <v>276</v>
      </c>
      <c r="D148" s="148" t="s">
        <v>85</v>
      </c>
      <c r="E148" s="85" t="s">
        <v>276</v>
      </c>
      <c r="F148" s="148"/>
      <c r="G148" s="85"/>
      <c r="H148" s="148"/>
      <c r="J148" s="132"/>
    </row>
    <row r="149" spans="1:10" x14ac:dyDescent="0.25">
      <c r="A149" s="115"/>
      <c r="B149" s="85">
        <v>19</v>
      </c>
      <c r="C149" s="85" t="s">
        <v>276</v>
      </c>
      <c r="D149" s="148"/>
      <c r="E149" s="85" t="s">
        <v>276</v>
      </c>
      <c r="F149" s="148" t="s">
        <v>537</v>
      </c>
      <c r="G149" s="85"/>
      <c r="H149" s="148"/>
      <c r="J149" s="132"/>
    </row>
    <row r="150" spans="1:10" x14ac:dyDescent="0.25">
      <c r="A150" s="115"/>
      <c r="B150" s="85">
        <v>20</v>
      </c>
      <c r="C150" s="85" t="s">
        <v>276</v>
      </c>
      <c r="D150" s="148" t="s">
        <v>289</v>
      </c>
      <c r="E150" s="85" t="s">
        <v>84</v>
      </c>
      <c r="F150" s="148" t="s">
        <v>537</v>
      </c>
      <c r="G150" s="85"/>
      <c r="H150" s="148"/>
      <c r="J150" s="132"/>
    </row>
    <row r="151" spans="1:10" x14ac:dyDescent="0.25">
      <c r="A151" s="115"/>
      <c r="B151" s="85">
        <v>21</v>
      </c>
      <c r="C151" s="85" t="s">
        <v>276</v>
      </c>
      <c r="D151" s="148"/>
      <c r="E151" s="85" t="s">
        <v>278</v>
      </c>
      <c r="F151" s="148"/>
      <c r="G151" s="85"/>
      <c r="H151" s="148"/>
      <c r="J151" s="132"/>
    </row>
    <row r="152" spans="1:10" x14ac:dyDescent="0.25">
      <c r="A152" s="115"/>
      <c r="B152" s="37">
        <v>22</v>
      </c>
      <c r="C152" s="37" t="s">
        <v>276</v>
      </c>
      <c r="D152" s="154"/>
      <c r="E152" s="37" t="s">
        <v>278</v>
      </c>
      <c r="F152" s="154"/>
      <c r="G152" s="37"/>
      <c r="H152" s="154"/>
      <c r="J152" s="132"/>
    </row>
    <row r="153" spans="1:10" x14ac:dyDescent="0.25">
      <c r="A153" s="115"/>
      <c r="B153" s="86">
        <v>23</v>
      </c>
      <c r="C153" s="86" t="s">
        <v>278</v>
      </c>
      <c r="D153" s="147"/>
      <c r="E153" s="86" t="s">
        <v>276</v>
      </c>
      <c r="F153" s="147" t="s">
        <v>505</v>
      </c>
      <c r="G153" s="86"/>
      <c r="H153" s="147"/>
      <c r="J153" s="132"/>
    </row>
    <row r="154" spans="1:10" x14ac:dyDescent="0.25">
      <c r="A154" s="115"/>
      <c r="B154" s="19">
        <v>24</v>
      </c>
      <c r="C154" s="19" t="s">
        <v>278</v>
      </c>
      <c r="D154" s="149"/>
      <c r="E154" s="19" t="s">
        <v>276</v>
      </c>
      <c r="F154" s="149" t="s">
        <v>16</v>
      </c>
      <c r="G154" s="19"/>
      <c r="H154" s="149"/>
      <c r="J154" s="132"/>
    </row>
    <row r="155" spans="1:10" x14ac:dyDescent="0.25">
      <c r="A155" s="115"/>
      <c r="B155" s="19">
        <v>25</v>
      </c>
      <c r="C155" s="19" t="s">
        <v>276</v>
      </c>
      <c r="D155" s="149" t="s">
        <v>90</v>
      </c>
      <c r="E155" s="19" t="s">
        <v>276</v>
      </c>
      <c r="F155" s="149"/>
      <c r="G155" s="19"/>
      <c r="H155" s="149"/>
      <c r="J155" s="132"/>
    </row>
    <row r="156" spans="1:10" x14ac:dyDescent="0.25">
      <c r="A156" s="115"/>
      <c r="B156" s="37">
        <v>26</v>
      </c>
      <c r="C156" s="37" t="s">
        <v>276</v>
      </c>
      <c r="D156" s="154"/>
      <c r="E156" s="37" t="s">
        <v>276</v>
      </c>
      <c r="F156" s="154"/>
      <c r="G156" s="37"/>
      <c r="H156" s="154"/>
      <c r="J156" s="132"/>
    </row>
    <row r="157" spans="1:10" x14ac:dyDescent="0.25">
      <c r="A157" s="18"/>
      <c r="B157" s="37">
        <v>27</v>
      </c>
      <c r="C157" s="37" t="s">
        <v>84</v>
      </c>
      <c r="D157" s="154" t="s">
        <v>285</v>
      </c>
      <c r="E157" s="37" t="s">
        <v>276</v>
      </c>
      <c r="F157" s="154" t="s">
        <v>285</v>
      </c>
      <c r="G157" s="37"/>
      <c r="H157" s="154"/>
      <c r="J157" s="132"/>
    </row>
    <row r="158" spans="1:10" x14ac:dyDescent="0.25">
      <c r="A158" s="18"/>
      <c r="B158" s="85">
        <v>28</v>
      </c>
      <c r="C158" s="85" t="s">
        <v>278</v>
      </c>
      <c r="D158" s="148"/>
      <c r="E158" s="85" t="s">
        <v>276</v>
      </c>
      <c r="F158" s="148" t="s">
        <v>542</v>
      </c>
      <c r="G158" s="85"/>
      <c r="H158" s="148"/>
      <c r="J158" s="132"/>
    </row>
    <row r="159" spans="1:10" x14ac:dyDescent="0.25">
      <c r="A159" s="18"/>
      <c r="B159" s="85">
        <v>29</v>
      </c>
      <c r="C159" s="85" t="s">
        <v>278</v>
      </c>
      <c r="D159" s="148"/>
      <c r="E159" s="85" t="s">
        <v>276</v>
      </c>
      <c r="F159" s="148"/>
      <c r="G159" s="85"/>
      <c r="H159" s="148"/>
      <c r="J159" s="132"/>
    </row>
    <row r="160" spans="1:10" x14ac:dyDescent="0.25">
      <c r="A160" s="18"/>
      <c r="B160" s="86">
        <v>30</v>
      </c>
      <c r="C160" s="86" t="s">
        <v>276</v>
      </c>
      <c r="D160" s="147"/>
      <c r="E160" s="86" t="s">
        <v>278</v>
      </c>
      <c r="F160" s="147"/>
      <c r="G160" s="86"/>
      <c r="H160" s="147"/>
      <c r="J160" s="132"/>
    </row>
    <row r="161" spans="1:10" ht="15.75" thickBot="1" x14ac:dyDescent="0.3">
      <c r="A161" s="18"/>
      <c r="B161" s="124">
        <v>31</v>
      </c>
      <c r="C161" s="124" t="s">
        <v>276</v>
      </c>
      <c r="D161" s="162" t="s">
        <v>22</v>
      </c>
      <c r="E161" s="124" t="s">
        <v>278</v>
      </c>
      <c r="F161" s="162"/>
      <c r="G161" s="124"/>
      <c r="H161" s="162"/>
      <c r="J161" s="132"/>
    </row>
    <row r="162" spans="1:10" x14ac:dyDescent="0.25">
      <c r="A162" s="18"/>
      <c r="B162" s="84">
        <v>1</v>
      </c>
      <c r="C162" s="84" t="s">
        <v>276</v>
      </c>
      <c r="D162" s="151"/>
      <c r="E162" s="84" t="s">
        <v>276</v>
      </c>
      <c r="F162" s="151" t="s">
        <v>85</v>
      </c>
      <c r="G162" s="84"/>
      <c r="H162" s="151"/>
      <c r="J162" s="132"/>
    </row>
    <row r="163" spans="1:10" x14ac:dyDescent="0.25">
      <c r="A163" s="15"/>
      <c r="B163" s="40">
        <v>2</v>
      </c>
      <c r="C163" s="40" t="s">
        <v>276</v>
      </c>
      <c r="D163" s="155"/>
      <c r="E163" s="40" t="s">
        <v>276</v>
      </c>
      <c r="F163" s="155" t="s">
        <v>85</v>
      </c>
      <c r="G163" s="40"/>
      <c r="H163" s="155"/>
      <c r="J163" s="132"/>
    </row>
    <row r="164" spans="1:10" x14ac:dyDescent="0.25">
      <c r="A164" s="18"/>
      <c r="B164" s="40">
        <v>3</v>
      </c>
      <c r="C164" s="40" t="s">
        <v>276</v>
      </c>
      <c r="D164" s="155"/>
      <c r="E164" s="40" t="s">
        <v>276</v>
      </c>
      <c r="F164" s="155" t="s">
        <v>85</v>
      </c>
      <c r="G164" s="40"/>
      <c r="H164" s="155"/>
      <c r="J164" s="132"/>
    </row>
    <row r="165" spans="1:10" x14ac:dyDescent="0.25">
      <c r="A165" s="18"/>
      <c r="B165" s="40">
        <v>4</v>
      </c>
      <c r="C165" s="40" t="s">
        <v>276</v>
      </c>
      <c r="D165" s="155" t="s">
        <v>287</v>
      </c>
      <c r="E165" s="40" t="s">
        <v>278</v>
      </c>
      <c r="F165" s="155"/>
      <c r="G165" s="40"/>
      <c r="H165" s="155"/>
      <c r="J165" s="132"/>
    </row>
    <row r="166" spans="1:10" x14ac:dyDescent="0.25">
      <c r="A166" s="18"/>
      <c r="B166" s="40">
        <v>5</v>
      </c>
      <c r="C166" s="40" t="s">
        <v>276</v>
      </c>
      <c r="D166" s="155"/>
      <c r="E166" s="40" t="s">
        <v>278</v>
      </c>
      <c r="F166" s="155"/>
      <c r="G166" s="40"/>
      <c r="H166" s="155"/>
      <c r="J166" s="132"/>
    </row>
    <row r="167" spans="1:10" x14ac:dyDescent="0.25">
      <c r="A167" s="18"/>
      <c r="B167" s="87">
        <v>6</v>
      </c>
      <c r="C167" s="87" t="s">
        <v>278</v>
      </c>
      <c r="D167" s="156"/>
      <c r="E167" s="87" t="s">
        <v>276</v>
      </c>
      <c r="F167" s="156"/>
      <c r="G167" s="87"/>
      <c r="H167" s="156"/>
      <c r="J167" s="132"/>
    </row>
    <row r="168" spans="1:10" x14ac:dyDescent="0.25">
      <c r="A168" s="26" t="s">
        <v>93</v>
      </c>
      <c r="B168" s="80">
        <v>7</v>
      </c>
      <c r="C168" s="80" t="s">
        <v>278</v>
      </c>
      <c r="D168" s="157"/>
      <c r="E168" s="80" t="s">
        <v>276</v>
      </c>
      <c r="F168" s="157"/>
      <c r="G168" s="80"/>
      <c r="H168" s="157"/>
      <c r="J168" s="132"/>
    </row>
    <row r="169" spans="1:10" x14ac:dyDescent="0.25">
      <c r="A169" s="26" t="s">
        <v>101</v>
      </c>
      <c r="B169" s="234">
        <v>8</v>
      </c>
      <c r="C169" s="234" t="s">
        <v>276</v>
      </c>
      <c r="D169" s="151" t="s">
        <v>90</v>
      </c>
      <c r="E169" s="234" t="s">
        <v>276</v>
      </c>
      <c r="F169" s="151" t="s">
        <v>542</v>
      </c>
      <c r="G169" s="234"/>
      <c r="H169" s="151"/>
      <c r="J169" s="132"/>
    </row>
    <row r="170" spans="1:10" x14ac:dyDescent="0.25">
      <c r="A170" s="26" t="s">
        <v>96</v>
      </c>
      <c r="B170" s="234">
        <v>9</v>
      </c>
      <c r="C170" s="234" t="s">
        <v>276</v>
      </c>
      <c r="D170" s="151" t="s">
        <v>87</v>
      </c>
      <c r="E170" s="234" t="s">
        <v>276</v>
      </c>
      <c r="F170" s="151"/>
      <c r="G170" s="234"/>
      <c r="H170" s="151"/>
      <c r="J170" s="132"/>
    </row>
    <row r="171" spans="1:10" x14ac:dyDescent="0.25">
      <c r="A171" s="26" t="s">
        <v>82</v>
      </c>
      <c r="B171" s="40">
        <v>10</v>
      </c>
      <c r="C171" s="40" t="s">
        <v>276</v>
      </c>
      <c r="D171" s="155" t="s">
        <v>87</v>
      </c>
      <c r="E171" s="40" t="s">
        <v>276</v>
      </c>
      <c r="F171" s="155"/>
      <c r="G171" s="40"/>
      <c r="H171" s="155"/>
      <c r="J171" s="132"/>
    </row>
    <row r="172" spans="1:10" x14ac:dyDescent="0.25">
      <c r="A172" s="18"/>
      <c r="B172" s="84">
        <v>11</v>
      </c>
      <c r="C172" s="84" t="s">
        <v>278</v>
      </c>
      <c r="D172" s="151" t="s">
        <v>492</v>
      </c>
      <c r="E172" s="84" t="s">
        <v>276</v>
      </c>
      <c r="F172" s="151"/>
      <c r="G172" s="84"/>
      <c r="H172" s="151"/>
      <c r="J172" s="132"/>
    </row>
    <row r="173" spans="1:10" x14ac:dyDescent="0.25">
      <c r="A173" s="18"/>
      <c r="B173" s="40">
        <v>12</v>
      </c>
      <c r="C173" s="40" t="s">
        <v>278</v>
      </c>
      <c r="D173" s="155" t="s">
        <v>492</v>
      </c>
      <c r="E173" s="40" t="s">
        <v>276</v>
      </c>
      <c r="F173" s="155" t="s">
        <v>542</v>
      </c>
      <c r="G173" s="40"/>
      <c r="H173" s="155"/>
      <c r="J173" s="132"/>
    </row>
    <row r="174" spans="1:10" x14ac:dyDescent="0.25">
      <c r="A174" s="18"/>
      <c r="B174" s="239">
        <v>13</v>
      </c>
      <c r="C174" s="239" t="s">
        <v>276</v>
      </c>
      <c r="D174" s="156" t="s">
        <v>492</v>
      </c>
      <c r="E174" s="239" t="s">
        <v>278</v>
      </c>
      <c r="F174" s="156"/>
      <c r="G174" s="239"/>
      <c r="H174" s="156"/>
      <c r="J174" s="132"/>
    </row>
    <row r="175" spans="1:10" x14ac:dyDescent="0.25">
      <c r="A175" s="18"/>
      <c r="B175" s="80">
        <v>14</v>
      </c>
      <c r="C175" s="80" t="s">
        <v>276</v>
      </c>
      <c r="D175" s="157" t="s">
        <v>492</v>
      </c>
      <c r="E175" s="80" t="s">
        <v>278</v>
      </c>
      <c r="F175" s="157"/>
      <c r="G175" s="80"/>
      <c r="H175" s="157"/>
      <c r="J175" s="132"/>
    </row>
    <row r="176" spans="1:10" x14ac:dyDescent="0.25">
      <c r="A176" s="26">
        <v>2</v>
      </c>
      <c r="B176" s="234">
        <v>15</v>
      </c>
      <c r="C176" s="234" t="s">
        <v>276</v>
      </c>
      <c r="D176" s="151" t="s">
        <v>492</v>
      </c>
      <c r="E176" s="234" t="s">
        <v>276</v>
      </c>
      <c r="F176" s="151"/>
      <c r="G176" s="234"/>
      <c r="H176" s="151"/>
      <c r="J176" s="132"/>
    </row>
    <row r="177" spans="1:10" x14ac:dyDescent="0.25">
      <c r="A177" s="26">
        <v>0</v>
      </c>
      <c r="B177" s="40">
        <v>16</v>
      </c>
      <c r="C177" s="40" t="s">
        <v>276</v>
      </c>
      <c r="D177" s="155" t="s">
        <v>492</v>
      </c>
      <c r="E177" s="40" t="s">
        <v>276</v>
      </c>
      <c r="F177" s="155"/>
      <c r="G177" s="40"/>
      <c r="H177" s="155"/>
      <c r="J177" s="132"/>
    </row>
    <row r="178" spans="1:10" x14ac:dyDescent="0.25">
      <c r="A178" s="26">
        <v>2</v>
      </c>
      <c r="B178" s="40">
        <v>17</v>
      </c>
      <c r="C178" s="40" t="s">
        <v>276</v>
      </c>
      <c r="D178" s="155" t="s">
        <v>492</v>
      </c>
      <c r="E178" s="40" t="s">
        <v>276</v>
      </c>
      <c r="F178" s="155"/>
      <c r="G178" s="40"/>
      <c r="H178" s="155"/>
      <c r="J178" s="132"/>
    </row>
    <row r="179" spans="1:10" x14ac:dyDescent="0.25">
      <c r="A179" s="28">
        <v>6</v>
      </c>
      <c r="B179" s="84">
        <v>18</v>
      </c>
      <c r="C179" s="84" t="s">
        <v>276</v>
      </c>
      <c r="D179" s="151" t="s">
        <v>492</v>
      </c>
      <c r="E179" s="84" t="s">
        <v>278</v>
      </c>
      <c r="F179" s="151"/>
      <c r="G179" s="84"/>
      <c r="H179" s="151"/>
      <c r="J179" s="132"/>
    </row>
    <row r="180" spans="1:10" x14ac:dyDescent="0.25">
      <c r="A180" s="29"/>
      <c r="B180" s="40">
        <v>19</v>
      </c>
      <c r="C180" s="40" t="s">
        <v>276</v>
      </c>
      <c r="D180" s="155" t="s">
        <v>492</v>
      </c>
      <c r="E180" s="40" t="s">
        <v>278</v>
      </c>
      <c r="F180" s="155"/>
      <c r="G180" s="40"/>
      <c r="H180" s="155"/>
      <c r="J180" s="132"/>
    </row>
    <row r="181" spans="1:10" x14ac:dyDescent="0.25">
      <c r="A181" s="15"/>
      <c r="B181" s="80">
        <v>20</v>
      </c>
      <c r="C181" s="80" t="s">
        <v>278</v>
      </c>
      <c r="D181" s="157" t="s">
        <v>492</v>
      </c>
      <c r="E181" s="80" t="s">
        <v>276</v>
      </c>
      <c r="F181" s="157"/>
      <c r="G181" s="80"/>
      <c r="H181" s="157"/>
      <c r="J181" s="132"/>
    </row>
    <row r="182" spans="1:10" x14ac:dyDescent="0.25">
      <c r="A182" s="15"/>
      <c r="B182" s="80">
        <v>21</v>
      </c>
      <c r="C182" s="80" t="s">
        <v>278</v>
      </c>
      <c r="D182" s="157" t="s">
        <v>492</v>
      </c>
      <c r="E182" s="80" t="s">
        <v>276</v>
      </c>
      <c r="F182" s="157"/>
      <c r="G182" s="80"/>
      <c r="H182" s="157"/>
      <c r="J182" s="132"/>
    </row>
    <row r="183" spans="1:10" x14ac:dyDescent="0.25">
      <c r="A183" s="15"/>
      <c r="B183" s="84">
        <v>22</v>
      </c>
      <c r="C183" s="84" t="s">
        <v>276</v>
      </c>
      <c r="D183" s="151" t="s">
        <v>90</v>
      </c>
      <c r="E183" s="84" t="s">
        <v>276</v>
      </c>
      <c r="F183" s="151"/>
      <c r="G183" s="84"/>
      <c r="H183" s="151"/>
      <c r="J183" s="132"/>
    </row>
    <row r="184" spans="1:10" x14ac:dyDescent="0.25">
      <c r="A184" s="15"/>
      <c r="B184" s="40">
        <v>23</v>
      </c>
      <c r="C184" s="40" t="s">
        <v>276</v>
      </c>
      <c r="D184" s="155" t="s">
        <v>492</v>
      </c>
      <c r="E184" s="40" t="s">
        <v>276</v>
      </c>
      <c r="F184" s="155"/>
      <c r="G184" s="40"/>
      <c r="H184" s="155"/>
      <c r="J184" s="132"/>
    </row>
    <row r="185" spans="1:10" x14ac:dyDescent="0.25">
      <c r="A185" s="15"/>
      <c r="B185" s="40">
        <v>24</v>
      </c>
      <c r="C185" s="40" t="s">
        <v>276</v>
      </c>
      <c r="D185" s="155" t="s">
        <v>492</v>
      </c>
      <c r="E185" s="40" t="s">
        <v>276</v>
      </c>
      <c r="F185" s="155"/>
      <c r="G185" s="40"/>
      <c r="H185" s="155"/>
      <c r="J185" s="132"/>
    </row>
    <row r="186" spans="1:10" x14ac:dyDescent="0.25">
      <c r="A186" s="15"/>
      <c r="B186" s="84">
        <v>25</v>
      </c>
      <c r="C186" s="84" t="s">
        <v>278</v>
      </c>
      <c r="D186" s="151" t="s">
        <v>492</v>
      </c>
      <c r="E186" s="84" t="s">
        <v>276</v>
      </c>
      <c r="F186" s="151"/>
      <c r="G186" s="84"/>
      <c r="H186" s="151"/>
      <c r="J186" s="132"/>
    </row>
    <row r="187" spans="1:10" x14ac:dyDescent="0.25">
      <c r="A187" s="15"/>
      <c r="B187" s="40">
        <v>26</v>
      </c>
      <c r="C187" s="40" t="s">
        <v>278</v>
      </c>
      <c r="D187" s="155" t="s">
        <v>492</v>
      </c>
      <c r="E187" s="40" t="s">
        <v>276</v>
      </c>
      <c r="F187" s="155"/>
      <c r="G187" s="40"/>
      <c r="H187" s="155"/>
      <c r="J187" s="132"/>
    </row>
    <row r="188" spans="1:10" x14ac:dyDescent="0.25">
      <c r="A188" s="15"/>
      <c r="B188" s="87">
        <v>27</v>
      </c>
      <c r="C188" s="87" t="s">
        <v>276</v>
      </c>
      <c r="D188" s="156" t="s">
        <v>492</v>
      </c>
      <c r="E188" s="87" t="s">
        <v>278</v>
      </c>
      <c r="F188" s="156"/>
      <c r="G188" s="87"/>
      <c r="H188" s="156"/>
      <c r="J188" s="132"/>
    </row>
    <row r="189" spans="1:10" x14ac:dyDescent="0.25">
      <c r="A189" s="15"/>
      <c r="B189" s="80">
        <v>28</v>
      </c>
      <c r="C189" s="80" t="s">
        <v>276</v>
      </c>
      <c r="D189" s="157" t="s">
        <v>492</v>
      </c>
      <c r="E189" s="80" t="s">
        <v>278</v>
      </c>
      <c r="F189" s="157"/>
      <c r="G189" s="80"/>
      <c r="H189" s="157"/>
      <c r="J189" s="132"/>
    </row>
    <row r="190" spans="1:10" x14ac:dyDescent="0.25">
      <c r="A190" s="15"/>
      <c r="B190" s="116">
        <v>29</v>
      </c>
      <c r="C190" s="116" t="s">
        <v>276</v>
      </c>
      <c r="D190" s="152" t="s">
        <v>492</v>
      </c>
      <c r="E190" s="116" t="s">
        <v>276</v>
      </c>
      <c r="F190" s="152" t="s">
        <v>587</v>
      </c>
      <c r="G190" s="116"/>
      <c r="H190" s="152"/>
      <c r="J190" s="132"/>
    </row>
    <row r="191" spans="1:10" ht="15.75" thickBot="1" x14ac:dyDescent="0.3">
      <c r="A191" s="15"/>
      <c r="B191" s="88">
        <v>30</v>
      </c>
      <c r="C191" s="88" t="s">
        <v>276</v>
      </c>
      <c r="D191" s="153" t="s">
        <v>492</v>
      </c>
      <c r="E191" s="88" t="s">
        <v>276</v>
      </c>
      <c r="F191" s="153"/>
      <c r="G191" s="88"/>
      <c r="H191" s="153"/>
      <c r="J191" s="132"/>
    </row>
    <row r="192" spans="1:10" x14ac:dyDescent="0.25">
      <c r="A192" s="1"/>
      <c r="B192" s="123">
        <v>1</v>
      </c>
      <c r="C192" s="123" t="s">
        <v>276</v>
      </c>
      <c r="D192" s="158" t="s">
        <v>492</v>
      </c>
      <c r="E192" s="123" t="s">
        <v>276</v>
      </c>
      <c r="F192" s="158" t="s">
        <v>295</v>
      </c>
      <c r="G192" s="123"/>
      <c r="H192" s="158"/>
      <c r="J192" s="132"/>
    </row>
    <row r="193" spans="1:10" x14ac:dyDescent="0.25">
      <c r="A193" s="1"/>
      <c r="B193" s="89">
        <v>2</v>
      </c>
      <c r="C193" s="89" t="s">
        <v>276</v>
      </c>
      <c r="D193" s="159" t="s">
        <v>492</v>
      </c>
      <c r="E193" s="89" t="s">
        <v>278</v>
      </c>
      <c r="F193" s="159"/>
      <c r="G193" s="89"/>
      <c r="H193" s="159"/>
      <c r="J193" s="132"/>
    </row>
    <row r="194" spans="1:10" x14ac:dyDescent="0.25">
      <c r="A194" s="1"/>
      <c r="B194" s="101">
        <v>3</v>
      </c>
      <c r="C194" s="101" t="s">
        <v>276</v>
      </c>
      <c r="D194" s="160" t="s">
        <v>492</v>
      </c>
      <c r="E194" s="101" t="s">
        <v>278</v>
      </c>
      <c r="F194" s="160" t="s">
        <v>296</v>
      </c>
      <c r="G194" s="101"/>
      <c r="H194" s="160"/>
      <c r="J194" s="132"/>
    </row>
    <row r="195" spans="1:10" x14ac:dyDescent="0.25">
      <c r="A195" s="2" t="s">
        <v>93</v>
      </c>
      <c r="B195" s="87">
        <v>4</v>
      </c>
      <c r="C195" s="87" t="s">
        <v>278</v>
      </c>
      <c r="D195" s="156" t="s">
        <v>492</v>
      </c>
      <c r="E195" s="87" t="s">
        <v>276</v>
      </c>
      <c r="F195" s="156" t="s">
        <v>542</v>
      </c>
      <c r="G195" s="87"/>
      <c r="H195" s="156"/>
      <c r="J195" s="132"/>
    </row>
    <row r="196" spans="1:10" x14ac:dyDescent="0.25">
      <c r="A196" s="2" t="s">
        <v>101</v>
      </c>
      <c r="B196" s="80">
        <v>5</v>
      </c>
      <c r="C196" s="80" t="s">
        <v>278</v>
      </c>
      <c r="D196" s="157" t="s">
        <v>492</v>
      </c>
      <c r="E196" s="80" t="s">
        <v>276</v>
      </c>
      <c r="F196" s="157"/>
      <c r="G196" s="80"/>
      <c r="H196" s="157"/>
      <c r="J196" s="132"/>
    </row>
    <row r="197" spans="1:10" x14ac:dyDescent="0.25">
      <c r="A197" s="2" t="s">
        <v>96</v>
      </c>
      <c r="B197" s="89">
        <v>6</v>
      </c>
      <c r="C197" s="89" t="s">
        <v>276</v>
      </c>
      <c r="D197" s="159" t="s">
        <v>90</v>
      </c>
      <c r="E197" s="89" t="s">
        <v>276</v>
      </c>
      <c r="F197" s="159"/>
      <c r="G197" s="89"/>
      <c r="H197" s="159"/>
      <c r="J197" s="132"/>
    </row>
    <row r="198" spans="1:10" x14ac:dyDescent="0.25">
      <c r="A198" s="2" t="s">
        <v>100</v>
      </c>
      <c r="B198" s="101">
        <v>7</v>
      </c>
      <c r="C198" s="101" t="s">
        <v>276</v>
      </c>
      <c r="D198" s="160" t="s">
        <v>492</v>
      </c>
      <c r="E198" s="101" t="s">
        <v>276</v>
      </c>
      <c r="F198" s="160"/>
      <c r="G198" s="101"/>
      <c r="H198" s="160"/>
      <c r="J198" s="132"/>
    </row>
    <row r="199" spans="1:10" x14ac:dyDescent="0.25">
      <c r="A199" s="2" t="s">
        <v>100</v>
      </c>
      <c r="B199" s="101">
        <v>8</v>
      </c>
      <c r="C199" s="101" t="s">
        <v>276</v>
      </c>
      <c r="D199" s="160" t="s">
        <v>492</v>
      </c>
      <c r="E199" s="101" t="s">
        <v>276</v>
      </c>
      <c r="F199" s="160"/>
      <c r="G199" s="101"/>
      <c r="H199" s="160"/>
      <c r="J199" s="132"/>
    </row>
    <row r="200" spans="1:10" x14ac:dyDescent="0.25">
      <c r="A200" s="2" t="s">
        <v>97</v>
      </c>
      <c r="B200" s="89">
        <v>9</v>
      </c>
      <c r="C200" s="89" t="s">
        <v>278</v>
      </c>
      <c r="D200" s="159" t="s">
        <v>492</v>
      </c>
      <c r="E200" s="89" t="s">
        <v>276</v>
      </c>
      <c r="F200" s="159"/>
      <c r="G200" s="89"/>
      <c r="H200" s="159"/>
      <c r="J200" s="132"/>
    </row>
    <row r="201" spans="1:10" x14ac:dyDescent="0.25">
      <c r="A201" s="2" t="s">
        <v>102</v>
      </c>
      <c r="B201" s="101">
        <v>10</v>
      </c>
      <c r="C201" s="101" t="s">
        <v>278</v>
      </c>
      <c r="D201" s="160" t="s">
        <v>492</v>
      </c>
      <c r="E201" s="101" t="s">
        <v>276</v>
      </c>
      <c r="F201" s="160"/>
      <c r="G201" s="101"/>
      <c r="H201" s="160"/>
      <c r="J201" s="132"/>
    </row>
    <row r="202" spans="1:10" x14ac:dyDescent="0.25">
      <c r="A202" s="1"/>
      <c r="B202" s="87">
        <v>11</v>
      </c>
      <c r="C202" s="87" t="s">
        <v>276</v>
      </c>
      <c r="D202" s="156" t="s">
        <v>85</v>
      </c>
      <c r="E202" s="87" t="s">
        <v>278</v>
      </c>
      <c r="F202" s="156"/>
      <c r="G202" s="87"/>
      <c r="H202" s="156"/>
      <c r="J202" s="132"/>
    </row>
    <row r="203" spans="1:10" x14ac:dyDescent="0.25">
      <c r="A203" s="1"/>
      <c r="B203" s="80">
        <v>12</v>
      </c>
      <c r="C203" s="80" t="s">
        <v>276</v>
      </c>
      <c r="D203" s="157" t="s">
        <v>85</v>
      </c>
      <c r="E203" s="80" t="s">
        <v>278</v>
      </c>
      <c r="F203" s="157"/>
      <c r="G203" s="80"/>
      <c r="H203" s="157"/>
      <c r="J203" s="132"/>
    </row>
    <row r="204" spans="1:10" x14ac:dyDescent="0.25">
      <c r="A204" s="1"/>
      <c r="B204" s="89">
        <v>13</v>
      </c>
      <c r="C204" s="89" t="s">
        <v>276</v>
      </c>
      <c r="D204" s="159" t="s">
        <v>85</v>
      </c>
      <c r="E204" s="89" t="s">
        <v>276</v>
      </c>
      <c r="F204" s="159" t="s">
        <v>295</v>
      </c>
      <c r="G204" s="89"/>
      <c r="H204" s="159"/>
      <c r="J204" s="132"/>
    </row>
    <row r="205" spans="1:10" x14ac:dyDescent="0.25">
      <c r="A205" s="2">
        <v>2</v>
      </c>
      <c r="B205" s="101">
        <v>14</v>
      </c>
      <c r="C205" s="101" t="s">
        <v>276</v>
      </c>
      <c r="D205" s="160" t="s">
        <v>85</v>
      </c>
      <c r="E205" s="101" t="s">
        <v>276</v>
      </c>
      <c r="F205" s="160"/>
      <c r="G205" s="101"/>
      <c r="H205" s="160"/>
      <c r="J205" s="132"/>
    </row>
    <row r="206" spans="1:10" x14ac:dyDescent="0.25">
      <c r="A206" s="2">
        <v>0</v>
      </c>
      <c r="B206" s="101">
        <v>15</v>
      </c>
      <c r="C206" s="101" t="s">
        <v>276</v>
      </c>
      <c r="D206" s="160" t="s">
        <v>85</v>
      </c>
      <c r="E206" s="101" t="s">
        <v>276</v>
      </c>
      <c r="F206" s="160" t="s">
        <v>542</v>
      </c>
      <c r="G206" s="101"/>
      <c r="H206" s="160"/>
      <c r="J206" s="132"/>
    </row>
    <row r="207" spans="1:10" x14ac:dyDescent="0.25">
      <c r="A207" s="2">
        <v>2</v>
      </c>
      <c r="B207" s="89">
        <v>16</v>
      </c>
      <c r="C207" s="89" t="s">
        <v>276</v>
      </c>
      <c r="D207" s="159" t="s">
        <v>85</v>
      </c>
      <c r="E207" s="89" t="s">
        <v>278</v>
      </c>
      <c r="F207" s="159"/>
      <c r="G207" s="89"/>
      <c r="H207" s="159"/>
      <c r="J207" s="132"/>
    </row>
    <row r="208" spans="1:10" x14ac:dyDescent="0.25">
      <c r="A208" s="2">
        <v>6</v>
      </c>
      <c r="B208" s="101">
        <v>17</v>
      </c>
      <c r="C208" s="101" t="s">
        <v>276</v>
      </c>
      <c r="D208" s="160" t="s">
        <v>85</v>
      </c>
      <c r="E208" s="101" t="s">
        <v>278</v>
      </c>
      <c r="F208" s="160"/>
      <c r="G208" s="101"/>
      <c r="H208" s="160"/>
      <c r="J208" s="132"/>
    </row>
    <row r="209" spans="1:10" x14ac:dyDescent="0.25">
      <c r="A209" s="10"/>
      <c r="B209" s="87">
        <v>18</v>
      </c>
      <c r="C209" s="87" t="s">
        <v>278</v>
      </c>
      <c r="D209" s="156"/>
      <c r="E209" s="87" t="s">
        <v>276</v>
      </c>
      <c r="F209" s="156" t="s">
        <v>524</v>
      </c>
      <c r="G209" s="87"/>
      <c r="H209" s="156"/>
      <c r="J209" s="132"/>
    </row>
    <row r="210" spans="1:10" x14ac:dyDescent="0.25">
      <c r="A210" s="1"/>
      <c r="B210" s="80">
        <v>19</v>
      </c>
      <c r="C210" s="80" t="s">
        <v>278</v>
      </c>
      <c r="D210" s="157"/>
      <c r="E210" s="80" t="s">
        <v>276</v>
      </c>
      <c r="F210" s="157" t="s">
        <v>17</v>
      </c>
      <c r="G210" s="80"/>
      <c r="H210" s="157"/>
      <c r="J210" s="132"/>
    </row>
    <row r="211" spans="1:10" x14ac:dyDescent="0.25">
      <c r="A211" s="1"/>
      <c r="B211" s="101">
        <v>20</v>
      </c>
      <c r="C211" s="101" t="s">
        <v>276</v>
      </c>
      <c r="D211" s="160" t="s">
        <v>90</v>
      </c>
      <c r="E211" s="101" t="s">
        <v>276</v>
      </c>
      <c r="F211" s="160"/>
      <c r="G211" s="101"/>
      <c r="H211" s="160"/>
      <c r="J211" s="132"/>
    </row>
    <row r="212" spans="1:10" x14ac:dyDescent="0.25">
      <c r="A212" s="1"/>
      <c r="B212" s="87">
        <v>21</v>
      </c>
      <c r="C212" s="87" t="s">
        <v>276</v>
      </c>
      <c r="D212" s="156" t="s">
        <v>88</v>
      </c>
      <c r="E212" s="87" t="s">
        <v>276</v>
      </c>
      <c r="F212" s="156"/>
      <c r="G212" s="87"/>
      <c r="H212" s="156"/>
      <c r="J212" s="132"/>
    </row>
    <row r="213" spans="1:10" x14ac:dyDescent="0.25">
      <c r="A213" s="1"/>
      <c r="B213" s="101">
        <v>22</v>
      </c>
      <c r="C213" s="101" t="s">
        <v>276</v>
      </c>
      <c r="D213" s="160" t="s">
        <v>88</v>
      </c>
      <c r="E213" s="101" t="s">
        <v>276</v>
      </c>
      <c r="F213" s="160"/>
      <c r="G213" s="101"/>
      <c r="H213" s="160"/>
      <c r="J213" s="132"/>
    </row>
    <row r="214" spans="1:10" x14ac:dyDescent="0.25">
      <c r="A214" s="1"/>
      <c r="B214" s="89">
        <v>23</v>
      </c>
      <c r="C214" s="89" t="s">
        <v>278</v>
      </c>
      <c r="D214" s="159"/>
      <c r="E214" s="89" t="s">
        <v>276</v>
      </c>
      <c r="F214" s="159"/>
      <c r="G214" s="89"/>
      <c r="H214" s="159"/>
      <c r="J214" s="132"/>
    </row>
    <row r="215" spans="1:10" x14ac:dyDescent="0.25">
      <c r="A215" s="1"/>
      <c r="B215" s="101">
        <v>24</v>
      </c>
      <c r="C215" s="101" t="s">
        <v>465</v>
      </c>
      <c r="D215" s="160"/>
      <c r="E215" s="101" t="s">
        <v>276</v>
      </c>
      <c r="F215" s="160" t="s">
        <v>296</v>
      </c>
      <c r="G215" s="101"/>
      <c r="H215" s="160"/>
      <c r="J215" s="132"/>
    </row>
    <row r="216" spans="1:10" x14ac:dyDescent="0.25">
      <c r="A216" s="1"/>
      <c r="B216" s="87">
        <v>25</v>
      </c>
      <c r="C216" s="87" t="s">
        <v>276</v>
      </c>
      <c r="D216" s="156"/>
      <c r="E216" s="87" t="s">
        <v>278</v>
      </c>
      <c r="F216" s="156"/>
      <c r="G216" s="87"/>
      <c r="H216" s="156"/>
      <c r="J216" s="132"/>
    </row>
    <row r="217" spans="1:10" x14ac:dyDescent="0.25">
      <c r="A217" s="1"/>
      <c r="B217" s="80">
        <v>26</v>
      </c>
      <c r="C217" s="80" t="s">
        <v>276</v>
      </c>
      <c r="D217" s="157"/>
      <c r="E217" s="80" t="s">
        <v>278</v>
      </c>
      <c r="F217" s="157"/>
      <c r="G217" s="80"/>
      <c r="H217" s="157"/>
      <c r="J217" s="132"/>
    </row>
    <row r="218" spans="1:10" x14ac:dyDescent="0.25">
      <c r="A218" s="1"/>
      <c r="B218" s="89">
        <v>27</v>
      </c>
      <c r="C218" s="89" t="s">
        <v>276</v>
      </c>
      <c r="D218" s="159"/>
      <c r="E218" s="89" t="s">
        <v>276</v>
      </c>
      <c r="F218" s="159" t="s">
        <v>85</v>
      </c>
      <c r="G218" s="89"/>
      <c r="H218" s="159"/>
      <c r="J218" s="132"/>
    </row>
    <row r="219" spans="1:10" x14ac:dyDescent="0.25">
      <c r="A219" s="1"/>
      <c r="B219" s="111">
        <v>28</v>
      </c>
      <c r="C219" s="111" t="s">
        <v>276</v>
      </c>
      <c r="D219" s="159"/>
      <c r="E219" s="111" t="s">
        <v>276</v>
      </c>
      <c r="F219" s="159" t="s">
        <v>85</v>
      </c>
      <c r="G219" s="111"/>
      <c r="H219" s="159"/>
      <c r="J219" s="132"/>
    </row>
    <row r="220" spans="1:10" x14ac:dyDescent="0.25">
      <c r="A220" s="1"/>
      <c r="B220" s="111">
        <v>29</v>
      </c>
      <c r="C220" s="111" t="s">
        <v>276</v>
      </c>
      <c r="D220" s="159"/>
      <c r="E220" s="111" t="s">
        <v>276</v>
      </c>
      <c r="F220" s="159" t="s">
        <v>85</v>
      </c>
      <c r="G220" s="111"/>
      <c r="H220" s="159"/>
      <c r="J220" s="132"/>
    </row>
    <row r="221" spans="1:10" x14ac:dyDescent="0.25">
      <c r="A221" s="1"/>
      <c r="B221" s="89">
        <v>30</v>
      </c>
      <c r="C221" s="89" t="s">
        <v>276</v>
      </c>
      <c r="D221" s="159"/>
      <c r="E221" s="89" t="s">
        <v>278</v>
      </c>
      <c r="F221" s="159"/>
      <c r="G221" s="89"/>
      <c r="H221" s="159"/>
      <c r="J221" s="132"/>
    </row>
    <row r="222" spans="1:10" ht="15.75" thickBot="1" x14ac:dyDescent="0.3">
      <c r="A222" s="1"/>
      <c r="B222" s="102">
        <v>31</v>
      </c>
      <c r="C222" s="102" t="s">
        <v>276</v>
      </c>
      <c r="D222" s="161"/>
      <c r="E222" s="102" t="s">
        <v>278</v>
      </c>
      <c r="F222" s="161"/>
      <c r="G222" s="102"/>
      <c r="H222" s="161"/>
      <c r="J222" s="132"/>
    </row>
    <row r="223" spans="1:10" x14ac:dyDescent="0.25">
      <c r="A223" s="1"/>
      <c r="B223" s="87">
        <v>1</v>
      </c>
      <c r="C223" s="87" t="s">
        <v>278</v>
      </c>
      <c r="D223" s="156"/>
      <c r="E223" s="87" t="s">
        <v>276</v>
      </c>
      <c r="F223" s="156" t="s">
        <v>22</v>
      </c>
      <c r="G223" s="87"/>
      <c r="H223" s="156"/>
      <c r="J223" s="132"/>
    </row>
    <row r="224" spans="1:10" x14ac:dyDescent="0.25">
      <c r="A224" s="1"/>
      <c r="B224" s="80">
        <v>2</v>
      </c>
      <c r="C224" s="80" t="s">
        <v>278</v>
      </c>
      <c r="D224" s="157"/>
      <c r="E224" s="80" t="s">
        <v>276</v>
      </c>
      <c r="F224" s="157" t="s">
        <v>22</v>
      </c>
      <c r="G224" s="80"/>
      <c r="H224" s="157"/>
      <c r="J224" s="132"/>
    </row>
    <row r="225" spans="1:10" x14ac:dyDescent="0.25">
      <c r="A225" s="1"/>
      <c r="B225" s="84">
        <v>3</v>
      </c>
      <c r="C225" s="84" t="s">
        <v>276</v>
      </c>
      <c r="D225" s="151" t="s">
        <v>90</v>
      </c>
      <c r="E225" s="84" t="s">
        <v>276</v>
      </c>
      <c r="F225" s="151" t="s">
        <v>85</v>
      </c>
      <c r="G225" s="84"/>
      <c r="H225" s="151"/>
      <c r="J225" s="132"/>
    </row>
    <row r="226" spans="1:10" x14ac:dyDescent="0.25">
      <c r="A226" s="1"/>
      <c r="B226" s="40">
        <v>4</v>
      </c>
      <c r="C226" s="40" t="s">
        <v>276</v>
      </c>
      <c r="D226" s="155" t="s">
        <v>295</v>
      </c>
      <c r="E226" s="40" t="s">
        <v>276</v>
      </c>
      <c r="F226" s="155" t="s">
        <v>85</v>
      </c>
      <c r="G226" s="40"/>
      <c r="H226" s="155"/>
      <c r="J226" s="132"/>
    </row>
    <row r="227" spans="1:10" x14ac:dyDescent="0.25">
      <c r="A227" s="1"/>
      <c r="B227" s="40">
        <v>5</v>
      </c>
      <c r="C227" s="40" t="s">
        <v>276</v>
      </c>
      <c r="D227" s="155"/>
      <c r="E227" s="40" t="s">
        <v>276</v>
      </c>
      <c r="F227" s="155" t="s">
        <v>85</v>
      </c>
      <c r="G227" s="40"/>
      <c r="H227" s="155"/>
      <c r="J227" s="132"/>
    </row>
    <row r="228" spans="1:10" x14ac:dyDescent="0.25">
      <c r="A228" s="1"/>
      <c r="B228" s="84">
        <v>6</v>
      </c>
      <c r="C228" s="84" t="s">
        <v>278</v>
      </c>
      <c r="D228" s="151"/>
      <c r="E228" s="84" t="s">
        <v>276</v>
      </c>
      <c r="F228" s="151" t="s">
        <v>85</v>
      </c>
      <c r="G228" s="84"/>
      <c r="H228" s="151"/>
      <c r="J228" s="132"/>
    </row>
    <row r="229" spans="1:10" x14ac:dyDescent="0.25">
      <c r="A229" s="2" t="s">
        <v>94</v>
      </c>
      <c r="B229" s="40">
        <v>7</v>
      </c>
      <c r="C229" s="40" t="s">
        <v>278</v>
      </c>
      <c r="D229" s="155"/>
      <c r="E229" s="40" t="s">
        <v>276</v>
      </c>
      <c r="F229" s="155" t="s">
        <v>85</v>
      </c>
      <c r="G229" s="40"/>
      <c r="H229" s="155"/>
      <c r="J229" s="132"/>
    </row>
    <row r="230" spans="1:10" x14ac:dyDescent="0.25">
      <c r="A230" s="2" t="s">
        <v>103</v>
      </c>
      <c r="B230" s="87">
        <v>8</v>
      </c>
      <c r="C230" s="87" t="s">
        <v>276</v>
      </c>
      <c r="D230" s="156"/>
      <c r="E230" s="87" t="s">
        <v>278</v>
      </c>
      <c r="F230" s="156"/>
      <c r="G230" s="87"/>
      <c r="H230" s="156"/>
      <c r="J230" s="132"/>
    </row>
    <row r="231" spans="1:10" x14ac:dyDescent="0.25">
      <c r="A231" s="2" t="s">
        <v>101</v>
      </c>
      <c r="B231" s="80">
        <v>9</v>
      </c>
      <c r="C231" s="80" t="s">
        <v>276</v>
      </c>
      <c r="D231" s="157"/>
      <c r="E231" s="80" t="s">
        <v>278</v>
      </c>
      <c r="F231" s="157"/>
      <c r="G231" s="80"/>
      <c r="H231" s="157"/>
      <c r="J231" s="132"/>
    </row>
    <row r="232" spans="1:10" x14ac:dyDescent="0.25">
      <c r="A232" s="2" t="s">
        <v>102</v>
      </c>
      <c r="B232" s="84">
        <v>10</v>
      </c>
      <c r="C232" s="84" t="s">
        <v>276</v>
      </c>
      <c r="D232" s="151"/>
      <c r="E232" s="84" t="s">
        <v>276</v>
      </c>
      <c r="F232" s="151" t="s">
        <v>85</v>
      </c>
      <c r="G232" s="84"/>
      <c r="H232" s="151"/>
      <c r="J232" s="132"/>
    </row>
    <row r="233" spans="1:10" x14ac:dyDescent="0.25">
      <c r="A233" s="1"/>
      <c r="B233" s="84">
        <v>11</v>
      </c>
      <c r="C233" s="84" t="s">
        <v>276</v>
      </c>
      <c r="D233" s="151"/>
      <c r="E233" s="84" t="s">
        <v>276</v>
      </c>
      <c r="F233" s="151" t="s">
        <v>85</v>
      </c>
      <c r="G233" s="84"/>
      <c r="H233" s="151"/>
      <c r="J233" s="132"/>
    </row>
    <row r="234" spans="1:10" x14ac:dyDescent="0.25">
      <c r="A234" s="1"/>
      <c r="B234" s="84">
        <v>12</v>
      </c>
      <c r="C234" s="84" t="s">
        <v>276</v>
      </c>
      <c r="D234" s="151"/>
      <c r="E234" s="84" t="s">
        <v>276</v>
      </c>
      <c r="F234" s="151" t="s">
        <v>85</v>
      </c>
      <c r="G234" s="84"/>
      <c r="H234" s="151"/>
      <c r="J234" s="132"/>
    </row>
    <row r="235" spans="1:10" x14ac:dyDescent="0.25">
      <c r="A235" s="1"/>
      <c r="B235" s="84">
        <v>13</v>
      </c>
      <c r="C235" s="84" t="s">
        <v>276</v>
      </c>
      <c r="D235" s="151"/>
      <c r="E235" s="84" t="s">
        <v>278</v>
      </c>
      <c r="F235" s="151"/>
      <c r="G235" s="84"/>
      <c r="H235" s="151"/>
      <c r="J235" s="132"/>
    </row>
    <row r="236" spans="1:10" x14ac:dyDescent="0.25">
      <c r="A236" s="1"/>
      <c r="B236" s="40">
        <v>14</v>
      </c>
      <c r="C236" s="40" t="s">
        <v>276</v>
      </c>
      <c r="D236" s="155"/>
      <c r="E236" s="40" t="s">
        <v>278</v>
      </c>
      <c r="F236" s="155"/>
      <c r="G236" s="40"/>
      <c r="H236" s="155"/>
      <c r="J236" s="132"/>
    </row>
    <row r="237" spans="1:10" x14ac:dyDescent="0.25">
      <c r="A237" s="2">
        <v>2</v>
      </c>
      <c r="B237" s="87">
        <v>15</v>
      </c>
      <c r="C237" s="87" t="s">
        <v>278</v>
      </c>
      <c r="D237" s="156"/>
      <c r="E237" s="87" t="s">
        <v>276</v>
      </c>
      <c r="F237" s="156"/>
      <c r="G237" s="87"/>
      <c r="H237" s="156"/>
      <c r="J237" s="132"/>
    </row>
    <row r="238" spans="1:10" x14ac:dyDescent="0.25">
      <c r="A238" s="2">
        <v>0</v>
      </c>
      <c r="B238" s="80">
        <v>16</v>
      </c>
      <c r="C238" s="80" t="s">
        <v>278</v>
      </c>
      <c r="D238" s="157"/>
      <c r="E238" s="80" t="s">
        <v>276</v>
      </c>
      <c r="F238" s="157" t="s">
        <v>10</v>
      </c>
      <c r="G238" s="80"/>
      <c r="H238" s="157"/>
      <c r="J238" s="132"/>
    </row>
    <row r="239" spans="1:10" x14ac:dyDescent="0.25">
      <c r="A239" s="2">
        <v>2</v>
      </c>
      <c r="B239" s="84">
        <v>17</v>
      </c>
      <c r="C239" s="84" t="s">
        <v>276</v>
      </c>
      <c r="D239" s="151" t="s">
        <v>90</v>
      </c>
      <c r="E239" s="84" t="s">
        <v>276</v>
      </c>
      <c r="F239" s="151"/>
      <c r="G239" s="84"/>
      <c r="H239" s="151"/>
      <c r="J239" s="132"/>
    </row>
    <row r="240" spans="1:10" x14ac:dyDescent="0.25">
      <c r="A240" s="2">
        <v>6</v>
      </c>
      <c r="B240" s="40">
        <v>18</v>
      </c>
      <c r="C240" s="40" t="s">
        <v>276</v>
      </c>
      <c r="D240" s="155" t="s">
        <v>85</v>
      </c>
      <c r="E240" s="40" t="s">
        <v>276</v>
      </c>
      <c r="F240" s="155"/>
      <c r="G240" s="40"/>
      <c r="H240" s="155"/>
      <c r="J240" s="132"/>
    </row>
    <row r="241" spans="1:10" x14ac:dyDescent="0.25">
      <c r="A241" s="10"/>
      <c r="B241" s="40">
        <v>19</v>
      </c>
      <c r="C241" s="40" t="s">
        <v>276</v>
      </c>
      <c r="D241" s="155" t="s">
        <v>85</v>
      </c>
      <c r="E241" s="40" t="s">
        <v>276</v>
      </c>
      <c r="F241" s="155" t="s">
        <v>296</v>
      </c>
      <c r="G241" s="40"/>
      <c r="H241" s="155"/>
      <c r="J241" s="132"/>
    </row>
    <row r="242" spans="1:10" x14ac:dyDescent="0.25">
      <c r="A242" s="1"/>
      <c r="B242" s="84">
        <v>20</v>
      </c>
      <c r="C242" s="84" t="s">
        <v>278</v>
      </c>
      <c r="D242" s="151"/>
      <c r="E242" s="84" t="s">
        <v>276</v>
      </c>
      <c r="F242" s="151"/>
      <c r="G242" s="84"/>
      <c r="H242" s="151"/>
      <c r="J242" s="132"/>
    </row>
    <row r="243" spans="1:10" x14ac:dyDescent="0.25">
      <c r="A243" s="1"/>
      <c r="B243" s="40">
        <v>21</v>
      </c>
      <c r="C243" s="40" t="s">
        <v>278</v>
      </c>
      <c r="D243" s="155"/>
      <c r="E243" s="40" t="s">
        <v>276</v>
      </c>
      <c r="F243" s="155"/>
      <c r="G243" s="40"/>
      <c r="H243" s="155"/>
      <c r="J243" s="132"/>
    </row>
    <row r="244" spans="1:10" x14ac:dyDescent="0.25">
      <c r="A244" s="1"/>
      <c r="B244" s="87">
        <v>22</v>
      </c>
      <c r="C244" s="87" t="s">
        <v>276</v>
      </c>
      <c r="D244" s="156"/>
      <c r="E244" s="87" t="s">
        <v>278</v>
      </c>
      <c r="F244" s="156"/>
      <c r="G244" s="87"/>
      <c r="H244" s="156"/>
      <c r="J244" s="132"/>
    </row>
    <row r="245" spans="1:10" x14ac:dyDescent="0.25">
      <c r="A245" s="1"/>
      <c r="B245" s="80">
        <v>23</v>
      </c>
      <c r="C245" s="80" t="s">
        <v>276</v>
      </c>
      <c r="D245" s="157"/>
      <c r="E245" s="80" t="s">
        <v>278</v>
      </c>
      <c r="F245" s="157"/>
      <c r="G245" s="80"/>
      <c r="H245" s="157"/>
      <c r="J245" s="132"/>
    </row>
    <row r="246" spans="1:10" x14ac:dyDescent="0.25">
      <c r="A246" s="1"/>
      <c r="B246" s="84">
        <v>24</v>
      </c>
      <c r="C246" s="84" t="s">
        <v>276</v>
      </c>
      <c r="D246" s="151"/>
      <c r="E246" s="84" t="s">
        <v>276</v>
      </c>
      <c r="F246" s="151" t="s">
        <v>87</v>
      </c>
      <c r="G246" s="84"/>
      <c r="H246" s="151"/>
      <c r="J246" s="132"/>
    </row>
    <row r="247" spans="1:10" x14ac:dyDescent="0.25">
      <c r="A247" s="1"/>
      <c r="B247" s="84">
        <v>25</v>
      </c>
      <c r="C247" s="84" t="s">
        <v>276</v>
      </c>
      <c r="D247" s="151"/>
      <c r="E247" s="84" t="s">
        <v>276</v>
      </c>
      <c r="F247" s="151" t="s">
        <v>87</v>
      </c>
      <c r="G247" s="84"/>
      <c r="H247" s="151"/>
      <c r="J247" s="132"/>
    </row>
    <row r="248" spans="1:10" x14ac:dyDescent="0.25">
      <c r="A248" s="1"/>
      <c r="B248" s="84">
        <v>26</v>
      </c>
      <c r="C248" s="84" t="s">
        <v>276</v>
      </c>
      <c r="D248" s="151"/>
      <c r="E248" s="84" t="s">
        <v>276</v>
      </c>
      <c r="F248" s="151" t="s">
        <v>87</v>
      </c>
      <c r="G248" s="84"/>
      <c r="H248" s="151"/>
      <c r="J248" s="132"/>
    </row>
    <row r="249" spans="1:10" x14ac:dyDescent="0.25">
      <c r="A249" s="1"/>
      <c r="B249" s="84">
        <v>27</v>
      </c>
      <c r="C249" s="84" t="s">
        <v>276</v>
      </c>
      <c r="D249" s="151"/>
      <c r="E249" s="84" t="s">
        <v>278</v>
      </c>
      <c r="F249" s="151"/>
      <c r="G249" s="84"/>
      <c r="H249" s="151"/>
      <c r="J249" s="132"/>
    </row>
    <row r="250" spans="1:10" x14ac:dyDescent="0.25">
      <c r="A250" s="1"/>
      <c r="B250" s="40">
        <v>28</v>
      </c>
      <c r="C250" s="40" t="s">
        <v>276</v>
      </c>
      <c r="D250" s="155"/>
      <c r="E250" s="40" t="s">
        <v>278</v>
      </c>
      <c r="F250" s="155"/>
      <c r="G250" s="40"/>
      <c r="H250" s="155"/>
      <c r="J250" s="132"/>
    </row>
    <row r="251" spans="1:10" x14ac:dyDescent="0.25">
      <c r="A251" s="1"/>
      <c r="B251" s="86">
        <v>29</v>
      </c>
      <c r="C251" s="86" t="s">
        <v>278</v>
      </c>
      <c r="D251" s="147"/>
      <c r="E251" s="86" t="s">
        <v>276</v>
      </c>
      <c r="F251" s="147"/>
      <c r="G251" s="86"/>
      <c r="H251" s="147"/>
      <c r="J251" s="132"/>
    </row>
    <row r="252" spans="1:10" x14ac:dyDescent="0.25">
      <c r="A252" s="1"/>
      <c r="B252" s="19">
        <v>30</v>
      </c>
      <c r="C252" s="19" t="s">
        <v>278</v>
      </c>
      <c r="D252" s="149"/>
      <c r="E252" s="19" t="s">
        <v>276</v>
      </c>
      <c r="F252" s="149" t="s">
        <v>16</v>
      </c>
      <c r="G252" s="19"/>
      <c r="H252" s="149"/>
      <c r="J252" s="132"/>
    </row>
    <row r="253" spans="1:10" ht="15.75" thickBot="1" x14ac:dyDescent="0.3">
      <c r="A253" s="1"/>
      <c r="B253" s="41">
        <v>31</v>
      </c>
      <c r="C253" s="41" t="s">
        <v>276</v>
      </c>
      <c r="D253" s="246" t="s">
        <v>90</v>
      </c>
      <c r="E253" s="41" t="s">
        <v>276</v>
      </c>
      <c r="F253" s="246"/>
      <c r="G253" s="41"/>
      <c r="H253" s="246"/>
      <c r="J253" s="132"/>
    </row>
    <row r="254" spans="1:10" x14ac:dyDescent="0.25">
      <c r="A254" s="1"/>
      <c r="B254" s="240">
        <v>1</v>
      </c>
      <c r="C254" s="240" t="s">
        <v>276</v>
      </c>
      <c r="D254" s="247" t="s">
        <v>85</v>
      </c>
      <c r="E254" s="240" t="s">
        <v>276</v>
      </c>
      <c r="F254" s="247" t="s">
        <v>295</v>
      </c>
      <c r="G254" s="240"/>
      <c r="H254" s="247"/>
      <c r="J254" s="132"/>
    </row>
    <row r="255" spans="1:10" x14ac:dyDescent="0.25">
      <c r="A255" s="1"/>
      <c r="B255" s="89">
        <v>2</v>
      </c>
      <c r="C255" s="89" t="s">
        <v>276</v>
      </c>
      <c r="D255" s="159" t="s">
        <v>85</v>
      </c>
      <c r="E255" s="89" t="s">
        <v>276</v>
      </c>
      <c r="F255" s="159"/>
      <c r="G255" s="89"/>
      <c r="H255" s="159"/>
      <c r="J255" s="132"/>
    </row>
    <row r="256" spans="1:10" x14ac:dyDescent="0.25">
      <c r="A256" s="1"/>
      <c r="B256" s="89">
        <v>3</v>
      </c>
      <c r="C256" s="89" t="s">
        <v>278</v>
      </c>
      <c r="D256" s="159"/>
      <c r="E256" s="89" t="s">
        <v>276</v>
      </c>
      <c r="F256" s="159" t="s">
        <v>296</v>
      </c>
      <c r="G256" s="89"/>
      <c r="H256" s="159"/>
      <c r="J256" s="132"/>
    </row>
    <row r="257" spans="1:10" x14ac:dyDescent="0.25">
      <c r="A257" s="2" t="s">
        <v>99</v>
      </c>
      <c r="B257" s="89">
        <v>4</v>
      </c>
      <c r="C257" s="89" t="s">
        <v>278</v>
      </c>
      <c r="D257" s="159"/>
      <c r="E257" s="89" t="s">
        <v>538</v>
      </c>
      <c r="F257" s="159" t="s">
        <v>284</v>
      </c>
      <c r="G257" s="89"/>
      <c r="H257" s="159"/>
      <c r="J257" s="132"/>
    </row>
    <row r="258" spans="1:10" x14ac:dyDescent="0.25">
      <c r="A258" s="2" t="s">
        <v>97</v>
      </c>
      <c r="B258" s="87">
        <v>5</v>
      </c>
      <c r="C258" s="87" t="s">
        <v>276</v>
      </c>
      <c r="D258" s="156" t="s">
        <v>282</v>
      </c>
      <c r="E258" s="87" t="s">
        <v>278</v>
      </c>
      <c r="F258" s="156"/>
      <c r="G258" s="87"/>
      <c r="H258" s="156"/>
      <c r="J258" s="132"/>
    </row>
    <row r="259" spans="1:10" x14ac:dyDescent="0.25">
      <c r="A259" s="2" t="s">
        <v>104</v>
      </c>
      <c r="B259" s="80">
        <v>6</v>
      </c>
      <c r="C259" s="80" t="s">
        <v>276</v>
      </c>
      <c r="D259" s="157"/>
      <c r="E259" s="80" t="s">
        <v>278</v>
      </c>
      <c r="F259" s="157"/>
      <c r="G259" s="80"/>
      <c r="H259" s="157"/>
      <c r="J259" s="132"/>
    </row>
    <row r="260" spans="1:10" x14ac:dyDescent="0.25">
      <c r="A260" s="2" t="s">
        <v>102</v>
      </c>
      <c r="B260" s="89">
        <v>7</v>
      </c>
      <c r="C260" s="89" t="s">
        <v>276</v>
      </c>
      <c r="D260" s="159" t="s">
        <v>287</v>
      </c>
      <c r="E260" s="89" t="s">
        <v>276</v>
      </c>
      <c r="F260" s="159" t="s">
        <v>87</v>
      </c>
      <c r="G260" s="89"/>
      <c r="H260" s="159"/>
      <c r="J260" s="132"/>
    </row>
    <row r="261" spans="1:10" x14ac:dyDescent="0.25">
      <c r="A261" s="2" t="s">
        <v>97</v>
      </c>
      <c r="B261" s="101">
        <v>8</v>
      </c>
      <c r="C261" s="101" t="s">
        <v>276</v>
      </c>
      <c r="D261" s="160"/>
      <c r="E261" s="101" t="s">
        <v>276</v>
      </c>
      <c r="F261" s="160" t="s">
        <v>87</v>
      </c>
      <c r="G261" s="101"/>
      <c r="H261" s="160"/>
      <c r="J261" s="132"/>
    </row>
    <row r="262" spans="1:10" x14ac:dyDescent="0.25">
      <c r="A262" s="2" t="s">
        <v>98</v>
      </c>
      <c r="B262" s="101">
        <v>9</v>
      </c>
      <c r="C262" s="101" t="s">
        <v>276</v>
      </c>
      <c r="D262" s="160"/>
      <c r="E262" s="101" t="s">
        <v>276</v>
      </c>
      <c r="F262" s="160" t="s">
        <v>87</v>
      </c>
      <c r="G262" s="101"/>
      <c r="H262" s="160"/>
      <c r="J262" s="132"/>
    </row>
    <row r="263" spans="1:10" x14ac:dyDescent="0.25">
      <c r="A263" s="2" t="s">
        <v>105</v>
      </c>
      <c r="B263" s="89">
        <v>10</v>
      </c>
      <c r="C263" s="89" t="s">
        <v>276</v>
      </c>
      <c r="D263" s="159" t="s">
        <v>587</v>
      </c>
      <c r="E263" s="89" t="s">
        <v>278</v>
      </c>
      <c r="F263" s="159"/>
      <c r="G263" s="89"/>
      <c r="H263" s="159"/>
      <c r="J263" s="132"/>
    </row>
    <row r="264" spans="1:10" x14ac:dyDescent="0.25">
      <c r="A264" s="2" t="s">
        <v>86</v>
      </c>
      <c r="B264" s="101">
        <v>11</v>
      </c>
      <c r="C264" s="101" t="s">
        <v>276</v>
      </c>
      <c r="D264" s="160"/>
      <c r="E264" s="101" t="s">
        <v>278</v>
      </c>
      <c r="F264" s="160"/>
      <c r="G264" s="101"/>
      <c r="H264" s="160"/>
      <c r="J264" s="132"/>
    </row>
    <row r="265" spans="1:10" x14ac:dyDescent="0.25">
      <c r="A265" s="2" t="s">
        <v>97</v>
      </c>
      <c r="B265" s="87">
        <v>12</v>
      </c>
      <c r="C265" s="87" t="s">
        <v>278</v>
      </c>
      <c r="D265" s="156"/>
      <c r="E265" s="87" t="s">
        <v>276</v>
      </c>
      <c r="F265" s="156" t="s">
        <v>537</v>
      </c>
      <c r="G265" s="87"/>
      <c r="H265" s="156"/>
      <c r="J265" s="132"/>
    </row>
    <row r="266" spans="1:10" x14ac:dyDescent="0.25">
      <c r="A266" s="1"/>
      <c r="B266" s="80">
        <v>13</v>
      </c>
      <c r="C266" s="80" t="s">
        <v>278</v>
      </c>
      <c r="D266" s="157"/>
      <c r="E266" s="80" t="s">
        <v>276</v>
      </c>
      <c r="F266" s="157"/>
      <c r="G266" s="80"/>
      <c r="H266" s="157"/>
      <c r="J266" s="132"/>
    </row>
    <row r="267" spans="1:10" x14ac:dyDescent="0.25">
      <c r="A267" s="1"/>
      <c r="B267" s="89">
        <v>14</v>
      </c>
      <c r="C267" s="89" t="s">
        <v>276</v>
      </c>
      <c r="D267" s="159" t="s">
        <v>90</v>
      </c>
      <c r="E267" s="89" t="s">
        <v>276</v>
      </c>
      <c r="F267" s="159"/>
      <c r="G267" s="89"/>
      <c r="H267" s="159"/>
      <c r="J267" s="132"/>
    </row>
    <row r="268" spans="1:10" x14ac:dyDescent="0.25">
      <c r="A268" s="1"/>
      <c r="B268" s="101">
        <v>15</v>
      </c>
      <c r="C268" s="101" t="s">
        <v>276</v>
      </c>
      <c r="D268" s="160"/>
      <c r="E268" s="101" t="s">
        <v>276</v>
      </c>
      <c r="F268" s="160" t="s">
        <v>285</v>
      </c>
      <c r="G268" s="101"/>
      <c r="H268" s="160"/>
      <c r="J268" s="132"/>
    </row>
    <row r="269" spans="1:10" x14ac:dyDescent="0.25">
      <c r="A269" s="2">
        <v>2</v>
      </c>
      <c r="B269" s="101">
        <v>16</v>
      </c>
      <c r="C269" s="101" t="s">
        <v>276</v>
      </c>
      <c r="D269" s="160" t="s">
        <v>85</v>
      </c>
      <c r="E269" s="101" t="s">
        <v>276</v>
      </c>
      <c r="F269" s="160" t="s">
        <v>295</v>
      </c>
      <c r="G269" s="101"/>
      <c r="H269" s="160"/>
      <c r="J269" s="132"/>
    </row>
    <row r="270" spans="1:10" x14ac:dyDescent="0.25">
      <c r="A270" s="2">
        <v>0</v>
      </c>
      <c r="B270" s="89">
        <v>17</v>
      </c>
      <c r="C270" s="89" t="s">
        <v>278</v>
      </c>
      <c r="D270" s="159"/>
      <c r="E270" s="89" t="s">
        <v>276</v>
      </c>
      <c r="F270" s="159"/>
      <c r="G270" s="89"/>
      <c r="H270" s="159"/>
      <c r="J270" s="132"/>
    </row>
    <row r="271" spans="1:10" x14ac:dyDescent="0.25">
      <c r="A271" s="2">
        <v>2</v>
      </c>
      <c r="B271" s="101">
        <v>18</v>
      </c>
      <c r="C271" s="101" t="s">
        <v>278</v>
      </c>
      <c r="D271" s="160"/>
      <c r="E271" s="101" t="s">
        <v>276</v>
      </c>
      <c r="F271" s="160" t="s">
        <v>542</v>
      </c>
      <c r="G271" s="101"/>
      <c r="H271" s="160"/>
      <c r="J271" s="132"/>
    </row>
    <row r="272" spans="1:10" x14ac:dyDescent="0.25">
      <c r="A272" s="2">
        <v>6</v>
      </c>
      <c r="B272" s="87">
        <v>19</v>
      </c>
      <c r="C272" s="87" t="s">
        <v>276</v>
      </c>
      <c r="D272" s="156"/>
      <c r="E272" s="87" t="s">
        <v>278</v>
      </c>
      <c r="F272" s="156"/>
      <c r="G272" s="87"/>
      <c r="H272" s="156"/>
      <c r="J272" s="132"/>
    </row>
    <row r="273" spans="1:10" x14ac:dyDescent="0.25">
      <c r="A273" s="10"/>
      <c r="B273" s="80">
        <v>20</v>
      </c>
      <c r="C273" s="80" t="s">
        <v>276</v>
      </c>
      <c r="D273" s="157"/>
      <c r="E273" s="80" t="s">
        <v>278</v>
      </c>
      <c r="F273" s="157"/>
      <c r="G273" s="80"/>
      <c r="H273" s="157"/>
      <c r="J273" s="132"/>
    </row>
    <row r="274" spans="1:10" x14ac:dyDescent="0.25">
      <c r="A274" s="1"/>
      <c r="B274" s="89">
        <v>21</v>
      </c>
      <c r="C274" s="89" t="s">
        <v>276</v>
      </c>
      <c r="D274" s="159"/>
      <c r="E274" s="89" t="s">
        <v>276</v>
      </c>
      <c r="F274" s="159" t="s">
        <v>84</v>
      </c>
      <c r="G274" s="89"/>
      <c r="H274" s="159"/>
      <c r="J274" s="132"/>
    </row>
    <row r="275" spans="1:10" x14ac:dyDescent="0.25">
      <c r="A275" s="1"/>
      <c r="B275" s="101">
        <v>22</v>
      </c>
      <c r="C275" s="101" t="s">
        <v>276</v>
      </c>
      <c r="D275" s="160"/>
      <c r="E275" s="101" t="s">
        <v>276</v>
      </c>
      <c r="F275" s="160" t="s">
        <v>87</v>
      </c>
      <c r="G275" s="101"/>
      <c r="H275" s="160"/>
      <c r="J275" s="132"/>
    </row>
    <row r="276" spans="1:10" x14ac:dyDescent="0.25">
      <c r="A276" s="1"/>
      <c r="B276" s="101">
        <v>23</v>
      </c>
      <c r="C276" s="101" t="s">
        <v>276</v>
      </c>
      <c r="D276" s="160" t="s">
        <v>287</v>
      </c>
      <c r="E276" s="101" t="s">
        <v>276</v>
      </c>
      <c r="F276" s="160" t="s">
        <v>87</v>
      </c>
      <c r="G276" s="101"/>
      <c r="H276" s="160"/>
      <c r="J276" s="132"/>
    </row>
    <row r="277" spans="1:10" x14ac:dyDescent="0.25">
      <c r="A277" s="1"/>
      <c r="B277" s="89">
        <v>24</v>
      </c>
      <c r="C277" s="89" t="s">
        <v>276</v>
      </c>
      <c r="D277" s="159"/>
      <c r="E277" s="89" t="s">
        <v>278</v>
      </c>
      <c r="F277" s="159"/>
      <c r="G277" s="89"/>
      <c r="H277" s="159"/>
      <c r="J277" s="132"/>
    </row>
    <row r="278" spans="1:10" x14ac:dyDescent="0.25">
      <c r="A278" s="1"/>
      <c r="B278" s="101">
        <v>25</v>
      </c>
      <c r="C278" s="101" t="s">
        <v>276</v>
      </c>
      <c r="D278" s="160" t="s">
        <v>287</v>
      </c>
      <c r="E278" s="101" t="s">
        <v>278</v>
      </c>
      <c r="F278" s="160"/>
      <c r="G278" s="101"/>
      <c r="H278" s="160"/>
      <c r="J278" s="132"/>
    </row>
    <row r="279" spans="1:10" x14ac:dyDescent="0.25">
      <c r="A279" s="1"/>
      <c r="B279" s="87">
        <v>26</v>
      </c>
      <c r="C279" s="87" t="s">
        <v>278</v>
      </c>
      <c r="D279" s="156"/>
      <c r="E279" s="87" t="s">
        <v>276</v>
      </c>
      <c r="F279" s="156" t="s">
        <v>552</v>
      </c>
      <c r="G279" s="87"/>
      <c r="H279" s="156"/>
      <c r="J279" s="132"/>
    </row>
    <row r="280" spans="1:10" x14ac:dyDescent="0.25">
      <c r="A280" s="1"/>
      <c r="B280" s="80">
        <v>27</v>
      </c>
      <c r="C280" s="80" t="s">
        <v>278</v>
      </c>
      <c r="D280" s="157"/>
      <c r="E280" s="80" t="s">
        <v>276</v>
      </c>
      <c r="F280" s="157" t="s">
        <v>17</v>
      </c>
      <c r="G280" s="80"/>
      <c r="H280" s="157"/>
      <c r="J280" s="132"/>
    </row>
    <row r="281" spans="1:10" x14ac:dyDescent="0.25">
      <c r="A281" s="1"/>
      <c r="B281" s="89">
        <v>28</v>
      </c>
      <c r="C281" s="89" t="s">
        <v>276</v>
      </c>
      <c r="D281" s="159" t="s">
        <v>90</v>
      </c>
      <c r="E281" s="89" t="s">
        <v>276</v>
      </c>
      <c r="F281" s="159"/>
      <c r="G281" s="89"/>
      <c r="H281" s="159"/>
      <c r="J281" s="132"/>
    </row>
    <row r="282" spans="1:10" x14ac:dyDescent="0.25">
      <c r="A282" s="1"/>
      <c r="B282" s="89">
        <v>29</v>
      </c>
      <c r="C282" s="89" t="s">
        <v>276</v>
      </c>
      <c r="D282" s="159" t="s">
        <v>88</v>
      </c>
      <c r="E282" s="89" t="s">
        <v>276</v>
      </c>
      <c r="F282" s="159"/>
      <c r="G282" s="89"/>
      <c r="H282" s="159"/>
      <c r="J282" s="132"/>
    </row>
    <row r="283" spans="1:10" ht="15.75" thickBot="1" x14ac:dyDescent="0.3">
      <c r="A283" s="1"/>
      <c r="B283" s="90">
        <v>30</v>
      </c>
      <c r="C283" s="90" t="s">
        <v>276</v>
      </c>
      <c r="D283" s="163" t="s">
        <v>88</v>
      </c>
      <c r="E283" s="90" t="s">
        <v>276</v>
      </c>
      <c r="F283" s="163"/>
      <c r="G283" s="90"/>
      <c r="H283" s="163"/>
      <c r="J283" s="132"/>
    </row>
    <row r="284" spans="1:10" x14ac:dyDescent="0.25">
      <c r="A284" s="1"/>
      <c r="B284" s="84">
        <v>1</v>
      </c>
      <c r="C284" s="84" t="s">
        <v>278</v>
      </c>
      <c r="D284" s="151"/>
      <c r="E284" s="84" t="s">
        <v>276</v>
      </c>
      <c r="F284" s="151"/>
      <c r="G284" s="84"/>
      <c r="H284" s="151"/>
      <c r="J284" s="132"/>
    </row>
    <row r="285" spans="1:10" x14ac:dyDescent="0.25">
      <c r="A285" s="1"/>
      <c r="B285" s="84">
        <v>2</v>
      </c>
      <c r="C285" s="84" t="s">
        <v>278</v>
      </c>
      <c r="D285" s="151"/>
      <c r="E285" s="84" t="s">
        <v>276</v>
      </c>
      <c r="F285" s="151"/>
      <c r="G285" s="84"/>
      <c r="H285" s="151"/>
      <c r="J285" s="132"/>
    </row>
    <row r="286" spans="1:10" x14ac:dyDescent="0.25">
      <c r="A286" s="1"/>
      <c r="B286" s="87">
        <v>3</v>
      </c>
      <c r="C286" s="87" t="s">
        <v>276</v>
      </c>
      <c r="D286" s="156"/>
      <c r="E286" s="87" t="s">
        <v>278</v>
      </c>
      <c r="F286" s="156"/>
      <c r="G286" s="87"/>
      <c r="H286" s="156"/>
      <c r="J286" s="132"/>
    </row>
    <row r="287" spans="1:10" x14ac:dyDescent="0.25">
      <c r="A287" s="2" t="s">
        <v>103</v>
      </c>
      <c r="B287" s="80">
        <v>4</v>
      </c>
      <c r="C287" s="80" t="s">
        <v>276</v>
      </c>
      <c r="D287" s="157"/>
      <c r="E287" s="80" t="s">
        <v>278</v>
      </c>
      <c r="F287" s="157"/>
      <c r="G287" s="80"/>
      <c r="H287" s="157"/>
      <c r="J287" s="132"/>
    </row>
    <row r="288" spans="1:10" x14ac:dyDescent="0.25">
      <c r="A288" s="2" t="s">
        <v>106</v>
      </c>
      <c r="B288" s="84">
        <v>5</v>
      </c>
      <c r="C288" s="84" t="s">
        <v>276</v>
      </c>
      <c r="D288" s="151"/>
      <c r="E288" s="84" t="s">
        <v>276</v>
      </c>
      <c r="F288" s="151" t="s">
        <v>87</v>
      </c>
      <c r="G288" s="84"/>
      <c r="H288" s="151"/>
      <c r="J288" s="132"/>
    </row>
    <row r="289" spans="1:10" x14ac:dyDescent="0.25">
      <c r="A289" s="2" t="s">
        <v>102</v>
      </c>
      <c r="B289" s="40">
        <v>6</v>
      </c>
      <c r="C289" s="40" t="s">
        <v>276</v>
      </c>
      <c r="D289" s="155"/>
      <c r="E289" s="40" t="s">
        <v>276</v>
      </c>
      <c r="F289" s="155" t="s">
        <v>87</v>
      </c>
      <c r="G289" s="40"/>
      <c r="H289" s="155"/>
      <c r="J289" s="132"/>
    </row>
    <row r="290" spans="1:10" x14ac:dyDescent="0.25">
      <c r="A290" s="2" t="s">
        <v>103</v>
      </c>
      <c r="B290" s="40">
        <v>7</v>
      </c>
      <c r="C290" s="40" t="s">
        <v>276</v>
      </c>
      <c r="D290" s="155"/>
      <c r="E290" s="40" t="s">
        <v>276</v>
      </c>
      <c r="F290" s="155" t="s">
        <v>87</v>
      </c>
      <c r="G290" s="40"/>
      <c r="H290" s="155"/>
      <c r="J290" s="132"/>
    </row>
    <row r="291" spans="1:10" x14ac:dyDescent="0.25">
      <c r="A291" s="2" t="s">
        <v>105</v>
      </c>
      <c r="B291" s="84">
        <v>8</v>
      </c>
      <c r="C291" s="84" t="s">
        <v>276</v>
      </c>
      <c r="D291" s="151"/>
      <c r="E291" s="84" t="s">
        <v>278</v>
      </c>
      <c r="F291" s="151"/>
      <c r="G291" s="84"/>
      <c r="H291" s="151"/>
      <c r="J291" s="132"/>
    </row>
    <row r="292" spans="1:10" x14ac:dyDescent="0.25">
      <c r="A292" s="2" t="s">
        <v>86</v>
      </c>
      <c r="B292" s="40">
        <v>9</v>
      </c>
      <c r="C292" s="40" t="s">
        <v>276</v>
      </c>
      <c r="D292" s="155"/>
      <c r="E292" s="40" t="s">
        <v>278</v>
      </c>
      <c r="F292" s="155"/>
      <c r="G292" s="40"/>
      <c r="H292" s="155"/>
      <c r="J292" s="132"/>
    </row>
    <row r="293" spans="1:10" x14ac:dyDescent="0.25">
      <c r="A293" s="2" t="s">
        <v>97</v>
      </c>
      <c r="B293" s="87">
        <v>10</v>
      </c>
      <c r="C293" s="87" t="s">
        <v>278</v>
      </c>
      <c r="D293" s="156"/>
      <c r="E293" s="87" t="s">
        <v>276</v>
      </c>
      <c r="F293" s="156"/>
      <c r="G293" s="87"/>
      <c r="H293" s="156"/>
      <c r="J293" s="132"/>
    </row>
    <row r="294" spans="1:10" x14ac:dyDescent="0.25">
      <c r="A294" s="1"/>
      <c r="B294" s="80">
        <v>11</v>
      </c>
      <c r="C294" s="80" t="s">
        <v>278</v>
      </c>
      <c r="D294" s="157"/>
      <c r="E294" s="80" t="s">
        <v>276</v>
      </c>
      <c r="F294" s="157"/>
      <c r="G294" s="80"/>
      <c r="H294" s="157"/>
      <c r="J294" s="132"/>
    </row>
    <row r="295" spans="1:10" x14ac:dyDescent="0.25">
      <c r="A295" s="1"/>
      <c r="B295" s="234">
        <v>12</v>
      </c>
      <c r="C295" s="234" t="s">
        <v>276</v>
      </c>
      <c r="D295" s="151" t="s">
        <v>90</v>
      </c>
      <c r="E295" s="234" t="s">
        <v>276</v>
      </c>
      <c r="F295" s="151"/>
      <c r="G295" s="234"/>
      <c r="H295" s="151"/>
      <c r="J295" s="132"/>
    </row>
    <row r="296" spans="1:10" x14ac:dyDescent="0.25">
      <c r="A296" s="1"/>
      <c r="B296" s="40">
        <v>13</v>
      </c>
      <c r="C296" s="40" t="s">
        <v>276</v>
      </c>
      <c r="D296" s="155" t="s">
        <v>85</v>
      </c>
      <c r="E296" s="40" t="s">
        <v>276</v>
      </c>
      <c r="F296" s="155"/>
      <c r="G296" s="40"/>
      <c r="H296" s="155"/>
      <c r="J296" s="132"/>
    </row>
    <row r="297" spans="1:10" x14ac:dyDescent="0.25">
      <c r="A297" s="2">
        <v>2</v>
      </c>
      <c r="B297" s="40">
        <v>14</v>
      </c>
      <c r="C297" s="40" t="s">
        <v>276</v>
      </c>
      <c r="D297" s="155" t="s">
        <v>88</v>
      </c>
      <c r="E297" s="40" t="s">
        <v>276</v>
      </c>
      <c r="F297" s="155"/>
      <c r="G297" s="40"/>
      <c r="H297" s="155"/>
      <c r="J297" s="132"/>
    </row>
    <row r="298" spans="1:10" x14ac:dyDescent="0.25">
      <c r="A298" s="2">
        <v>0</v>
      </c>
      <c r="B298" s="84">
        <v>15</v>
      </c>
      <c r="C298" s="84" t="s">
        <v>278</v>
      </c>
      <c r="D298" s="151"/>
      <c r="E298" s="84" t="s">
        <v>276</v>
      </c>
      <c r="F298" s="151" t="s">
        <v>84</v>
      </c>
      <c r="G298" s="84"/>
      <c r="H298" s="151"/>
      <c r="J298" s="132"/>
    </row>
    <row r="299" spans="1:10" x14ac:dyDescent="0.25">
      <c r="A299" s="2">
        <v>2</v>
      </c>
      <c r="B299" s="40">
        <v>16</v>
      </c>
      <c r="C299" s="40" t="s">
        <v>278</v>
      </c>
      <c r="D299" s="155"/>
      <c r="E299" s="40" t="s">
        <v>276</v>
      </c>
      <c r="F299" s="155"/>
      <c r="G299" s="40"/>
      <c r="H299" s="155"/>
      <c r="J299" s="132"/>
    </row>
    <row r="300" spans="1:10" x14ac:dyDescent="0.25">
      <c r="A300" s="2">
        <v>6</v>
      </c>
      <c r="B300" s="87">
        <v>17</v>
      </c>
      <c r="C300" s="87" t="s">
        <v>276</v>
      </c>
      <c r="D300" s="156"/>
      <c r="E300" s="87" t="s">
        <v>278</v>
      </c>
      <c r="F300" s="156"/>
      <c r="G300" s="87"/>
      <c r="H300" s="156"/>
      <c r="J300" s="132"/>
    </row>
    <row r="301" spans="1:10" x14ac:dyDescent="0.25">
      <c r="A301" s="10"/>
      <c r="B301" s="80">
        <v>18</v>
      </c>
      <c r="C301" s="80" t="s">
        <v>276</v>
      </c>
      <c r="D301" s="157"/>
      <c r="E301" s="80" t="s">
        <v>278</v>
      </c>
      <c r="F301" s="157"/>
      <c r="G301" s="80"/>
      <c r="H301" s="157"/>
      <c r="J301" s="132"/>
    </row>
    <row r="302" spans="1:10" x14ac:dyDescent="0.25">
      <c r="A302" s="1"/>
      <c r="B302" s="84">
        <v>19</v>
      </c>
      <c r="C302" s="84" t="s">
        <v>276</v>
      </c>
      <c r="D302" s="151"/>
      <c r="E302" s="84" t="s">
        <v>276</v>
      </c>
      <c r="F302" s="151" t="s">
        <v>88</v>
      </c>
      <c r="G302" s="84"/>
      <c r="H302" s="151"/>
      <c r="J302" s="132"/>
    </row>
    <row r="303" spans="1:10" x14ac:dyDescent="0.25">
      <c r="A303" s="1"/>
      <c r="B303" s="40">
        <v>20</v>
      </c>
      <c r="C303" s="40" t="s">
        <v>276</v>
      </c>
      <c r="D303" s="155"/>
      <c r="E303" s="40" t="s">
        <v>276</v>
      </c>
      <c r="F303" s="155" t="s">
        <v>88</v>
      </c>
      <c r="G303" s="40"/>
      <c r="H303" s="155"/>
      <c r="J303" s="132"/>
    </row>
    <row r="304" spans="1:10" x14ac:dyDescent="0.25">
      <c r="A304" s="1"/>
      <c r="B304" s="40">
        <v>21</v>
      </c>
      <c r="C304" s="40" t="s">
        <v>276</v>
      </c>
      <c r="D304" s="155"/>
      <c r="E304" s="40" t="s">
        <v>276</v>
      </c>
      <c r="F304" s="155" t="s">
        <v>88</v>
      </c>
      <c r="G304" s="40"/>
      <c r="H304" s="155"/>
      <c r="J304" s="132"/>
    </row>
    <row r="305" spans="1:10" x14ac:dyDescent="0.25">
      <c r="A305" s="1"/>
      <c r="B305" s="84">
        <v>22</v>
      </c>
      <c r="C305" s="84" t="s">
        <v>276</v>
      </c>
      <c r="D305" s="151"/>
      <c r="E305" s="84" t="s">
        <v>278</v>
      </c>
      <c r="F305" s="151"/>
      <c r="G305" s="84"/>
      <c r="H305" s="151"/>
      <c r="J305" s="132"/>
    </row>
    <row r="306" spans="1:10" x14ac:dyDescent="0.25">
      <c r="A306" s="1"/>
      <c r="B306" s="40">
        <v>23</v>
      </c>
      <c r="C306" s="40" t="s">
        <v>276</v>
      </c>
      <c r="D306" s="155"/>
      <c r="E306" s="40" t="s">
        <v>278</v>
      </c>
      <c r="F306" s="155"/>
      <c r="G306" s="40"/>
      <c r="H306" s="155"/>
      <c r="J306" s="132"/>
    </row>
    <row r="307" spans="1:10" x14ac:dyDescent="0.25">
      <c r="A307" s="1"/>
      <c r="B307" s="87">
        <v>24</v>
      </c>
      <c r="C307" s="87" t="s">
        <v>278</v>
      </c>
      <c r="D307" s="156"/>
      <c r="E307" s="87" t="s">
        <v>276</v>
      </c>
      <c r="F307" s="156"/>
      <c r="G307" s="87"/>
      <c r="H307" s="156"/>
      <c r="J307" s="132"/>
    </row>
    <row r="308" spans="1:10" x14ac:dyDescent="0.25">
      <c r="A308" s="1"/>
      <c r="B308" s="80">
        <v>25</v>
      </c>
      <c r="C308" s="80" t="s">
        <v>278</v>
      </c>
      <c r="D308" s="157"/>
      <c r="E308" s="80" t="s">
        <v>276</v>
      </c>
      <c r="F308" s="157"/>
      <c r="G308" s="80"/>
      <c r="H308" s="157"/>
      <c r="J308" s="132"/>
    </row>
    <row r="309" spans="1:10" x14ac:dyDescent="0.25">
      <c r="A309" s="1"/>
      <c r="B309" s="84">
        <v>26</v>
      </c>
      <c r="C309" s="84" t="s">
        <v>276</v>
      </c>
      <c r="D309" s="151" t="s">
        <v>90</v>
      </c>
      <c r="E309" s="84" t="s">
        <v>276</v>
      </c>
      <c r="F309" s="151"/>
      <c r="G309" s="84"/>
      <c r="H309" s="151"/>
      <c r="J309" s="132"/>
    </row>
    <row r="310" spans="1:10" x14ac:dyDescent="0.25">
      <c r="A310" s="1"/>
      <c r="B310" s="40">
        <v>27</v>
      </c>
      <c r="C310" s="40" t="s">
        <v>276</v>
      </c>
      <c r="D310" s="155" t="s">
        <v>87</v>
      </c>
      <c r="E310" s="40" t="s">
        <v>276</v>
      </c>
      <c r="F310" s="155"/>
      <c r="G310" s="40"/>
      <c r="H310" s="155"/>
      <c r="J310" s="132"/>
    </row>
    <row r="311" spans="1:10" x14ac:dyDescent="0.25">
      <c r="A311" s="1"/>
      <c r="B311" s="40">
        <v>28</v>
      </c>
      <c r="C311" s="40" t="s">
        <v>276</v>
      </c>
      <c r="D311" s="155" t="s">
        <v>87</v>
      </c>
      <c r="E311" s="40" t="s">
        <v>276</v>
      </c>
      <c r="F311" s="155"/>
      <c r="G311" s="40"/>
      <c r="H311" s="155"/>
      <c r="J311" s="132"/>
    </row>
    <row r="312" spans="1:10" x14ac:dyDescent="0.25">
      <c r="A312" s="1"/>
      <c r="B312" s="84">
        <v>29</v>
      </c>
      <c r="C312" s="84" t="s">
        <v>278</v>
      </c>
      <c r="D312" s="151"/>
      <c r="E312" s="84" t="s">
        <v>276</v>
      </c>
      <c r="F312" s="151"/>
      <c r="G312" s="84"/>
      <c r="H312" s="151"/>
      <c r="J312" s="132"/>
    </row>
    <row r="313" spans="1:10" x14ac:dyDescent="0.25">
      <c r="A313" s="1"/>
      <c r="B313" s="40">
        <v>30</v>
      </c>
      <c r="C313" s="40" t="s">
        <v>278</v>
      </c>
      <c r="D313" s="155"/>
      <c r="E313" s="40" t="s">
        <v>276</v>
      </c>
      <c r="F313" s="155"/>
      <c r="G313" s="40"/>
      <c r="H313" s="155"/>
      <c r="J313" s="132"/>
    </row>
    <row r="314" spans="1:10" ht="15.75" thickBot="1" x14ac:dyDescent="0.3">
      <c r="A314" s="1"/>
      <c r="B314" s="241">
        <v>31</v>
      </c>
      <c r="C314" s="241" t="s">
        <v>276</v>
      </c>
      <c r="D314" s="243"/>
      <c r="E314" s="241" t="s">
        <v>278</v>
      </c>
      <c r="F314" s="243"/>
      <c r="G314" s="241"/>
      <c r="H314" s="243"/>
      <c r="J314" s="132"/>
    </row>
    <row r="315" spans="1:10" x14ac:dyDescent="0.25">
      <c r="A315" s="1"/>
      <c r="B315" s="87">
        <v>1</v>
      </c>
      <c r="C315" s="87" t="s">
        <v>276</v>
      </c>
      <c r="D315" s="156"/>
      <c r="E315" s="87" t="s">
        <v>278</v>
      </c>
      <c r="F315" s="156"/>
      <c r="G315" s="87"/>
      <c r="H315" s="156"/>
      <c r="J315" s="132"/>
    </row>
    <row r="316" spans="1:10" x14ac:dyDescent="0.25">
      <c r="A316" s="1"/>
      <c r="B316" s="89">
        <v>2</v>
      </c>
      <c r="C316" s="89" t="s">
        <v>276</v>
      </c>
      <c r="D316" s="159"/>
      <c r="E316" s="89" t="s">
        <v>276</v>
      </c>
      <c r="F316" s="159" t="s">
        <v>88</v>
      </c>
      <c r="G316" s="89"/>
      <c r="H316" s="159"/>
      <c r="J316" s="132"/>
    </row>
    <row r="317" spans="1:10" x14ac:dyDescent="0.25">
      <c r="A317" s="1"/>
      <c r="B317" s="89">
        <v>3</v>
      </c>
      <c r="C317" s="89" t="s">
        <v>276</v>
      </c>
      <c r="D317" s="159"/>
      <c r="E317" s="89" t="s">
        <v>276</v>
      </c>
      <c r="F317" s="159" t="s">
        <v>88</v>
      </c>
      <c r="G317" s="89"/>
      <c r="H317" s="159"/>
      <c r="J317" s="132"/>
    </row>
    <row r="318" spans="1:10" x14ac:dyDescent="0.25">
      <c r="A318" s="2" t="s">
        <v>82</v>
      </c>
      <c r="B318" s="89">
        <v>4</v>
      </c>
      <c r="C318" s="89" t="s">
        <v>276</v>
      </c>
      <c r="D318" s="159"/>
      <c r="E318" s="89" t="s">
        <v>276</v>
      </c>
      <c r="F318" s="159" t="s">
        <v>88</v>
      </c>
      <c r="G318" s="89"/>
      <c r="H318" s="159"/>
      <c r="J318" s="132"/>
    </row>
    <row r="319" spans="1:10" x14ac:dyDescent="0.25">
      <c r="A319" s="2" t="s">
        <v>103</v>
      </c>
      <c r="B319" s="89">
        <v>5</v>
      </c>
      <c r="C319" s="89" t="s">
        <v>276</v>
      </c>
      <c r="D319" s="159"/>
      <c r="E319" s="89" t="s">
        <v>278</v>
      </c>
      <c r="F319" s="159"/>
      <c r="G319" s="89"/>
      <c r="H319" s="159"/>
      <c r="J319" s="132"/>
    </row>
    <row r="320" spans="1:10" x14ac:dyDescent="0.25">
      <c r="A320" s="2" t="s">
        <v>95</v>
      </c>
      <c r="B320" s="89">
        <v>6</v>
      </c>
      <c r="C320" s="89" t="s">
        <v>276</v>
      </c>
      <c r="D320" s="159"/>
      <c r="E320" s="89" t="s">
        <v>278</v>
      </c>
      <c r="F320" s="159"/>
      <c r="G320" s="89"/>
      <c r="H320" s="159"/>
      <c r="J320" s="132"/>
    </row>
    <row r="321" spans="1:10" x14ac:dyDescent="0.25">
      <c r="A321" s="2" t="s">
        <v>97</v>
      </c>
      <c r="B321" s="87">
        <v>7</v>
      </c>
      <c r="C321" s="87" t="s">
        <v>278</v>
      </c>
      <c r="D321" s="156"/>
      <c r="E321" s="87" t="s">
        <v>276</v>
      </c>
      <c r="F321" s="156"/>
      <c r="G321" s="87"/>
      <c r="H321" s="156"/>
      <c r="J321" s="132"/>
    </row>
    <row r="322" spans="1:10" x14ac:dyDescent="0.25">
      <c r="A322" s="2" t="s">
        <v>98</v>
      </c>
      <c r="B322" s="87">
        <v>8</v>
      </c>
      <c r="C322" s="87" t="s">
        <v>278</v>
      </c>
      <c r="D322" s="156"/>
      <c r="E322" s="87" t="s">
        <v>276</v>
      </c>
      <c r="F322" s="156"/>
      <c r="G322" s="87"/>
      <c r="H322" s="156"/>
      <c r="J322" s="132"/>
    </row>
    <row r="323" spans="1:10" x14ac:dyDescent="0.25">
      <c r="A323" s="2" t="s">
        <v>105</v>
      </c>
      <c r="B323" s="89">
        <v>9</v>
      </c>
      <c r="C323" s="89" t="s">
        <v>276</v>
      </c>
      <c r="D323" s="159" t="s">
        <v>90</v>
      </c>
      <c r="E323" s="89" t="s">
        <v>276</v>
      </c>
      <c r="F323" s="159"/>
      <c r="G323" s="89"/>
      <c r="H323" s="159"/>
      <c r="J323" s="132"/>
    </row>
    <row r="324" spans="1:10" x14ac:dyDescent="0.25">
      <c r="A324" s="2" t="s">
        <v>86</v>
      </c>
      <c r="B324" s="89">
        <v>10</v>
      </c>
      <c r="C324" s="89" t="s">
        <v>276</v>
      </c>
      <c r="D324" s="159" t="s">
        <v>87</v>
      </c>
      <c r="E324" s="89" t="s">
        <v>276</v>
      </c>
      <c r="F324" s="159"/>
      <c r="G324" s="89"/>
      <c r="H324" s="159"/>
      <c r="J324" s="132"/>
    </row>
    <row r="325" spans="1:10" x14ac:dyDescent="0.25">
      <c r="A325" s="2" t="s">
        <v>97</v>
      </c>
      <c r="B325" s="87">
        <v>11</v>
      </c>
      <c r="C325" s="87" t="s">
        <v>276</v>
      </c>
      <c r="D325" s="156" t="s">
        <v>88</v>
      </c>
      <c r="E325" s="87" t="s">
        <v>276</v>
      </c>
      <c r="F325" s="156"/>
      <c r="G325" s="87"/>
      <c r="H325" s="156"/>
      <c r="J325" s="132"/>
    </row>
    <row r="326" spans="1:10" x14ac:dyDescent="0.25">
      <c r="A326" s="1"/>
      <c r="B326" s="89">
        <v>12</v>
      </c>
      <c r="C326" s="89" t="s">
        <v>278</v>
      </c>
      <c r="D326" s="159"/>
      <c r="E326" s="89" t="s">
        <v>276</v>
      </c>
      <c r="F326" s="159"/>
      <c r="G326" s="89"/>
      <c r="H326" s="159"/>
      <c r="J326" s="132"/>
    </row>
    <row r="327" spans="1:10" x14ac:dyDescent="0.25">
      <c r="A327" s="1"/>
      <c r="B327" s="89">
        <v>13</v>
      </c>
      <c r="C327" s="89" t="s">
        <v>278</v>
      </c>
      <c r="D327" s="159"/>
      <c r="E327" s="89" t="s">
        <v>276</v>
      </c>
      <c r="F327" s="159"/>
      <c r="G327" s="89"/>
      <c r="H327" s="159"/>
      <c r="J327" s="132"/>
    </row>
    <row r="328" spans="1:10" x14ac:dyDescent="0.25">
      <c r="A328" s="1"/>
      <c r="B328" s="87">
        <v>14</v>
      </c>
      <c r="C328" s="87" t="s">
        <v>276</v>
      </c>
      <c r="D328" s="156"/>
      <c r="E328" s="87" t="s">
        <v>278</v>
      </c>
      <c r="F328" s="156"/>
      <c r="G328" s="87"/>
      <c r="H328" s="156"/>
      <c r="J328" s="132"/>
    </row>
    <row r="329" spans="1:10" x14ac:dyDescent="0.25">
      <c r="A329" s="2">
        <v>2</v>
      </c>
      <c r="B329" s="80">
        <v>15</v>
      </c>
      <c r="C329" s="80" t="s">
        <v>276</v>
      </c>
      <c r="D329" s="157"/>
      <c r="E329" s="80" t="s">
        <v>278</v>
      </c>
      <c r="F329" s="157"/>
      <c r="G329" s="80"/>
      <c r="H329" s="157"/>
      <c r="J329" s="132"/>
    </row>
    <row r="330" spans="1:10" x14ac:dyDescent="0.25">
      <c r="A330" s="2">
        <v>0</v>
      </c>
      <c r="B330" s="89">
        <v>16</v>
      </c>
      <c r="C330" s="89" t="s">
        <v>276</v>
      </c>
      <c r="D330" s="159"/>
      <c r="E330" s="89" t="s">
        <v>276</v>
      </c>
      <c r="F330" s="159" t="s">
        <v>88</v>
      </c>
      <c r="G330" s="89"/>
      <c r="H330" s="159"/>
      <c r="J330" s="132"/>
    </row>
    <row r="331" spans="1:10" x14ac:dyDescent="0.25">
      <c r="A331" s="2">
        <v>2</v>
      </c>
      <c r="B331" s="101">
        <v>17</v>
      </c>
      <c r="C331" s="101" t="s">
        <v>276</v>
      </c>
      <c r="D331" s="160"/>
      <c r="E331" s="101" t="s">
        <v>276</v>
      </c>
      <c r="F331" s="160" t="s">
        <v>88</v>
      </c>
      <c r="G331" s="101"/>
      <c r="H331" s="160"/>
      <c r="J331" s="132"/>
    </row>
    <row r="332" spans="1:10" x14ac:dyDescent="0.25">
      <c r="A332" s="2">
        <v>6</v>
      </c>
      <c r="B332" s="101">
        <v>18</v>
      </c>
      <c r="C332" s="101" t="s">
        <v>276</v>
      </c>
      <c r="D332" s="160"/>
      <c r="E332" s="101" t="s">
        <v>276</v>
      </c>
      <c r="F332" s="160" t="s">
        <v>88</v>
      </c>
      <c r="G332" s="101"/>
      <c r="H332" s="160"/>
      <c r="J332" s="132"/>
    </row>
    <row r="333" spans="1:10" x14ac:dyDescent="0.25">
      <c r="A333" s="10"/>
      <c r="B333" s="89">
        <v>19</v>
      </c>
      <c r="C333" s="89" t="s">
        <v>276</v>
      </c>
      <c r="D333" s="159"/>
      <c r="E333" s="89" t="s">
        <v>278</v>
      </c>
      <c r="F333" s="159"/>
      <c r="G333" s="89"/>
      <c r="H333" s="159"/>
      <c r="J333" s="132"/>
    </row>
    <row r="334" spans="1:10" x14ac:dyDescent="0.25">
      <c r="A334" s="1"/>
      <c r="B334" s="101">
        <v>20</v>
      </c>
      <c r="C334" s="101" t="s">
        <v>276</v>
      </c>
      <c r="D334" s="160"/>
      <c r="E334" s="101" t="s">
        <v>278</v>
      </c>
      <c r="F334" s="160"/>
      <c r="G334" s="101"/>
      <c r="H334" s="160"/>
      <c r="J334" s="132"/>
    </row>
    <row r="335" spans="1:10" x14ac:dyDescent="0.25">
      <c r="A335" s="1"/>
      <c r="B335" s="87">
        <v>21</v>
      </c>
      <c r="C335" s="87" t="s">
        <v>278</v>
      </c>
      <c r="D335" s="156"/>
      <c r="E335" s="87" t="s">
        <v>276</v>
      </c>
      <c r="F335" s="156"/>
      <c r="G335" s="87"/>
      <c r="H335" s="156"/>
      <c r="J335" s="132"/>
    </row>
    <row r="336" spans="1:10" x14ac:dyDescent="0.25">
      <c r="A336" s="1"/>
      <c r="B336" s="80">
        <v>22</v>
      </c>
      <c r="C336" s="80" t="s">
        <v>278</v>
      </c>
      <c r="D336" s="157"/>
      <c r="E336" s="80" t="s">
        <v>276</v>
      </c>
      <c r="F336" s="157"/>
      <c r="G336" s="80"/>
      <c r="H336" s="157"/>
      <c r="J336" s="132"/>
    </row>
    <row r="337" spans="1:10" x14ac:dyDescent="0.25">
      <c r="A337" s="1"/>
      <c r="B337" s="89">
        <v>23</v>
      </c>
      <c r="C337" s="89" t="s">
        <v>276</v>
      </c>
      <c r="D337" s="159" t="s">
        <v>90</v>
      </c>
      <c r="E337" s="89" t="s">
        <v>276</v>
      </c>
      <c r="F337" s="159"/>
      <c r="G337" s="89"/>
      <c r="H337" s="159"/>
      <c r="J337" s="132"/>
    </row>
    <row r="338" spans="1:10" x14ac:dyDescent="0.25">
      <c r="A338" s="1"/>
      <c r="B338" s="101">
        <v>24</v>
      </c>
      <c r="C338" s="101" t="s">
        <v>276</v>
      </c>
      <c r="D338" s="160" t="s">
        <v>87</v>
      </c>
      <c r="E338" s="101" t="s">
        <v>276</v>
      </c>
      <c r="F338" s="160"/>
      <c r="G338" s="101"/>
      <c r="H338" s="160"/>
      <c r="J338" s="132"/>
    </row>
    <row r="339" spans="1:10" x14ac:dyDescent="0.25">
      <c r="A339" s="1"/>
      <c r="B339" s="101">
        <v>25</v>
      </c>
      <c r="C339" s="101" t="s">
        <v>276</v>
      </c>
      <c r="D339" s="160" t="s">
        <v>88</v>
      </c>
      <c r="E339" s="101" t="s">
        <v>276</v>
      </c>
      <c r="F339" s="160"/>
      <c r="G339" s="101"/>
      <c r="H339" s="160"/>
      <c r="J339" s="132"/>
    </row>
    <row r="340" spans="1:10" x14ac:dyDescent="0.25">
      <c r="A340" s="1"/>
      <c r="B340" s="89">
        <v>26</v>
      </c>
      <c r="C340" s="89" t="s">
        <v>278</v>
      </c>
      <c r="D340" s="159"/>
      <c r="E340" s="89" t="s">
        <v>276</v>
      </c>
      <c r="F340" s="159"/>
      <c r="G340" s="89"/>
      <c r="H340" s="159"/>
      <c r="J340" s="132"/>
    </row>
    <row r="341" spans="1:10" x14ac:dyDescent="0.25">
      <c r="A341" s="1"/>
      <c r="B341" s="101">
        <v>27</v>
      </c>
      <c r="C341" s="101" t="s">
        <v>278</v>
      </c>
      <c r="D341" s="160"/>
      <c r="E341" s="101" t="s">
        <v>276</v>
      </c>
      <c r="F341" s="160"/>
      <c r="G341" s="101"/>
      <c r="H341" s="160"/>
      <c r="J341" s="132"/>
    </row>
    <row r="342" spans="1:10" x14ac:dyDescent="0.25">
      <c r="A342" s="1"/>
      <c r="B342" s="87">
        <v>28</v>
      </c>
      <c r="C342" s="87" t="s">
        <v>276</v>
      </c>
      <c r="D342" s="156"/>
      <c r="E342" s="87" t="s">
        <v>278</v>
      </c>
      <c r="F342" s="156"/>
      <c r="G342" s="87"/>
      <c r="H342" s="156"/>
      <c r="J342" s="132"/>
    </row>
    <row r="343" spans="1:10" x14ac:dyDescent="0.25">
      <c r="A343" s="1"/>
      <c r="B343" s="80">
        <v>29</v>
      </c>
      <c r="C343" s="80" t="s">
        <v>276</v>
      </c>
      <c r="D343" s="157"/>
      <c r="E343" s="80" t="s">
        <v>278</v>
      </c>
      <c r="F343" s="157"/>
      <c r="G343" s="80"/>
      <c r="H343" s="157"/>
      <c r="J343" s="132"/>
    </row>
    <row r="344" spans="1:10" ht="15.75" thickBot="1" x14ac:dyDescent="0.3">
      <c r="A344" s="1"/>
      <c r="B344" s="102">
        <v>30</v>
      </c>
      <c r="C344" s="102" t="s">
        <v>276</v>
      </c>
      <c r="D344" s="161"/>
      <c r="E344" s="102" t="s">
        <v>276</v>
      </c>
      <c r="F344" s="161"/>
      <c r="G344" s="102"/>
      <c r="H344" s="161"/>
      <c r="J344" s="132"/>
    </row>
    <row r="345" spans="1:10" x14ac:dyDescent="0.25">
      <c r="A345" s="1"/>
      <c r="B345" s="84">
        <v>1</v>
      </c>
      <c r="C345" s="84" t="s">
        <v>276</v>
      </c>
      <c r="D345" s="151"/>
      <c r="E345" s="84" t="s">
        <v>276</v>
      </c>
      <c r="F345" s="151"/>
      <c r="G345" s="84"/>
      <c r="H345" s="151"/>
      <c r="J345" s="132"/>
    </row>
    <row r="346" spans="1:10" x14ac:dyDescent="0.25">
      <c r="A346" s="1"/>
      <c r="B346" s="84">
        <v>2</v>
      </c>
      <c r="C346" s="84" t="s">
        <v>276</v>
      </c>
      <c r="D346" s="151"/>
      <c r="E346" s="84" t="s">
        <v>276</v>
      </c>
      <c r="F346" s="151"/>
      <c r="G346" s="84"/>
      <c r="H346" s="151"/>
      <c r="J346" s="132"/>
    </row>
    <row r="347" spans="1:10" x14ac:dyDescent="0.25">
      <c r="A347" s="1"/>
      <c r="B347" s="84">
        <v>3</v>
      </c>
      <c r="C347" s="84" t="s">
        <v>276</v>
      </c>
      <c r="D347" s="151"/>
      <c r="E347" s="84" t="s">
        <v>278</v>
      </c>
      <c r="F347" s="151"/>
      <c r="G347" s="84"/>
      <c r="H347" s="151"/>
      <c r="J347" s="132"/>
    </row>
    <row r="348" spans="1:10" x14ac:dyDescent="0.25">
      <c r="A348" s="2" t="s">
        <v>83</v>
      </c>
      <c r="B348" s="84">
        <v>4</v>
      </c>
      <c r="C348" s="84" t="s">
        <v>276</v>
      </c>
      <c r="D348" s="151"/>
      <c r="E348" s="84" t="s">
        <v>278</v>
      </c>
      <c r="F348" s="151"/>
      <c r="G348" s="84"/>
      <c r="H348" s="151"/>
      <c r="J348" s="132"/>
    </row>
    <row r="349" spans="1:10" x14ac:dyDescent="0.25">
      <c r="A349" s="2" t="s">
        <v>97</v>
      </c>
      <c r="B349" s="87">
        <v>5</v>
      </c>
      <c r="C349" s="87" t="s">
        <v>278</v>
      </c>
      <c r="D349" s="156"/>
      <c r="E349" s="87" t="s">
        <v>276</v>
      </c>
      <c r="F349" s="156"/>
      <c r="G349" s="87"/>
      <c r="H349" s="156"/>
      <c r="J349" s="132"/>
    </row>
    <row r="350" spans="1:10" x14ac:dyDescent="0.25">
      <c r="A350" s="2" t="s">
        <v>106</v>
      </c>
      <c r="B350" s="80">
        <v>6</v>
      </c>
      <c r="C350" s="80" t="s">
        <v>278</v>
      </c>
      <c r="D350" s="157"/>
      <c r="E350" s="80" t="s">
        <v>276</v>
      </c>
      <c r="F350" s="157"/>
      <c r="G350" s="80"/>
      <c r="H350" s="157"/>
      <c r="J350" s="132"/>
    </row>
    <row r="351" spans="1:10" x14ac:dyDescent="0.25">
      <c r="A351" s="2" t="s">
        <v>97</v>
      </c>
      <c r="B351" s="84">
        <v>7</v>
      </c>
      <c r="C351" s="84" t="s">
        <v>276</v>
      </c>
      <c r="D351" s="151" t="s">
        <v>90</v>
      </c>
      <c r="E351" s="84" t="s">
        <v>276</v>
      </c>
      <c r="F351" s="151"/>
      <c r="G351" s="84"/>
      <c r="H351" s="151"/>
      <c r="J351" s="132"/>
    </row>
    <row r="352" spans="1:10" x14ac:dyDescent="0.25">
      <c r="A352" s="2" t="s">
        <v>98</v>
      </c>
      <c r="B352" s="40">
        <v>8</v>
      </c>
      <c r="C352" s="40" t="s">
        <v>276</v>
      </c>
      <c r="D352" s="155" t="s">
        <v>87</v>
      </c>
      <c r="E352" s="40" t="s">
        <v>276</v>
      </c>
      <c r="F352" s="155"/>
      <c r="G352" s="40"/>
      <c r="H352" s="155"/>
      <c r="J352" s="132"/>
    </row>
    <row r="353" spans="1:10" x14ac:dyDescent="0.25">
      <c r="A353" s="2" t="s">
        <v>105</v>
      </c>
      <c r="B353" s="40">
        <v>9</v>
      </c>
      <c r="C353" s="40" t="s">
        <v>276</v>
      </c>
      <c r="D353" s="155" t="s">
        <v>87</v>
      </c>
      <c r="E353" s="40" t="s">
        <v>276</v>
      </c>
      <c r="F353" s="155"/>
      <c r="G353" s="40"/>
      <c r="H353" s="155"/>
      <c r="J353" s="132"/>
    </row>
    <row r="354" spans="1:10" x14ac:dyDescent="0.25">
      <c r="A354" s="2" t="s">
        <v>86</v>
      </c>
      <c r="B354" s="84">
        <v>10</v>
      </c>
      <c r="C354" s="84" t="s">
        <v>278</v>
      </c>
      <c r="D354" s="151"/>
      <c r="E354" s="84" t="s">
        <v>276</v>
      </c>
      <c r="F354" s="151"/>
      <c r="G354" s="84"/>
      <c r="H354" s="151"/>
      <c r="J354" s="132"/>
    </row>
    <row r="355" spans="1:10" x14ac:dyDescent="0.25">
      <c r="A355" s="2" t="s">
        <v>97</v>
      </c>
      <c r="B355" s="40">
        <v>11</v>
      </c>
      <c r="C355" s="40" t="s">
        <v>278</v>
      </c>
      <c r="D355" s="155"/>
      <c r="E355" s="40" t="s">
        <v>276</v>
      </c>
      <c r="F355" s="155"/>
      <c r="G355" s="40"/>
      <c r="H355" s="155"/>
      <c r="J355" s="132"/>
    </row>
    <row r="356" spans="1:10" x14ac:dyDescent="0.25">
      <c r="A356" s="1"/>
      <c r="B356" s="87">
        <v>12</v>
      </c>
      <c r="C356" s="87" t="s">
        <v>276</v>
      </c>
      <c r="D356" s="156"/>
      <c r="E356" s="87" t="s">
        <v>278</v>
      </c>
      <c r="F356" s="156"/>
      <c r="G356" s="87"/>
      <c r="H356" s="156"/>
      <c r="J356" s="132"/>
    </row>
    <row r="357" spans="1:10" x14ac:dyDescent="0.25">
      <c r="A357" s="1"/>
      <c r="B357" s="80">
        <v>13</v>
      </c>
      <c r="C357" s="80" t="s">
        <v>276</v>
      </c>
      <c r="D357" s="157"/>
      <c r="E357" s="80" t="s">
        <v>278</v>
      </c>
      <c r="F357" s="157"/>
      <c r="G357" s="80"/>
      <c r="H357" s="157"/>
      <c r="J357" s="132"/>
    </row>
    <row r="358" spans="1:10" x14ac:dyDescent="0.25">
      <c r="A358" s="1"/>
      <c r="B358" s="84">
        <v>14</v>
      </c>
      <c r="C358" s="84" t="s">
        <v>276</v>
      </c>
      <c r="D358" s="151"/>
      <c r="E358" s="84" t="s">
        <v>276</v>
      </c>
      <c r="F358" s="151"/>
      <c r="G358" s="84"/>
      <c r="H358" s="151"/>
      <c r="J358" s="132"/>
    </row>
    <row r="359" spans="1:10" x14ac:dyDescent="0.25">
      <c r="A359" s="2">
        <v>2</v>
      </c>
      <c r="B359" s="40">
        <v>15</v>
      </c>
      <c r="C359" s="40" t="s">
        <v>276</v>
      </c>
      <c r="D359" s="155"/>
      <c r="E359" s="40" t="s">
        <v>276</v>
      </c>
      <c r="F359" s="155"/>
      <c r="G359" s="40"/>
      <c r="H359" s="155"/>
      <c r="J359" s="132"/>
    </row>
    <row r="360" spans="1:10" x14ac:dyDescent="0.25">
      <c r="A360" s="2">
        <v>0</v>
      </c>
      <c r="B360" s="40">
        <v>16</v>
      </c>
      <c r="C360" s="40" t="s">
        <v>276</v>
      </c>
      <c r="D360" s="155"/>
      <c r="E360" s="40" t="s">
        <v>276</v>
      </c>
      <c r="F360" s="155" t="s">
        <v>84</v>
      </c>
      <c r="G360" s="40"/>
      <c r="H360" s="155"/>
      <c r="J360" s="132"/>
    </row>
    <row r="361" spans="1:10" x14ac:dyDescent="0.25">
      <c r="A361" s="2">
        <v>2</v>
      </c>
      <c r="B361" s="84">
        <v>17</v>
      </c>
      <c r="C361" s="84" t="s">
        <v>276</v>
      </c>
      <c r="D361" s="151"/>
      <c r="E361" s="84" t="s">
        <v>278</v>
      </c>
      <c r="F361" s="151"/>
      <c r="G361" s="84"/>
      <c r="H361" s="151"/>
      <c r="J361" s="132"/>
    </row>
    <row r="362" spans="1:10" x14ac:dyDescent="0.25">
      <c r="A362" s="2">
        <v>6</v>
      </c>
      <c r="B362" s="40">
        <v>18</v>
      </c>
      <c r="C362" s="40" t="s">
        <v>276</v>
      </c>
      <c r="D362" s="155"/>
      <c r="E362" s="40" t="s">
        <v>278</v>
      </c>
      <c r="F362" s="155"/>
      <c r="G362" s="40"/>
      <c r="H362" s="155"/>
      <c r="J362" s="132"/>
    </row>
    <row r="363" spans="1:10" x14ac:dyDescent="0.25">
      <c r="A363" s="10"/>
      <c r="B363" s="87">
        <v>19</v>
      </c>
      <c r="C363" s="87" t="s">
        <v>278</v>
      </c>
      <c r="D363" s="156"/>
      <c r="E363" s="87" t="s">
        <v>276</v>
      </c>
      <c r="F363" s="156"/>
      <c r="G363" s="87"/>
      <c r="H363" s="156"/>
      <c r="J363" s="132"/>
    </row>
    <row r="364" spans="1:10" x14ac:dyDescent="0.25">
      <c r="A364" s="1"/>
      <c r="B364" s="80">
        <v>20</v>
      </c>
      <c r="C364" s="80" t="s">
        <v>278</v>
      </c>
      <c r="D364" s="157"/>
      <c r="E364" s="80" t="s">
        <v>276</v>
      </c>
      <c r="F364" s="157"/>
      <c r="G364" s="80"/>
      <c r="H364" s="157"/>
      <c r="J364" s="132"/>
    </row>
    <row r="365" spans="1:10" x14ac:dyDescent="0.25">
      <c r="A365" s="1"/>
      <c r="B365" s="84">
        <v>21</v>
      </c>
      <c r="C365" s="84" t="s">
        <v>276</v>
      </c>
      <c r="D365" s="151" t="s">
        <v>90</v>
      </c>
      <c r="E365" s="84" t="s">
        <v>276</v>
      </c>
      <c r="F365" s="151"/>
      <c r="G365" s="84"/>
      <c r="H365" s="151"/>
      <c r="J365" s="132"/>
    </row>
    <row r="366" spans="1:10" x14ac:dyDescent="0.25">
      <c r="A366" s="1"/>
      <c r="B366" s="84">
        <v>22</v>
      </c>
      <c r="C366" s="84" t="s">
        <v>276</v>
      </c>
      <c r="D366" s="151" t="s">
        <v>88</v>
      </c>
      <c r="E366" s="84" t="s">
        <v>276</v>
      </c>
      <c r="F366" s="151"/>
      <c r="G366" s="84"/>
      <c r="H366" s="151"/>
      <c r="J366" s="132"/>
    </row>
    <row r="367" spans="1:10" x14ac:dyDescent="0.25">
      <c r="A367" s="1"/>
      <c r="B367" s="84">
        <v>23</v>
      </c>
      <c r="C367" s="84" t="s">
        <v>276</v>
      </c>
      <c r="D367" s="151" t="s">
        <v>88</v>
      </c>
      <c r="E367" s="84" t="s">
        <v>276</v>
      </c>
      <c r="F367" s="151"/>
      <c r="G367" s="84"/>
      <c r="H367" s="151"/>
      <c r="J367" s="132"/>
    </row>
    <row r="368" spans="1:10" x14ac:dyDescent="0.25">
      <c r="A368" s="1"/>
      <c r="B368" s="84">
        <v>24</v>
      </c>
      <c r="C368" s="84" t="s">
        <v>278</v>
      </c>
      <c r="D368" s="151"/>
      <c r="E368" s="84" t="s">
        <v>276</v>
      </c>
      <c r="F368" s="151"/>
      <c r="G368" s="84"/>
      <c r="H368" s="151"/>
      <c r="J368" s="132"/>
    </row>
    <row r="369" spans="1:10" x14ac:dyDescent="0.25">
      <c r="A369" s="1"/>
      <c r="B369" s="87">
        <v>25</v>
      </c>
      <c r="C369" s="87" t="s">
        <v>278</v>
      </c>
      <c r="D369" s="156"/>
      <c r="E369" s="87" t="s">
        <v>276</v>
      </c>
      <c r="F369" s="156"/>
      <c r="G369" s="87"/>
      <c r="H369" s="156"/>
      <c r="J369" s="132"/>
    </row>
    <row r="370" spans="1:10" x14ac:dyDescent="0.25">
      <c r="A370" s="1"/>
      <c r="B370" s="87">
        <v>26</v>
      </c>
      <c r="C370" s="87" t="s">
        <v>276</v>
      </c>
      <c r="D370" s="156"/>
      <c r="E370" s="87" t="s">
        <v>278</v>
      </c>
      <c r="F370" s="156"/>
      <c r="G370" s="87"/>
      <c r="H370" s="156"/>
      <c r="J370" s="132"/>
    </row>
    <row r="371" spans="1:10" x14ac:dyDescent="0.25">
      <c r="A371" s="1"/>
      <c r="B371" s="87">
        <v>27</v>
      </c>
      <c r="C371" s="87" t="s">
        <v>276</v>
      </c>
      <c r="D371" s="156"/>
      <c r="E371" s="87" t="s">
        <v>278</v>
      </c>
      <c r="F371" s="156"/>
      <c r="G371" s="87"/>
      <c r="H371" s="156"/>
      <c r="J371" s="132"/>
    </row>
    <row r="372" spans="1:10" x14ac:dyDescent="0.25">
      <c r="A372" s="1"/>
      <c r="B372" s="84">
        <v>28</v>
      </c>
      <c r="C372" s="84" t="s">
        <v>276</v>
      </c>
      <c r="D372" s="151"/>
      <c r="E372" s="84" t="s">
        <v>276</v>
      </c>
      <c r="F372" s="151"/>
      <c r="G372" s="84"/>
      <c r="H372" s="151"/>
      <c r="J372" s="132"/>
    </row>
    <row r="373" spans="1:10" x14ac:dyDescent="0.25">
      <c r="A373" s="1"/>
      <c r="B373" s="40">
        <v>29</v>
      </c>
      <c r="C373" s="40" t="s">
        <v>276</v>
      </c>
      <c r="D373" s="155"/>
      <c r="E373" s="40" t="s">
        <v>276</v>
      </c>
      <c r="F373" s="155"/>
      <c r="G373" s="40"/>
      <c r="H373" s="155"/>
      <c r="J373" s="132"/>
    </row>
    <row r="374" spans="1:10" x14ac:dyDescent="0.25">
      <c r="A374" s="1"/>
      <c r="B374" s="40">
        <v>30</v>
      </c>
      <c r="C374" s="40" t="s">
        <v>276</v>
      </c>
      <c r="D374" s="155"/>
      <c r="E374" s="40" t="s">
        <v>276</v>
      </c>
      <c r="F374" s="155"/>
      <c r="G374" s="40"/>
      <c r="H374" s="155"/>
      <c r="J374" s="132"/>
    </row>
    <row r="375" spans="1:10" ht="15.75" thickBot="1" x14ac:dyDescent="0.3">
      <c r="A375" s="17"/>
      <c r="B375" s="88">
        <v>31</v>
      </c>
      <c r="C375" s="88" t="s">
        <v>276</v>
      </c>
      <c r="D375" s="153"/>
      <c r="E375" s="88" t="s">
        <v>278</v>
      </c>
      <c r="F375" s="153"/>
      <c r="G375" s="88"/>
      <c r="H375" s="153"/>
      <c r="J375" s="132"/>
    </row>
    <row r="376" spans="1:10" x14ac:dyDescent="0.25">
      <c r="B376" s="30"/>
      <c r="C376" s="30"/>
      <c r="D376" s="31"/>
      <c r="E376" s="30"/>
      <c r="F376" s="31"/>
      <c r="G376" s="30"/>
      <c r="H376" s="31"/>
      <c r="J376" s="132"/>
    </row>
    <row r="377" spans="1:10" hidden="1" x14ac:dyDescent="0.25">
      <c r="A377" s="1"/>
      <c r="C377" s="12" t="s">
        <v>85</v>
      </c>
      <c r="D377" s="71">
        <f>COUNTIF(D$11:D$375,C377)*8</f>
        <v>144</v>
      </c>
      <c r="E377" s="12" t="s">
        <v>85</v>
      </c>
      <c r="F377" s="71">
        <f>COUNTIF(F$11:F$375,E377)*8</f>
        <v>152</v>
      </c>
    </row>
    <row r="378" spans="1:10" hidden="1" x14ac:dyDescent="0.25">
      <c r="A378" s="1"/>
      <c r="C378" s="12" t="s">
        <v>286</v>
      </c>
      <c r="D378" s="71">
        <v>0</v>
      </c>
      <c r="E378" s="12" t="s">
        <v>286</v>
      </c>
      <c r="F378" s="71">
        <v>0</v>
      </c>
    </row>
    <row r="379" spans="1:10" x14ac:dyDescent="0.25">
      <c r="A379" s="91" t="s">
        <v>237</v>
      </c>
      <c r="C379" s="131" t="s">
        <v>85</v>
      </c>
      <c r="D379" s="71">
        <v>144</v>
      </c>
      <c r="E379" s="131" t="s">
        <v>85</v>
      </c>
      <c r="F379" s="71">
        <v>152</v>
      </c>
    </row>
    <row r="380" spans="1:10" hidden="1" x14ac:dyDescent="0.25">
      <c r="A380" s="91"/>
      <c r="C380" s="137" t="s">
        <v>287</v>
      </c>
      <c r="D380" s="71">
        <v>6</v>
      </c>
      <c r="E380" s="137" t="s">
        <v>287</v>
      </c>
      <c r="F380" s="71">
        <v>1</v>
      </c>
    </row>
    <row r="381" spans="1:10" hidden="1" x14ac:dyDescent="0.25">
      <c r="A381" s="91"/>
      <c r="C381" s="137" t="s">
        <v>288</v>
      </c>
      <c r="D381" s="71">
        <v>0</v>
      </c>
      <c r="E381" s="137" t="s">
        <v>288</v>
      </c>
      <c r="F381" s="71">
        <v>2</v>
      </c>
    </row>
    <row r="382" spans="1:10" hidden="1" x14ac:dyDescent="0.25">
      <c r="A382" s="1"/>
      <c r="C382" s="137" t="s">
        <v>289</v>
      </c>
      <c r="D382" s="71">
        <v>3</v>
      </c>
      <c r="E382" s="137" t="s">
        <v>289</v>
      </c>
      <c r="F382" s="71">
        <v>3</v>
      </c>
    </row>
    <row r="383" spans="1:10" hidden="1" x14ac:dyDescent="0.25">
      <c r="A383" s="1"/>
      <c r="C383" s="137" t="s">
        <v>283</v>
      </c>
      <c r="D383" s="71">
        <v>0</v>
      </c>
      <c r="E383" s="137" t="s">
        <v>283</v>
      </c>
      <c r="F383" s="71">
        <v>4</v>
      </c>
    </row>
    <row r="384" spans="1:10" hidden="1" x14ac:dyDescent="0.25">
      <c r="A384" s="1"/>
      <c r="C384" s="137" t="s">
        <v>290</v>
      </c>
      <c r="D384" s="71">
        <v>0</v>
      </c>
      <c r="E384" s="137" t="s">
        <v>290</v>
      </c>
      <c r="F384" s="71">
        <v>0</v>
      </c>
    </row>
    <row r="385" spans="1:6" hidden="1" x14ac:dyDescent="0.25">
      <c r="A385" s="1"/>
      <c r="C385" s="137" t="s">
        <v>291</v>
      </c>
      <c r="D385" s="71">
        <v>0</v>
      </c>
      <c r="E385" s="137" t="s">
        <v>291</v>
      </c>
      <c r="F385" s="71">
        <v>0</v>
      </c>
    </row>
    <row r="386" spans="1:6" hidden="1" x14ac:dyDescent="0.25">
      <c r="A386" s="1"/>
      <c r="C386" s="137" t="s">
        <v>292</v>
      </c>
      <c r="D386" s="71">
        <v>0</v>
      </c>
      <c r="E386" s="137" t="s">
        <v>292</v>
      </c>
      <c r="F386" s="71">
        <v>0</v>
      </c>
    </row>
    <row r="387" spans="1:6" hidden="1" x14ac:dyDescent="0.25">
      <c r="A387" s="1"/>
      <c r="C387" s="12" t="s">
        <v>87</v>
      </c>
      <c r="D387" s="71">
        <v>64</v>
      </c>
      <c r="E387" s="12" t="s">
        <v>87</v>
      </c>
      <c r="F387" s="71">
        <v>112</v>
      </c>
    </row>
    <row r="388" spans="1:6" x14ac:dyDescent="0.25">
      <c r="A388" s="21"/>
      <c r="C388" s="131" t="s">
        <v>87</v>
      </c>
      <c r="D388" s="71">
        <v>73</v>
      </c>
      <c r="E388" s="131" t="s">
        <v>87</v>
      </c>
      <c r="F388" s="71">
        <v>122</v>
      </c>
    </row>
    <row r="389" spans="1:6" hidden="1" x14ac:dyDescent="0.25">
      <c r="A389" s="1"/>
      <c r="C389" s="12" t="s">
        <v>279</v>
      </c>
      <c r="D389" s="71">
        <v>0</v>
      </c>
      <c r="E389" s="12" t="s">
        <v>279</v>
      </c>
      <c r="F389" s="71">
        <v>0</v>
      </c>
    </row>
    <row r="390" spans="1:6" hidden="1" x14ac:dyDescent="0.25">
      <c r="A390" s="1"/>
      <c r="C390" s="12" t="s">
        <v>293</v>
      </c>
      <c r="D390" s="71">
        <v>0</v>
      </c>
      <c r="E390" s="12" t="s">
        <v>293</v>
      </c>
      <c r="F390" s="71">
        <v>0</v>
      </c>
    </row>
    <row r="391" spans="1:6" x14ac:dyDescent="0.25">
      <c r="A391" s="21"/>
      <c r="C391" s="131" t="s">
        <v>279</v>
      </c>
      <c r="D391" s="71">
        <v>0</v>
      </c>
      <c r="E391" s="131" t="s">
        <v>279</v>
      </c>
      <c r="F391" s="71">
        <v>0</v>
      </c>
    </row>
    <row r="392" spans="1:6" hidden="1" x14ac:dyDescent="0.25">
      <c r="A392" s="21"/>
      <c r="C392" s="12" t="s">
        <v>88</v>
      </c>
      <c r="D392" s="71">
        <v>72</v>
      </c>
      <c r="E392" s="12" t="s">
        <v>88</v>
      </c>
      <c r="F392" s="71">
        <v>72</v>
      </c>
    </row>
    <row r="393" spans="1:6" hidden="1" x14ac:dyDescent="0.25">
      <c r="A393" s="21"/>
      <c r="C393" s="12" t="s">
        <v>294</v>
      </c>
      <c r="D393" s="71">
        <v>0</v>
      </c>
      <c r="E393" s="12" t="s">
        <v>294</v>
      </c>
      <c r="F393" s="71">
        <v>0</v>
      </c>
    </row>
    <row r="394" spans="1:6" x14ac:dyDescent="0.25">
      <c r="A394" s="21"/>
      <c r="C394" s="131" t="s">
        <v>88</v>
      </c>
      <c r="D394" s="71">
        <v>72</v>
      </c>
      <c r="E394" s="131" t="s">
        <v>88</v>
      </c>
      <c r="F394" s="71">
        <v>72</v>
      </c>
    </row>
    <row r="395" spans="1:6" x14ac:dyDescent="0.25">
      <c r="A395" s="1"/>
      <c r="C395" s="21"/>
      <c r="D395" s="1"/>
      <c r="E395" s="21"/>
      <c r="F395" s="1"/>
    </row>
    <row r="396" spans="1:6" x14ac:dyDescent="0.25">
      <c r="A396" s="91" t="s">
        <v>463</v>
      </c>
      <c r="C396" s="140"/>
      <c r="D396" s="24"/>
      <c r="E396" s="140"/>
      <c r="F396" s="14"/>
    </row>
    <row r="397" spans="1:6" x14ac:dyDescent="0.25">
      <c r="A397" s="91"/>
      <c r="C397" s="140"/>
      <c r="D397" s="24"/>
      <c r="E397" s="140"/>
      <c r="F397" s="14"/>
    </row>
    <row r="398" spans="1:6" x14ac:dyDescent="0.25">
      <c r="A398" s="91"/>
      <c r="C398" s="140"/>
      <c r="D398" s="24"/>
      <c r="E398" s="140"/>
      <c r="F398" s="14"/>
    </row>
    <row r="399" spans="1:6" x14ac:dyDescent="0.25">
      <c r="A399" s="92" t="s">
        <v>464</v>
      </c>
      <c r="C399" s="71" t="s">
        <v>85</v>
      </c>
      <c r="D399" s="141">
        <v>144</v>
      </c>
      <c r="E399" s="81" t="s">
        <v>85</v>
      </c>
      <c r="F399" s="141">
        <v>152</v>
      </c>
    </row>
    <row r="400" spans="1:6" x14ac:dyDescent="0.25">
      <c r="A400" s="14"/>
      <c r="C400" s="71" t="s">
        <v>87</v>
      </c>
      <c r="D400" s="141">
        <v>122</v>
      </c>
      <c r="E400" s="81" t="s">
        <v>87</v>
      </c>
      <c r="F400" s="141">
        <v>144</v>
      </c>
    </row>
    <row r="401" spans="1:6" x14ac:dyDescent="0.25">
      <c r="A401" s="14"/>
      <c r="C401" s="71" t="s">
        <v>279</v>
      </c>
      <c r="D401" s="71">
        <v>320</v>
      </c>
      <c r="E401" s="81" t="s">
        <v>279</v>
      </c>
      <c r="F401" s="71">
        <v>252</v>
      </c>
    </row>
    <row r="402" spans="1:6" x14ac:dyDescent="0.25">
      <c r="A402" s="14"/>
      <c r="C402" s="71" t="s">
        <v>88</v>
      </c>
      <c r="D402" s="141">
        <v>72</v>
      </c>
      <c r="E402" s="81" t="s">
        <v>88</v>
      </c>
      <c r="F402" s="141">
        <v>80</v>
      </c>
    </row>
    <row r="403" spans="1:6" x14ac:dyDescent="0.25">
      <c r="A403" s="14"/>
      <c r="C403" s="24"/>
      <c r="D403" s="24"/>
      <c r="E403" s="14"/>
      <c r="F403" s="14"/>
    </row>
    <row r="404" spans="1:6" x14ac:dyDescent="0.25">
      <c r="A404" s="91" t="s">
        <v>56</v>
      </c>
      <c r="C404" s="143"/>
      <c r="D404" s="24"/>
      <c r="E404" s="143"/>
      <c r="F404" s="14"/>
    </row>
    <row r="405" spans="1:6" x14ac:dyDescent="0.25">
      <c r="A405" s="25"/>
      <c r="C405" s="131" t="s">
        <v>85</v>
      </c>
      <c r="D405" s="136">
        <v>0</v>
      </c>
      <c r="E405" s="131" t="s">
        <v>85</v>
      </c>
      <c r="F405" s="136">
        <v>0</v>
      </c>
    </row>
    <row r="406" spans="1:6" x14ac:dyDescent="0.25">
      <c r="A406" s="25"/>
      <c r="C406" s="131" t="s">
        <v>87</v>
      </c>
      <c r="D406" s="136">
        <v>49</v>
      </c>
      <c r="E406" s="131" t="s">
        <v>87</v>
      </c>
      <c r="F406" s="136">
        <v>22</v>
      </c>
    </row>
    <row r="407" spans="1:6" x14ac:dyDescent="0.25">
      <c r="A407" s="25"/>
      <c r="C407" s="131" t="s">
        <v>279</v>
      </c>
      <c r="D407" s="136">
        <v>320</v>
      </c>
      <c r="E407" s="131" t="s">
        <v>279</v>
      </c>
      <c r="F407" s="136">
        <v>252</v>
      </c>
    </row>
    <row r="408" spans="1:6" x14ac:dyDescent="0.25">
      <c r="A408" s="8"/>
      <c r="C408" s="131" t="s">
        <v>88</v>
      </c>
      <c r="D408" s="144">
        <v>0</v>
      </c>
      <c r="E408" s="131" t="s">
        <v>88</v>
      </c>
      <c r="F408" s="144">
        <v>8</v>
      </c>
    </row>
    <row r="409" spans="1:6" x14ac:dyDescent="0.25">
      <c r="A409" s="8"/>
      <c r="D409" s="145"/>
      <c r="E409" s="8"/>
      <c r="F409" s="145"/>
    </row>
    <row r="410" spans="1:6" x14ac:dyDescent="0.25">
      <c r="A410" s="6"/>
      <c r="E410" s="146"/>
      <c r="F410" s="145"/>
    </row>
    <row r="411" spans="1:6" x14ac:dyDescent="0.25">
      <c r="F411" s="9"/>
    </row>
    <row r="412" spans="1:6" hidden="1" x14ac:dyDescent="0.25">
      <c r="C412" s="103" t="s">
        <v>295</v>
      </c>
      <c r="D412" s="71">
        <v>3</v>
      </c>
      <c r="E412" s="103" t="s">
        <v>295</v>
      </c>
      <c r="F412" s="71">
        <v>7</v>
      </c>
    </row>
    <row r="413" spans="1:6" hidden="1" x14ac:dyDescent="0.25">
      <c r="C413" s="103" t="s">
        <v>296</v>
      </c>
      <c r="D413" s="71">
        <v>2</v>
      </c>
      <c r="E413" s="103" t="s">
        <v>296</v>
      </c>
      <c r="F413" s="71">
        <v>14</v>
      </c>
    </row>
    <row r="414" spans="1:6" hidden="1" x14ac:dyDescent="0.25">
      <c r="A414" s="6"/>
      <c r="C414" s="103" t="s">
        <v>285</v>
      </c>
      <c r="D414" s="71">
        <v>3</v>
      </c>
      <c r="E414" s="103" t="s">
        <v>285</v>
      </c>
      <c r="F414" s="71">
        <v>6</v>
      </c>
    </row>
    <row r="415" spans="1:6" hidden="1" x14ac:dyDescent="0.25">
      <c r="C415" s="103" t="s">
        <v>284</v>
      </c>
      <c r="D415" s="71">
        <v>0</v>
      </c>
      <c r="E415" s="103" t="s">
        <v>284</v>
      </c>
      <c r="F415" s="71">
        <v>4</v>
      </c>
    </row>
    <row r="416" spans="1:6" hidden="1" x14ac:dyDescent="0.25">
      <c r="C416" s="103" t="s">
        <v>12</v>
      </c>
      <c r="D416" s="71">
        <v>0</v>
      </c>
      <c r="E416" s="103" t="s">
        <v>12</v>
      </c>
      <c r="F416" s="71">
        <v>0</v>
      </c>
    </row>
    <row r="417" spans="1:6" hidden="1" x14ac:dyDescent="0.25">
      <c r="C417" s="103" t="s">
        <v>13</v>
      </c>
      <c r="D417" s="71">
        <v>0</v>
      </c>
      <c r="E417" s="103" t="s">
        <v>13</v>
      </c>
      <c r="F417" s="71">
        <v>0</v>
      </c>
    </row>
    <row r="418" spans="1:6" hidden="1" x14ac:dyDescent="0.25">
      <c r="C418" s="103" t="s">
        <v>14</v>
      </c>
      <c r="D418" s="71">
        <v>0</v>
      </c>
      <c r="E418" s="103" t="s">
        <v>14</v>
      </c>
      <c r="F418" s="71">
        <v>0</v>
      </c>
    </row>
    <row r="419" spans="1:6" hidden="1" x14ac:dyDescent="0.25">
      <c r="C419" s="71" t="s">
        <v>11</v>
      </c>
      <c r="D419" s="71">
        <v>0</v>
      </c>
      <c r="E419" s="71" t="s">
        <v>11</v>
      </c>
      <c r="F419" s="71">
        <v>0</v>
      </c>
    </row>
    <row r="420" spans="1:6" x14ac:dyDescent="0.25">
      <c r="A420" s="6" t="s">
        <v>137</v>
      </c>
      <c r="C420" s="106" t="s">
        <v>15</v>
      </c>
      <c r="D420" s="71">
        <v>8</v>
      </c>
      <c r="E420" s="93" t="s">
        <v>15</v>
      </c>
      <c r="F420" s="71">
        <v>31</v>
      </c>
    </row>
    <row r="421" spans="1:6" hidden="1" x14ac:dyDescent="0.25">
      <c r="C421" s="109" t="s">
        <v>16</v>
      </c>
      <c r="D421" s="121">
        <v>0</v>
      </c>
      <c r="E421" s="104" t="s">
        <v>16</v>
      </c>
      <c r="F421" s="121">
        <v>-4</v>
      </c>
    </row>
    <row r="422" spans="1:6" hidden="1" x14ac:dyDescent="0.25">
      <c r="C422" s="109" t="s">
        <v>10</v>
      </c>
      <c r="D422" s="121">
        <v>0</v>
      </c>
      <c r="E422" s="104" t="s">
        <v>10</v>
      </c>
      <c r="F422" s="121">
        <v>-2</v>
      </c>
    </row>
    <row r="423" spans="1:6" hidden="1" x14ac:dyDescent="0.25">
      <c r="C423" s="109" t="s">
        <v>17</v>
      </c>
      <c r="D423" s="121">
        <v>0</v>
      </c>
      <c r="E423" s="104" t="s">
        <v>17</v>
      </c>
      <c r="F423" s="121">
        <v>-9</v>
      </c>
    </row>
    <row r="424" spans="1:6" hidden="1" x14ac:dyDescent="0.25">
      <c r="C424" s="109" t="s">
        <v>18</v>
      </c>
      <c r="D424" s="121">
        <v>0</v>
      </c>
      <c r="E424" s="104" t="s">
        <v>18</v>
      </c>
      <c r="F424" s="121">
        <v>0</v>
      </c>
    </row>
    <row r="425" spans="1:6" hidden="1" x14ac:dyDescent="0.25">
      <c r="C425" s="109" t="s">
        <v>19</v>
      </c>
      <c r="D425" s="121">
        <v>0</v>
      </c>
      <c r="E425" s="104" t="s">
        <v>19</v>
      </c>
      <c r="F425" s="121">
        <v>0</v>
      </c>
    </row>
    <row r="426" spans="1:6" hidden="1" x14ac:dyDescent="0.25">
      <c r="C426" s="109" t="s">
        <v>20</v>
      </c>
      <c r="D426" s="121">
        <v>0</v>
      </c>
      <c r="E426" s="104" t="s">
        <v>20</v>
      </c>
      <c r="F426" s="121">
        <v>0</v>
      </c>
    </row>
    <row r="427" spans="1:6" hidden="1" x14ac:dyDescent="0.25">
      <c r="C427" s="109" t="s">
        <v>21</v>
      </c>
      <c r="D427" s="121">
        <v>0</v>
      </c>
      <c r="E427" s="104" t="s">
        <v>21</v>
      </c>
      <c r="F427" s="121">
        <v>0</v>
      </c>
    </row>
    <row r="428" spans="1:6" hidden="1" x14ac:dyDescent="0.25">
      <c r="C428" s="108" t="s">
        <v>22</v>
      </c>
      <c r="D428" s="121">
        <v>-8</v>
      </c>
      <c r="E428" s="81" t="s">
        <v>22</v>
      </c>
      <c r="F428" s="121">
        <v>-16</v>
      </c>
    </row>
    <row r="429" spans="1:6" x14ac:dyDescent="0.25">
      <c r="C429" s="106" t="s">
        <v>23</v>
      </c>
      <c r="D429" s="71">
        <v>-8</v>
      </c>
      <c r="E429" s="93" t="s">
        <v>23</v>
      </c>
      <c r="F429" s="71">
        <v>-31</v>
      </c>
    </row>
    <row r="430" spans="1:6" x14ac:dyDescent="0.25">
      <c r="C430" s="105" t="s">
        <v>24</v>
      </c>
      <c r="D430" s="12">
        <v>8</v>
      </c>
      <c r="E430" s="105" t="s">
        <v>24</v>
      </c>
      <c r="F430" s="12">
        <v>16</v>
      </c>
    </row>
    <row r="431" spans="1:6" x14ac:dyDescent="0.25">
      <c r="A431" s="30"/>
      <c r="D431" s="9"/>
      <c r="E431" s="30"/>
      <c r="F431" s="30"/>
    </row>
    <row r="432" spans="1:6" x14ac:dyDescent="0.25">
      <c r="F432" s="9"/>
    </row>
    <row r="433" spans="3:4" x14ac:dyDescent="0.25">
      <c r="D433" s="9"/>
    </row>
    <row r="434" spans="3:4" x14ac:dyDescent="0.25">
      <c r="C434" s="12" t="s">
        <v>90</v>
      </c>
      <c r="D434" s="71">
        <v>26</v>
      </c>
    </row>
    <row r="435" spans="3:4" x14ac:dyDescent="0.25">
      <c r="C435" s="3" t="s">
        <v>297</v>
      </c>
      <c r="D435" s="12">
        <v>0</v>
      </c>
    </row>
    <row r="436" spans="3:4" x14ac:dyDescent="0.25">
      <c r="D436" s="9"/>
    </row>
    <row r="437" spans="3:4" x14ac:dyDescent="0.25">
      <c r="D437" s="9"/>
    </row>
    <row r="438" spans="3:4" x14ac:dyDescent="0.25">
      <c r="D438" s="9"/>
    </row>
    <row r="439" spans="3:4" x14ac:dyDescent="0.25">
      <c r="D439" s="9"/>
    </row>
    <row r="440" spans="3:4" x14ac:dyDescent="0.25">
      <c r="D440" s="9"/>
    </row>
    <row r="441" spans="3:4" x14ac:dyDescent="0.25">
      <c r="D441" s="9"/>
    </row>
    <row r="442" spans="3:4" x14ac:dyDescent="0.25">
      <c r="D442" s="9"/>
    </row>
    <row r="443" spans="3:4" x14ac:dyDescent="0.25">
      <c r="D443" s="9"/>
    </row>
    <row r="444" spans="3:4" x14ac:dyDescent="0.25">
      <c r="D444" s="9"/>
    </row>
    <row r="445" spans="3:4" x14ac:dyDescent="0.25">
      <c r="D445" s="9"/>
    </row>
    <row r="446" spans="3:4" x14ac:dyDescent="0.25">
      <c r="D446" s="9"/>
    </row>
    <row r="447" spans="3:4" x14ac:dyDescent="0.25">
      <c r="D447" s="9"/>
    </row>
    <row r="448" spans="3:4" x14ac:dyDescent="0.25">
      <c r="D448" s="9"/>
    </row>
    <row r="449" spans="4:4" x14ac:dyDescent="0.25">
      <c r="D449" s="9"/>
    </row>
    <row r="450" spans="4:4" x14ac:dyDescent="0.25">
      <c r="D450" s="9"/>
    </row>
  </sheetData>
  <sheetProtection algorithmName="SHA-512" hashValue="ozgupOdaOlcsgXw8XNfCfZ3l/WNNAkgXbjJZPie0gonsqELn3ccZz85DHtcBuk4w4oFAxSyq6t8cEeoCmGzpsw==" saltValue="Hw+Su/FIPGK40jb2oq51UQ==" spinCount="100000" sheet="1" objects="1" scenarios="1" formatRows="0"/>
  <mergeCells count="18">
    <mergeCell ref="Q4:S4"/>
    <mergeCell ref="D5:G5"/>
    <mergeCell ref="J5:O5"/>
    <mergeCell ref="Q5:S5"/>
    <mergeCell ref="A1:E2"/>
    <mergeCell ref="F1:J1"/>
    <mergeCell ref="F2:J2"/>
    <mergeCell ref="J4:O4"/>
    <mergeCell ref="D4:G4"/>
    <mergeCell ref="A85:A92"/>
    <mergeCell ref="A110:A118"/>
    <mergeCell ref="J6:O6"/>
    <mergeCell ref="D7:G7"/>
    <mergeCell ref="J7:O7"/>
    <mergeCell ref="C10:D10"/>
    <mergeCell ref="E10:F10"/>
    <mergeCell ref="G10:H10"/>
    <mergeCell ref="D6:G6"/>
  </mergeCells>
  <conditionalFormatting sqref="C405:D408">
    <cfRule type="cellIs" dxfId="231" priority="1" operator="lessThan">
      <formula>0</formula>
    </cfRule>
  </conditionalFormatting>
  <conditionalFormatting sqref="D430">
    <cfRule type="cellIs" dxfId="230" priority="2" operator="lessThan">
      <formula>-9</formula>
    </cfRule>
    <cfRule type="cellIs" dxfId="229" priority="3" operator="notBetween">
      <formula>-8</formula>
      <formula>80</formula>
    </cfRule>
  </conditionalFormatting>
  <conditionalFormatting sqref="F405:F408">
    <cfRule type="cellIs" dxfId="228" priority="4" operator="lessThan">
      <formula>0</formula>
    </cfRule>
  </conditionalFormatting>
  <conditionalFormatting sqref="F430">
    <cfRule type="cellIs" dxfId="227" priority="5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>
    <tabColor rgb="FFFFFF00"/>
  </sheetPr>
  <dimension ref="A1:AJ450"/>
  <sheetViews>
    <sheetView showGridLines="0" zoomScaleNormal="100" workbookViewId="0">
      <pane ySplit="10" topLeftCell="A247" activePane="bottomLeft" state="frozen"/>
      <selection activeCell="M18" sqref="M18"/>
      <selection pane="bottomLeft" activeCell="B259" sqref="B259"/>
    </sheetView>
  </sheetViews>
  <sheetFormatPr baseColWidth="10" defaultColWidth="9.140625" defaultRowHeight="15" outlineLevelRow="1" outlineLevelCol="1" x14ac:dyDescent="0.25"/>
  <cols>
    <col min="1" max="14" width="7.42578125" style="24" customWidth="1"/>
    <col min="15" max="17" width="7" style="24" customWidth="1" outlineLevel="1"/>
    <col min="18" max="19" width="7" customWidth="1" outlineLevel="1"/>
    <col min="20" max="23" width="6.5703125" customWidth="1" outlineLevel="1"/>
    <col min="24" max="24" width="6.5703125" style="10" customWidth="1" outlineLevel="1"/>
    <col min="25" max="25" width="6.5703125" customWidth="1" outlineLevel="1"/>
    <col min="26" max="26" width="9.140625" style="10" customWidth="1" outlineLevel="1"/>
  </cols>
  <sheetData>
    <row r="1" spans="1:34" ht="15.75" outlineLevel="1" x14ac:dyDescent="0.25">
      <c r="A1" s="412" t="s">
        <v>135</v>
      </c>
      <c r="B1" s="413"/>
      <c r="C1" s="413"/>
      <c r="D1" s="413"/>
      <c r="E1" s="414"/>
      <c r="F1" s="350" t="s">
        <v>269</v>
      </c>
      <c r="G1" s="351"/>
      <c r="H1" s="351"/>
      <c r="I1" s="351"/>
      <c r="J1" s="352"/>
      <c r="K1" s="112" t="s">
        <v>90</v>
      </c>
      <c r="L1" s="411" t="s">
        <v>110</v>
      </c>
      <c r="M1" s="411"/>
      <c r="N1" s="411"/>
    </row>
    <row r="2" spans="1:34" ht="15.75" outlineLevel="1" thickBot="1" x14ac:dyDescent="0.3">
      <c r="A2" s="415"/>
      <c r="B2" s="416"/>
      <c r="C2" s="416"/>
      <c r="D2" s="416"/>
      <c r="E2" s="417"/>
      <c r="F2" s="354">
        <f>Shift1!O2</f>
        <v>46293.697233796294</v>
      </c>
      <c r="G2" s="355"/>
      <c r="H2" s="355"/>
      <c r="I2" s="355"/>
      <c r="J2" s="356"/>
      <c r="K2" s="112" t="s">
        <v>113</v>
      </c>
      <c r="L2" s="411" t="s">
        <v>114</v>
      </c>
      <c r="M2" s="411"/>
      <c r="N2" s="411"/>
    </row>
    <row r="3" spans="1:34" outlineLevel="1" x14ac:dyDescent="0.25"/>
    <row r="4" spans="1:34" outlineLevel="1" x14ac:dyDescent="0.25">
      <c r="A4" s="52" t="s">
        <v>85</v>
      </c>
      <c r="B4" s="405" t="s">
        <v>107</v>
      </c>
      <c r="C4" s="406"/>
      <c r="D4" s="406"/>
      <c r="E4" s="407"/>
      <c r="G4" s="134" t="s">
        <v>108</v>
      </c>
      <c r="H4" s="408" t="s">
        <v>109</v>
      </c>
      <c r="I4" s="409"/>
      <c r="J4" s="409"/>
      <c r="K4" s="409"/>
      <c r="L4" s="409"/>
      <c r="M4" s="410"/>
      <c r="O4" s="262" t="s">
        <v>467</v>
      </c>
      <c r="P4" s="263" t="s">
        <v>635</v>
      </c>
      <c r="Q4" s="95"/>
      <c r="R4" s="95"/>
    </row>
    <row r="5" spans="1:34" outlineLevel="1" x14ac:dyDescent="0.25">
      <c r="A5" s="133" t="s">
        <v>87</v>
      </c>
      <c r="B5" s="405" t="s">
        <v>111</v>
      </c>
      <c r="C5" s="406"/>
      <c r="D5" s="406"/>
      <c r="E5" s="407"/>
      <c r="G5" s="81" t="s">
        <v>86</v>
      </c>
      <c r="H5" s="405" t="s">
        <v>112</v>
      </c>
      <c r="I5" s="406"/>
      <c r="J5" s="406"/>
      <c r="K5" s="406"/>
      <c r="L5" s="406"/>
      <c r="M5" s="407"/>
    </row>
    <row r="6" spans="1:34" outlineLevel="1" x14ac:dyDescent="0.25">
      <c r="A6" s="133" t="s">
        <v>89</v>
      </c>
      <c r="B6" s="405" t="s">
        <v>115</v>
      </c>
      <c r="C6" s="406"/>
      <c r="D6" s="406"/>
      <c r="E6" s="407"/>
      <c r="G6" s="71" t="s">
        <v>116</v>
      </c>
      <c r="H6" s="405" t="s">
        <v>117</v>
      </c>
      <c r="I6" s="406"/>
      <c r="J6" s="406"/>
      <c r="K6" s="406"/>
      <c r="L6" s="406"/>
      <c r="M6" s="407"/>
      <c r="P6"/>
      <c r="Q6"/>
    </row>
    <row r="7" spans="1:34" outlineLevel="1" x14ac:dyDescent="0.25">
      <c r="A7" s="133" t="s">
        <v>88</v>
      </c>
      <c r="B7" s="405" t="s">
        <v>118</v>
      </c>
      <c r="C7" s="406"/>
      <c r="D7" s="406"/>
      <c r="E7" s="407"/>
      <c r="G7" s="71" t="s">
        <v>91</v>
      </c>
      <c r="H7" s="405" t="s">
        <v>119</v>
      </c>
      <c r="I7" s="406"/>
      <c r="J7" s="406"/>
      <c r="K7" s="406"/>
      <c r="L7" s="406"/>
      <c r="M7" s="407"/>
      <c r="P7"/>
      <c r="Q7"/>
    </row>
    <row r="8" spans="1:34" outlineLevel="1" x14ac:dyDescent="0.25"/>
    <row r="9" spans="1:34" x14ac:dyDescent="0.25">
      <c r="C9" s="392">
        <v>1</v>
      </c>
      <c r="D9" s="392"/>
      <c r="E9" s="397">
        <v>2</v>
      </c>
      <c r="F9" s="398"/>
      <c r="G9" s="399">
        <v>3</v>
      </c>
      <c r="H9" s="400"/>
      <c r="I9" s="401">
        <v>4</v>
      </c>
      <c r="J9" s="402"/>
      <c r="K9" s="403">
        <v>5</v>
      </c>
      <c r="L9" s="404"/>
      <c r="M9" s="391">
        <v>6</v>
      </c>
      <c r="N9" s="391"/>
      <c r="O9" s="392">
        <v>1</v>
      </c>
      <c r="P9" s="392"/>
      <c r="Q9" s="397">
        <v>2</v>
      </c>
      <c r="R9" s="398"/>
      <c r="S9" s="399">
        <v>3</v>
      </c>
      <c r="T9" s="400"/>
      <c r="U9" s="401">
        <v>4</v>
      </c>
      <c r="V9" s="402"/>
      <c r="W9" s="403">
        <v>5</v>
      </c>
      <c r="X9" s="404"/>
      <c r="Y9" s="391">
        <v>6</v>
      </c>
      <c r="Z9" s="391"/>
    </row>
    <row r="10" spans="1:34" x14ac:dyDescent="0.25">
      <c r="C10" s="392" t="s">
        <v>131</v>
      </c>
      <c r="D10" s="392"/>
      <c r="E10" s="397" t="s">
        <v>122</v>
      </c>
      <c r="F10" s="398"/>
      <c r="G10" s="399" t="s">
        <v>132</v>
      </c>
      <c r="H10" s="400"/>
      <c r="I10" s="401" t="s">
        <v>133</v>
      </c>
      <c r="J10" s="402"/>
      <c r="K10" s="403" t="s">
        <v>30</v>
      </c>
      <c r="L10" s="404"/>
      <c r="M10" s="391" t="s">
        <v>134</v>
      </c>
      <c r="N10" s="391"/>
      <c r="O10" s="392" t="str">
        <f>Shift1!C10</f>
        <v>VGG</v>
      </c>
      <c r="P10" s="392"/>
      <c r="Q10" s="393">
        <f>Shift1!E10</f>
        <v>0</v>
      </c>
      <c r="R10" s="393"/>
      <c r="S10" s="394" t="str">
        <f>Shift1!G10</f>
        <v>JBI</v>
      </c>
      <c r="T10" s="394"/>
      <c r="U10" s="395" t="str">
        <f>Shift1!I10</f>
        <v>YBT</v>
      </c>
      <c r="V10" s="395"/>
      <c r="W10" s="396" t="str">
        <f>Shift1!K10</f>
        <v>ATR</v>
      </c>
      <c r="X10" s="396"/>
      <c r="Y10" s="391" t="str">
        <f>Shift1!M10</f>
        <v>FPA</v>
      </c>
      <c r="Z10" s="391"/>
    </row>
    <row r="11" spans="1:34" x14ac:dyDescent="0.25">
      <c r="A11" s="15"/>
      <c r="B11" s="86">
        <v>1</v>
      </c>
      <c r="C11" s="86" t="s">
        <v>278</v>
      </c>
      <c r="D11" s="147"/>
      <c r="E11" s="86" t="s">
        <v>82</v>
      </c>
      <c r="F11" s="147" t="s">
        <v>22</v>
      </c>
      <c r="G11" s="86" t="s">
        <v>278</v>
      </c>
      <c r="H11" s="147"/>
      <c r="I11" s="86" t="s">
        <v>276</v>
      </c>
      <c r="J11" s="147"/>
      <c r="K11" s="86" t="s">
        <v>82</v>
      </c>
      <c r="L11" s="147" t="s">
        <v>467</v>
      </c>
      <c r="M11" s="86" t="s">
        <v>83</v>
      </c>
      <c r="N11" s="147" t="s">
        <v>90</v>
      </c>
      <c r="O11" s="86" t="s">
        <v>278</v>
      </c>
      <c r="P11" s="147"/>
      <c r="Q11" s="86"/>
      <c r="R11" s="147"/>
      <c r="S11" s="86" t="s">
        <v>278</v>
      </c>
      <c r="T11" s="147"/>
      <c r="U11" s="86" t="s">
        <v>276</v>
      </c>
      <c r="V11" s="147" t="s">
        <v>492</v>
      </c>
      <c r="W11" s="86" t="s">
        <v>277</v>
      </c>
      <c r="X11" s="147" t="s">
        <v>22</v>
      </c>
      <c r="Y11" s="86" t="s">
        <v>442</v>
      </c>
      <c r="Z11" s="147" t="s">
        <v>22</v>
      </c>
      <c r="AA11" s="29"/>
      <c r="AB11" s="33"/>
      <c r="AC11" s="29"/>
      <c r="AD11" s="33"/>
      <c r="AE11" s="29"/>
      <c r="AF11" s="33"/>
      <c r="AG11" s="29"/>
      <c r="AH11" s="33"/>
    </row>
    <row r="12" spans="1:34" x14ac:dyDescent="0.25">
      <c r="A12" s="1"/>
      <c r="B12" s="85">
        <v>2</v>
      </c>
      <c r="C12" s="85" t="s">
        <v>278</v>
      </c>
      <c r="D12" s="148"/>
      <c r="E12" s="85" t="s">
        <v>278</v>
      </c>
      <c r="F12" s="148"/>
      <c r="G12" s="85" t="s">
        <v>276</v>
      </c>
      <c r="H12" s="148"/>
      <c r="I12" s="85" t="s">
        <v>277</v>
      </c>
      <c r="J12" s="148" t="s">
        <v>494</v>
      </c>
      <c r="K12" s="85" t="s">
        <v>278</v>
      </c>
      <c r="L12" s="148"/>
      <c r="M12" s="85" t="s">
        <v>83</v>
      </c>
      <c r="N12" s="148" t="s">
        <v>90</v>
      </c>
      <c r="O12" s="85" t="s">
        <v>491</v>
      </c>
      <c r="P12" s="148" t="s">
        <v>87</v>
      </c>
      <c r="Q12" s="85"/>
      <c r="R12" s="148"/>
      <c r="S12" s="85" t="s">
        <v>276</v>
      </c>
      <c r="T12" s="148" t="s">
        <v>89</v>
      </c>
      <c r="U12" s="85" t="s">
        <v>277</v>
      </c>
      <c r="V12" s="148" t="s">
        <v>492</v>
      </c>
      <c r="W12" s="85" t="s">
        <v>82</v>
      </c>
      <c r="X12" s="148" t="s">
        <v>467</v>
      </c>
      <c r="Y12" s="85" t="s">
        <v>442</v>
      </c>
      <c r="Z12" s="148" t="s">
        <v>527</v>
      </c>
      <c r="AA12" s="24"/>
      <c r="AB12" s="34"/>
      <c r="AC12" s="24"/>
      <c r="AD12" s="34"/>
      <c r="AE12" s="24"/>
      <c r="AF12" s="34"/>
      <c r="AG12" s="24"/>
      <c r="AH12" s="34"/>
    </row>
    <row r="13" spans="1:34" x14ac:dyDescent="0.25">
      <c r="A13" s="2" t="s">
        <v>93</v>
      </c>
      <c r="B13" s="232">
        <v>3</v>
      </c>
      <c r="C13" s="232" t="s">
        <v>278</v>
      </c>
      <c r="D13" s="147"/>
      <c r="E13" s="232" t="s">
        <v>278</v>
      </c>
      <c r="F13" s="147"/>
      <c r="G13" s="232" t="s">
        <v>276</v>
      </c>
      <c r="H13" s="147"/>
      <c r="I13" s="232" t="s">
        <v>277</v>
      </c>
      <c r="J13" s="147"/>
      <c r="K13" s="232" t="s">
        <v>278</v>
      </c>
      <c r="L13" s="147"/>
      <c r="M13" s="232" t="s">
        <v>278</v>
      </c>
      <c r="N13" s="147"/>
      <c r="O13" s="232" t="s">
        <v>278</v>
      </c>
      <c r="P13" s="147"/>
      <c r="Q13" s="232"/>
      <c r="R13" s="147"/>
      <c r="S13" s="232" t="s">
        <v>276</v>
      </c>
      <c r="T13" s="147"/>
      <c r="U13" s="232" t="s">
        <v>277</v>
      </c>
      <c r="V13" s="147" t="s">
        <v>492</v>
      </c>
      <c r="W13" s="232" t="s">
        <v>82</v>
      </c>
      <c r="X13" s="147" t="s">
        <v>467</v>
      </c>
      <c r="Y13" s="232" t="s">
        <v>278</v>
      </c>
      <c r="Z13" s="147" t="s">
        <v>283</v>
      </c>
      <c r="AA13" s="24"/>
      <c r="AB13" s="34"/>
      <c r="AC13" s="24"/>
      <c r="AD13" s="34"/>
      <c r="AE13" s="24"/>
      <c r="AF13" s="34"/>
      <c r="AG13" s="24"/>
      <c r="AH13" s="34"/>
    </row>
    <row r="14" spans="1:34" x14ac:dyDescent="0.25">
      <c r="A14" s="2" t="s">
        <v>94</v>
      </c>
      <c r="B14" s="19">
        <v>4</v>
      </c>
      <c r="C14" s="19" t="s">
        <v>278</v>
      </c>
      <c r="D14" s="149"/>
      <c r="E14" s="19" t="s">
        <v>278</v>
      </c>
      <c r="F14" s="149"/>
      <c r="G14" s="19" t="s">
        <v>276</v>
      </c>
      <c r="H14" s="149"/>
      <c r="I14" s="19" t="s">
        <v>277</v>
      </c>
      <c r="J14" s="149"/>
      <c r="K14" s="19" t="s">
        <v>278</v>
      </c>
      <c r="L14" s="149"/>
      <c r="M14" s="19" t="s">
        <v>278</v>
      </c>
      <c r="N14" s="149"/>
      <c r="O14" s="19" t="s">
        <v>278</v>
      </c>
      <c r="P14" s="149"/>
      <c r="Q14" s="19"/>
      <c r="R14" s="149"/>
      <c r="S14" s="19" t="s">
        <v>276</v>
      </c>
      <c r="T14" s="149" t="s">
        <v>466</v>
      </c>
      <c r="U14" s="19" t="s">
        <v>277</v>
      </c>
      <c r="V14" s="149" t="s">
        <v>492</v>
      </c>
      <c r="W14" s="19" t="s">
        <v>82</v>
      </c>
      <c r="X14" s="149" t="s">
        <v>467</v>
      </c>
      <c r="Y14" s="19" t="s">
        <v>278</v>
      </c>
      <c r="Z14" s="149"/>
      <c r="AA14" s="24"/>
      <c r="AB14" s="34"/>
      <c r="AC14" s="24"/>
      <c r="AD14" s="34"/>
      <c r="AE14" s="24"/>
      <c r="AF14" s="34"/>
      <c r="AG14" s="24"/>
      <c r="AH14" s="34"/>
    </row>
    <row r="15" spans="1:34" x14ac:dyDescent="0.25">
      <c r="A15" s="2" t="s">
        <v>82</v>
      </c>
      <c r="B15" s="233">
        <v>5</v>
      </c>
      <c r="C15" s="233" t="s">
        <v>298</v>
      </c>
      <c r="D15" s="148" t="s">
        <v>82</v>
      </c>
      <c r="E15" s="233" t="s">
        <v>298</v>
      </c>
      <c r="F15" s="148"/>
      <c r="G15" s="233" t="s">
        <v>277</v>
      </c>
      <c r="H15" s="148"/>
      <c r="I15" s="233" t="s">
        <v>82</v>
      </c>
      <c r="J15" s="148" t="s">
        <v>494</v>
      </c>
      <c r="K15" s="233" t="s">
        <v>298</v>
      </c>
      <c r="L15" s="148" t="s">
        <v>90</v>
      </c>
      <c r="M15" s="233" t="s">
        <v>276</v>
      </c>
      <c r="N15" s="148" t="s">
        <v>492</v>
      </c>
      <c r="O15" s="233" t="s">
        <v>442</v>
      </c>
      <c r="P15" s="148"/>
      <c r="Q15" s="233"/>
      <c r="R15" s="148"/>
      <c r="S15" s="233" t="s">
        <v>277</v>
      </c>
      <c r="T15" s="148" t="s">
        <v>520</v>
      </c>
      <c r="U15" s="233" t="s">
        <v>82</v>
      </c>
      <c r="V15" s="148" t="s">
        <v>492</v>
      </c>
      <c r="W15" s="233" t="s">
        <v>278</v>
      </c>
      <c r="X15" s="148"/>
      <c r="Y15" s="233" t="s">
        <v>276</v>
      </c>
      <c r="Z15" s="148" t="s">
        <v>467</v>
      </c>
      <c r="AA15" s="24"/>
      <c r="AB15" s="34"/>
      <c r="AC15" s="24"/>
      <c r="AD15" s="34"/>
      <c r="AE15" s="24"/>
      <c r="AF15" s="34"/>
      <c r="AG15" s="24"/>
      <c r="AH15" s="34"/>
    </row>
    <row r="16" spans="1:34" x14ac:dyDescent="0.25">
      <c r="A16" s="2" t="s">
        <v>95</v>
      </c>
      <c r="B16" s="85">
        <v>6</v>
      </c>
      <c r="C16" s="85" t="s">
        <v>298</v>
      </c>
      <c r="D16" s="148" t="s">
        <v>82</v>
      </c>
      <c r="E16" s="85" t="s">
        <v>298</v>
      </c>
      <c r="F16" s="148"/>
      <c r="G16" s="85" t="s">
        <v>277</v>
      </c>
      <c r="H16" s="148"/>
      <c r="I16" s="85" t="s">
        <v>83</v>
      </c>
      <c r="J16" s="148" t="s">
        <v>531</v>
      </c>
      <c r="K16" s="85" t="s">
        <v>298</v>
      </c>
      <c r="L16" s="148" t="s">
        <v>90</v>
      </c>
      <c r="M16" s="85" t="s">
        <v>276</v>
      </c>
      <c r="N16" s="148" t="s">
        <v>492</v>
      </c>
      <c r="O16" s="85" t="s">
        <v>442</v>
      </c>
      <c r="P16" s="148" t="s">
        <v>524</v>
      </c>
      <c r="Q16" s="85"/>
      <c r="R16" s="148"/>
      <c r="S16" s="85" t="s">
        <v>277</v>
      </c>
      <c r="T16" s="148" t="s">
        <v>466</v>
      </c>
      <c r="U16" s="85" t="s">
        <v>82</v>
      </c>
      <c r="V16" s="148" t="s">
        <v>492</v>
      </c>
      <c r="W16" s="85" t="s">
        <v>278</v>
      </c>
      <c r="X16" s="148"/>
      <c r="Y16" s="85" t="s">
        <v>276</v>
      </c>
      <c r="Z16" s="148" t="s">
        <v>467</v>
      </c>
      <c r="AA16" s="29"/>
      <c r="AB16" s="33"/>
      <c r="AC16" s="29"/>
      <c r="AD16" s="33"/>
      <c r="AE16" s="29"/>
      <c r="AF16" s="33"/>
      <c r="AG16" s="29"/>
      <c r="AH16" s="33"/>
    </row>
    <row r="17" spans="1:34" x14ac:dyDescent="0.25">
      <c r="A17" s="2" t="s">
        <v>96</v>
      </c>
      <c r="B17" s="85">
        <v>7</v>
      </c>
      <c r="C17" s="85" t="s">
        <v>298</v>
      </c>
      <c r="D17" s="148" t="s">
        <v>90</v>
      </c>
      <c r="E17" s="85" t="s">
        <v>298</v>
      </c>
      <c r="F17" s="148" t="s">
        <v>85</v>
      </c>
      <c r="G17" s="85" t="s">
        <v>82</v>
      </c>
      <c r="H17" s="148" t="s">
        <v>89</v>
      </c>
      <c r="I17" s="148" t="s">
        <v>485</v>
      </c>
      <c r="J17" s="148" t="s">
        <v>13</v>
      </c>
      <c r="K17" s="85" t="s">
        <v>298</v>
      </c>
      <c r="L17" s="148" t="s">
        <v>90</v>
      </c>
      <c r="M17" s="85" t="s">
        <v>277</v>
      </c>
      <c r="N17" s="148" t="s">
        <v>492</v>
      </c>
      <c r="O17" s="85" t="s">
        <v>442</v>
      </c>
      <c r="P17" s="148" t="s">
        <v>467</v>
      </c>
      <c r="Q17" s="85"/>
      <c r="R17" s="148"/>
      <c r="S17" s="85" t="s">
        <v>82</v>
      </c>
      <c r="T17" s="148" t="s">
        <v>467</v>
      </c>
      <c r="U17" s="85" t="s">
        <v>278</v>
      </c>
      <c r="V17" s="148" t="s">
        <v>492</v>
      </c>
      <c r="W17" s="85" t="s">
        <v>467</v>
      </c>
      <c r="X17" s="148" t="s">
        <v>515</v>
      </c>
      <c r="Y17" s="85" t="s">
        <v>277</v>
      </c>
      <c r="Z17" s="148" t="s">
        <v>467</v>
      </c>
      <c r="AA17" s="29"/>
      <c r="AB17" s="33"/>
      <c r="AC17" s="29"/>
      <c r="AD17" s="33"/>
      <c r="AE17" s="29"/>
      <c r="AF17" s="33"/>
      <c r="AG17" s="29"/>
      <c r="AH17" s="33"/>
    </row>
    <row r="18" spans="1:34" x14ac:dyDescent="0.25">
      <c r="A18" s="2" t="s">
        <v>97</v>
      </c>
      <c r="B18" s="85">
        <v>8</v>
      </c>
      <c r="C18" s="85" t="s">
        <v>298</v>
      </c>
      <c r="D18" s="148"/>
      <c r="E18" s="85" t="s">
        <v>278</v>
      </c>
      <c r="F18" s="148" t="s">
        <v>485</v>
      </c>
      <c r="G18" s="85" t="s">
        <v>82</v>
      </c>
      <c r="H18" s="148" t="s">
        <v>89</v>
      </c>
      <c r="I18" s="85" t="s">
        <v>485</v>
      </c>
      <c r="J18" s="148" t="s">
        <v>11</v>
      </c>
      <c r="K18" s="85" t="s">
        <v>278</v>
      </c>
      <c r="L18" s="148"/>
      <c r="M18" s="85" t="s">
        <v>277</v>
      </c>
      <c r="N18" s="148" t="s">
        <v>492</v>
      </c>
      <c r="O18" s="85" t="s">
        <v>442</v>
      </c>
      <c r="P18" s="148" t="s">
        <v>467</v>
      </c>
      <c r="Q18" s="85"/>
      <c r="R18" s="148"/>
      <c r="S18" s="85" t="s">
        <v>82</v>
      </c>
      <c r="T18" s="148" t="s">
        <v>467</v>
      </c>
      <c r="U18" s="85" t="s">
        <v>278</v>
      </c>
      <c r="V18" s="148" t="s">
        <v>492</v>
      </c>
      <c r="W18" s="85" t="s">
        <v>276</v>
      </c>
      <c r="X18" s="148" t="s">
        <v>85</v>
      </c>
      <c r="Y18" s="85" t="s">
        <v>277</v>
      </c>
      <c r="Z18" s="148" t="s">
        <v>467</v>
      </c>
      <c r="AA18" s="24"/>
      <c r="AB18" s="34"/>
      <c r="AC18" s="24"/>
      <c r="AD18" s="34"/>
      <c r="AE18" s="24"/>
      <c r="AF18" s="34"/>
      <c r="AG18" s="24"/>
      <c r="AH18" s="34"/>
    </row>
    <row r="19" spans="1:34" x14ac:dyDescent="0.25">
      <c r="A19" s="2" t="s">
        <v>86</v>
      </c>
      <c r="B19" s="85">
        <v>9</v>
      </c>
      <c r="C19" s="85" t="s">
        <v>298</v>
      </c>
      <c r="D19" s="148" t="s">
        <v>85</v>
      </c>
      <c r="E19" s="85" t="s">
        <v>278</v>
      </c>
      <c r="F19" s="148" t="s">
        <v>485</v>
      </c>
      <c r="G19" s="85" t="s">
        <v>278</v>
      </c>
      <c r="H19" s="148"/>
      <c r="I19" s="85" t="s">
        <v>276</v>
      </c>
      <c r="J19" s="148" t="s">
        <v>485</v>
      </c>
      <c r="K19" s="85" t="s">
        <v>278</v>
      </c>
      <c r="L19" s="148"/>
      <c r="M19" s="85" t="s">
        <v>82</v>
      </c>
      <c r="N19" s="148" t="s">
        <v>492</v>
      </c>
      <c r="O19" s="85" t="s">
        <v>442</v>
      </c>
      <c r="P19" s="148" t="s">
        <v>88</v>
      </c>
      <c r="Q19" s="85"/>
      <c r="R19" s="148"/>
      <c r="S19" s="85" t="s">
        <v>278</v>
      </c>
      <c r="T19" s="148"/>
      <c r="U19" s="85" t="s">
        <v>276</v>
      </c>
      <c r="V19" s="148" t="s">
        <v>492</v>
      </c>
      <c r="W19" s="85" t="s">
        <v>277</v>
      </c>
      <c r="X19" s="148" t="s">
        <v>467</v>
      </c>
      <c r="Y19" s="85" t="s">
        <v>82</v>
      </c>
      <c r="Z19" s="148" t="s">
        <v>467</v>
      </c>
      <c r="AA19" s="24"/>
      <c r="AB19" s="34"/>
      <c r="AC19" s="24"/>
      <c r="AD19" s="34"/>
      <c r="AE19" s="24"/>
      <c r="AF19" s="34"/>
      <c r="AG19" s="24"/>
      <c r="AH19" s="34"/>
    </row>
    <row r="20" spans="1:34" x14ac:dyDescent="0.25">
      <c r="A20" s="1"/>
      <c r="B20" s="232">
        <v>10</v>
      </c>
      <c r="C20" s="232" t="s">
        <v>278</v>
      </c>
      <c r="D20" s="147"/>
      <c r="E20" s="232" t="s">
        <v>278</v>
      </c>
      <c r="F20" s="147"/>
      <c r="G20" s="232" t="s">
        <v>278</v>
      </c>
      <c r="H20" s="147"/>
      <c r="I20" s="232" t="s">
        <v>276</v>
      </c>
      <c r="J20" s="147"/>
      <c r="K20" s="232" t="s">
        <v>278</v>
      </c>
      <c r="L20" s="147"/>
      <c r="M20" s="232" t="s">
        <v>82</v>
      </c>
      <c r="N20" s="147" t="s">
        <v>492</v>
      </c>
      <c r="O20" s="232" t="s">
        <v>278</v>
      </c>
      <c r="P20" s="147"/>
      <c r="Q20" s="232"/>
      <c r="R20" s="147"/>
      <c r="S20" s="232" t="s">
        <v>278</v>
      </c>
      <c r="T20" s="147" t="s">
        <v>284</v>
      </c>
      <c r="U20" s="232" t="s">
        <v>276</v>
      </c>
      <c r="V20" s="147" t="s">
        <v>492</v>
      </c>
      <c r="W20" s="232" t="s">
        <v>277</v>
      </c>
      <c r="X20" s="147" t="s">
        <v>467</v>
      </c>
      <c r="Y20" s="232" t="s">
        <v>82</v>
      </c>
      <c r="Z20" s="147" t="s">
        <v>467</v>
      </c>
      <c r="AA20" s="24"/>
      <c r="AB20" s="34"/>
      <c r="AC20" s="24"/>
      <c r="AD20" s="34"/>
      <c r="AE20" s="24"/>
      <c r="AF20" s="34"/>
      <c r="AG20" s="24"/>
      <c r="AH20" s="34"/>
    </row>
    <row r="21" spans="1:34" x14ac:dyDescent="0.25">
      <c r="A21" s="1"/>
      <c r="B21" s="19">
        <v>11</v>
      </c>
      <c r="C21" s="19" t="s">
        <v>278</v>
      </c>
      <c r="D21" s="149"/>
      <c r="E21" s="19" t="s">
        <v>278</v>
      </c>
      <c r="F21" s="149"/>
      <c r="G21" s="19" t="s">
        <v>278</v>
      </c>
      <c r="H21" s="149"/>
      <c r="I21" s="19" t="s">
        <v>276</v>
      </c>
      <c r="J21" s="149"/>
      <c r="K21" s="19" t="s">
        <v>278</v>
      </c>
      <c r="L21" s="149"/>
      <c r="M21" s="19" t="s">
        <v>82</v>
      </c>
      <c r="N21" s="149" t="s">
        <v>492</v>
      </c>
      <c r="O21" s="19" t="s">
        <v>278</v>
      </c>
      <c r="P21" s="149"/>
      <c r="Q21" s="19"/>
      <c r="R21" s="149"/>
      <c r="S21" s="19" t="s">
        <v>278</v>
      </c>
      <c r="T21" s="149"/>
      <c r="U21" s="19" t="s">
        <v>276</v>
      </c>
      <c r="V21" s="149" t="s">
        <v>492</v>
      </c>
      <c r="W21" s="19" t="s">
        <v>277</v>
      </c>
      <c r="X21" s="149" t="s">
        <v>467</v>
      </c>
      <c r="Y21" s="19" t="s">
        <v>82</v>
      </c>
      <c r="Z21" s="149" t="s">
        <v>467</v>
      </c>
      <c r="AA21" s="24"/>
      <c r="AB21" s="34"/>
      <c r="AC21" s="24"/>
      <c r="AD21" s="34"/>
      <c r="AE21" s="24"/>
      <c r="AF21" s="34"/>
      <c r="AG21" s="24"/>
      <c r="AH21" s="34"/>
    </row>
    <row r="22" spans="1:34" x14ac:dyDescent="0.25">
      <c r="A22" s="1"/>
      <c r="B22" s="233">
        <v>12</v>
      </c>
      <c r="C22" s="233" t="s">
        <v>276</v>
      </c>
      <c r="D22" s="148" t="s">
        <v>82</v>
      </c>
      <c r="E22" s="233" t="s">
        <v>298</v>
      </c>
      <c r="F22" s="148" t="s">
        <v>277</v>
      </c>
      <c r="G22" s="233" t="s">
        <v>298</v>
      </c>
      <c r="H22" s="148" t="s">
        <v>281</v>
      </c>
      <c r="I22" s="233" t="s">
        <v>277</v>
      </c>
      <c r="J22" s="148" t="s">
        <v>485</v>
      </c>
      <c r="K22" s="233" t="s">
        <v>298</v>
      </c>
      <c r="L22" s="148"/>
      <c r="M22" s="233" t="s">
        <v>278</v>
      </c>
      <c r="N22" s="148"/>
      <c r="O22" s="233" t="s">
        <v>276</v>
      </c>
      <c r="P22" s="148" t="s">
        <v>511</v>
      </c>
      <c r="Q22" s="233"/>
      <c r="R22" s="148"/>
      <c r="S22" s="233" t="s">
        <v>276</v>
      </c>
      <c r="T22" s="148" t="s">
        <v>467</v>
      </c>
      <c r="U22" s="233" t="s">
        <v>277</v>
      </c>
      <c r="V22" s="148" t="s">
        <v>492</v>
      </c>
      <c r="W22" s="233" t="s">
        <v>82</v>
      </c>
      <c r="X22" s="148"/>
      <c r="Y22" s="233" t="s">
        <v>278</v>
      </c>
      <c r="Z22" s="148"/>
      <c r="AA22" s="24"/>
      <c r="AB22" s="34"/>
      <c r="AC22" s="24"/>
      <c r="AD22" s="34"/>
      <c r="AE22" s="24"/>
      <c r="AF22" s="34"/>
      <c r="AG22" s="24"/>
      <c r="AH22" s="34"/>
    </row>
    <row r="23" spans="1:34" x14ac:dyDescent="0.25">
      <c r="A23" s="1"/>
      <c r="B23" s="85">
        <v>13</v>
      </c>
      <c r="C23" s="85" t="s">
        <v>276</v>
      </c>
      <c r="D23" s="148" t="s">
        <v>82</v>
      </c>
      <c r="E23" s="85" t="s">
        <v>298</v>
      </c>
      <c r="F23" s="148" t="s">
        <v>277</v>
      </c>
      <c r="G23" s="85" t="s">
        <v>298</v>
      </c>
      <c r="H23" s="148" t="s">
        <v>281</v>
      </c>
      <c r="I23" s="85" t="s">
        <v>277</v>
      </c>
      <c r="J23" s="148" t="s">
        <v>485</v>
      </c>
      <c r="K23" s="85" t="s">
        <v>276</v>
      </c>
      <c r="L23" s="148" t="s">
        <v>467</v>
      </c>
      <c r="M23" s="85" t="s">
        <v>278</v>
      </c>
      <c r="N23" s="148"/>
      <c r="O23" s="85" t="s">
        <v>276</v>
      </c>
      <c r="P23" s="148" t="s">
        <v>492</v>
      </c>
      <c r="Q23" s="85"/>
      <c r="R23" s="148"/>
      <c r="S23" s="85" t="s">
        <v>298</v>
      </c>
      <c r="T23" s="148" t="s">
        <v>542</v>
      </c>
      <c r="U23" s="85" t="s">
        <v>277</v>
      </c>
      <c r="V23" s="148" t="s">
        <v>492</v>
      </c>
      <c r="W23" s="85" t="s">
        <v>82</v>
      </c>
      <c r="X23" s="148" t="s">
        <v>467</v>
      </c>
      <c r="Y23" s="85" t="s">
        <v>278</v>
      </c>
      <c r="Z23" s="148" t="s">
        <v>296</v>
      </c>
      <c r="AA23" s="29"/>
      <c r="AB23" s="33"/>
      <c r="AC23" s="29"/>
      <c r="AD23" s="33"/>
      <c r="AE23" s="29"/>
      <c r="AF23" s="33"/>
      <c r="AG23" s="29"/>
      <c r="AH23" s="33"/>
    </row>
    <row r="24" spans="1:34" x14ac:dyDescent="0.25">
      <c r="A24" s="2">
        <v>2</v>
      </c>
      <c r="B24" s="85">
        <v>14</v>
      </c>
      <c r="C24" s="85" t="s">
        <v>82</v>
      </c>
      <c r="D24" s="148" t="s">
        <v>289</v>
      </c>
      <c r="E24" s="85" t="s">
        <v>298</v>
      </c>
      <c r="F24" s="148" t="s">
        <v>287</v>
      </c>
      <c r="G24" s="85" t="s">
        <v>298</v>
      </c>
      <c r="H24" s="148" t="s">
        <v>281</v>
      </c>
      <c r="I24" s="85" t="s">
        <v>82</v>
      </c>
      <c r="J24" s="148" t="s">
        <v>295</v>
      </c>
      <c r="K24" s="85" t="s">
        <v>298</v>
      </c>
      <c r="L24" s="148" t="s">
        <v>84</v>
      </c>
      <c r="M24" s="85" t="s">
        <v>276</v>
      </c>
      <c r="N24" s="148" t="s">
        <v>544</v>
      </c>
      <c r="O24" s="85" t="s">
        <v>277</v>
      </c>
      <c r="P24" s="148" t="s">
        <v>492</v>
      </c>
      <c r="Q24" s="85"/>
      <c r="R24" s="148"/>
      <c r="S24" s="85" t="s">
        <v>541</v>
      </c>
      <c r="T24" s="148" t="s">
        <v>467</v>
      </c>
      <c r="U24" s="85" t="s">
        <v>277</v>
      </c>
      <c r="V24" s="148" t="s">
        <v>492</v>
      </c>
      <c r="W24" s="85" t="s">
        <v>278</v>
      </c>
      <c r="X24" s="148"/>
      <c r="Y24" s="85" t="s">
        <v>276</v>
      </c>
      <c r="Z24" s="148" t="s">
        <v>467</v>
      </c>
      <c r="AA24" s="29"/>
      <c r="AB24" s="33"/>
      <c r="AC24" s="29"/>
      <c r="AD24" s="33"/>
      <c r="AE24" s="29"/>
      <c r="AF24" s="33"/>
      <c r="AG24" s="29"/>
      <c r="AH24" s="33"/>
    </row>
    <row r="25" spans="1:34" x14ac:dyDescent="0.25">
      <c r="A25" s="2">
        <v>0</v>
      </c>
      <c r="B25" s="85">
        <v>15</v>
      </c>
      <c r="C25" s="85" t="s">
        <v>277</v>
      </c>
      <c r="D25" s="148" t="s">
        <v>82</v>
      </c>
      <c r="E25" s="85" t="s">
        <v>298</v>
      </c>
      <c r="F25" s="148" t="s">
        <v>288</v>
      </c>
      <c r="G25" s="85" t="s">
        <v>278</v>
      </c>
      <c r="H25" s="148"/>
      <c r="I25" s="85" t="s">
        <v>485</v>
      </c>
      <c r="J25" s="148" t="s">
        <v>537</v>
      </c>
      <c r="K25" s="85" t="s">
        <v>298</v>
      </c>
      <c r="L25" s="148" t="s">
        <v>85</v>
      </c>
      <c r="M25" s="85" t="s">
        <v>276</v>
      </c>
      <c r="N25" s="148" t="s">
        <v>544</v>
      </c>
      <c r="O25" s="85" t="s">
        <v>277</v>
      </c>
      <c r="P25" s="148" t="s">
        <v>492</v>
      </c>
      <c r="Q25" s="85"/>
      <c r="R25" s="148"/>
      <c r="S25" s="85" t="s">
        <v>277</v>
      </c>
      <c r="T25" s="148" t="s">
        <v>467</v>
      </c>
      <c r="U25" s="85" t="s">
        <v>82</v>
      </c>
      <c r="V25" s="148" t="s">
        <v>492</v>
      </c>
      <c r="W25" s="85" t="s">
        <v>278</v>
      </c>
      <c r="X25" s="148"/>
      <c r="Y25" s="85" t="s">
        <v>276</v>
      </c>
      <c r="Z25" s="148" t="s">
        <v>467</v>
      </c>
      <c r="AA25" s="24"/>
      <c r="AB25" s="34"/>
      <c r="AC25" s="24"/>
      <c r="AD25" s="34"/>
      <c r="AE25" s="24"/>
      <c r="AF25" s="34"/>
      <c r="AG25" s="24"/>
      <c r="AH25" s="34"/>
    </row>
    <row r="26" spans="1:34" x14ac:dyDescent="0.25">
      <c r="A26" s="2">
        <v>2</v>
      </c>
      <c r="B26" s="85">
        <v>16</v>
      </c>
      <c r="C26" s="85" t="s">
        <v>82</v>
      </c>
      <c r="D26" s="148"/>
      <c r="E26" s="85" t="s">
        <v>298</v>
      </c>
      <c r="F26" s="148" t="s">
        <v>485</v>
      </c>
      <c r="G26" s="85" t="s">
        <v>278</v>
      </c>
      <c r="H26" s="148"/>
      <c r="I26" s="85" t="s">
        <v>485</v>
      </c>
      <c r="J26" s="148" t="s">
        <v>13</v>
      </c>
      <c r="K26" s="85" t="s">
        <v>298</v>
      </c>
      <c r="L26" s="148" t="s">
        <v>502</v>
      </c>
      <c r="M26" s="85" t="s">
        <v>277</v>
      </c>
      <c r="N26" s="148"/>
      <c r="O26" s="85" t="s">
        <v>82</v>
      </c>
      <c r="P26" s="148" t="s">
        <v>492</v>
      </c>
      <c r="Q26" s="85"/>
      <c r="R26" s="148"/>
      <c r="S26" s="85" t="s">
        <v>278</v>
      </c>
      <c r="T26" s="148" t="s">
        <v>285</v>
      </c>
      <c r="U26" s="85" t="s">
        <v>278</v>
      </c>
      <c r="V26" s="148" t="s">
        <v>492</v>
      </c>
      <c r="W26" s="85" t="s">
        <v>276</v>
      </c>
      <c r="X26" s="148" t="s">
        <v>467</v>
      </c>
      <c r="Y26" s="85" t="s">
        <v>277</v>
      </c>
      <c r="Z26" s="148" t="s">
        <v>467</v>
      </c>
      <c r="AA26" s="24"/>
      <c r="AB26" s="34"/>
      <c r="AC26" s="24"/>
      <c r="AD26" s="34"/>
      <c r="AE26" s="24"/>
      <c r="AF26" s="34"/>
      <c r="AG26" s="24"/>
      <c r="AH26" s="34"/>
    </row>
    <row r="27" spans="1:34" x14ac:dyDescent="0.25">
      <c r="A27" s="2">
        <v>6</v>
      </c>
      <c r="B27" s="232">
        <v>17</v>
      </c>
      <c r="C27" s="232" t="s">
        <v>82</v>
      </c>
      <c r="D27" s="147"/>
      <c r="E27" s="232" t="s">
        <v>278</v>
      </c>
      <c r="F27" s="147"/>
      <c r="G27" s="232" t="s">
        <v>278</v>
      </c>
      <c r="H27" s="147"/>
      <c r="I27" s="232" t="s">
        <v>278</v>
      </c>
      <c r="J27" s="147"/>
      <c r="K27" s="232" t="s">
        <v>278</v>
      </c>
      <c r="L27" s="147"/>
      <c r="M27" s="232" t="s">
        <v>277</v>
      </c>
      <c r="N27" s="147"/>
      <c r="O27" s="232" t="s">
        <v>82</v>
      </c>
      <c r="P27" s="147" t="s">
        <v>492</v>
      </c>
      <c r="Q27" s="232"/>
      <c r="R27" s="147"/>
      <c r="S27" s="232" t="s">
        <v>278</v>
      </c>
      <c r="T27" s="147" t="s">
        <v>543</v>
      </c>
      <c r="U27" s="232" t="s">
        <v>278</v>
      </c>
      <c r="V27" s="147" t="s">
        <v>492</v>
      </c>
      <c r="W27" s="232" t="s">
        <v>276</v>
      </c>
      <c r="X27" s="147" t="s">
        <v>467</v>
      </c>
      <c r="Y27" s="232" t="s">
        <v>277</v>
      </c>
      <c r="Z27" s="147" t="s">
        <v>22</v>
      </c>
      <c r="AA27" s="24"/>
      <c r="AB27" s="34"/>
      <c r="AC27" s="24"/>
      <c r="AD27" s="34"/>
      <c r="AE27" s="24"/>
      <c r="AF27" s="34"/>
      <c r="AG27" s="24"/>
      <c r="AH27" s="34"/>
    </row>
    <row r="28" spans="1:34" x14ac:dyDescent="0.25">
      <c r="A28" s="1"/>
      <c r="B28" s="19">
        <v>18</v>
      </c>
      <c r="C28" s="19" t="s">
        <v>82</v>
      </c>
      <c r="D28" s="149"/>
      <c r="E28" s="19" t="s">
        <v>278</v>
      </c>
      <c r="F28" s="149"/>
      <c r="G28" s="19" t="s">
        <v>278</v>
      </c>
      <c r="H28" s="149"/>
      <c r="I28" s="19" t="s">
        <v>278</v>
      </c>
      <c r="J28" s="149"/>
      <c r="K28" s="19" t="s">
        <v>278</v>
      </c>
      <c r="L28" s="149"/>
      <c r="M28" s="19" t="s">
        <v>277</v>
      </c>
      <c r="N28" s="149"/>
      <c r="O28" s="19" t="s">
        <v>82</v>
      </c>
      <c r="P28" s="149" t="s">
        <v>492</v>
      </c>
      <c r="Q28" s="19"/>
      <c r="R28" s="149"/>
      <c r="S28" s="19" t="s">
        <v>278</v>
      </c>
      <c r="T28" s="149"/>
      <c r="U28" s="19" t="s">
        <v>278</v>
      </c>
      <c r="V28" s="149" t="s">
        <v>492</v>
      </c>
      <c r="W28" s="19" t="s">
        <v>276</v>
      </c>
      <c r="X28" s="149" t="s">
        <v>467</v>
      </c>
      <c r="Y28" s="19" t="s">
        <v>277</v>
      </c>
      <c r="Z28" s="149" t="s">
        <v>492</v>
      </c>
      <c r="AA28" s="24"/>
      <c r="AB28" s="34"/>
      <c r="AC28" s="24"/>
      <c r="AD28" s="34"/>
      <c r="AE28" s="24"/>
      <c r="AF28" s="34"/>
      <c r="AG28" s="24"/>
      <c r="AH28" s="34"/>
    </row>
    <row r="29" spans="1:34" x14ac:dyDescent="0.25">
      <c r="A29" s="1"/>
      <c r="B29" s="233">
        <v>19</v>
      </c>
      <c r="C29" s="233" t="s">
        <v>82</v>
      </c>
      <c r="D29" s="148" t="s">
        <v>11</v>
      </c>
      <c r="E29" s="233" t="s">
        <v>277</v>
      </c>
      <c r="F29" s="148" t="s">
        <v>83</v>
      </c>
      <c r="G29" s="233" t="s">
        <v>298</v>
      </c>
      <c r="H29" s="148"/>
      <c r="I29" s="233" t="s">
        <v>298</v>
      </c>
      <c r="J29" s="148" t="s">
        <v>485</v>
      </c>
      <c r="K29" s="233" t="s">
        <v>276</v>
      </c>
      <c r="L29" s="148"/>
      <c r="M29" s="233" t="s">
        <v>82</v>
      </c>
      <c r="N29" s="148" t="s">
        <v>83</v>
      </c>
      <c r="O29" s="233" t="s">
        <v>278</v>
      </c>
      <c r="P29" s="148"/>
      <c r="Q29" s="233"/>
      <c r="R29" s="148"/>
      <c r="S29" s="233" t="s">
        <v>276</v>
      </c>
      <c r="T29" s="148" t="s">
        <v>467</v>
      </c>
      <c r="U29" s="233" t="s">
        <v>83</v>
      </c>
      <c r="V29" s="148" t="s">
        <v>492</v>
      </c>
      <c r="W29" s="233" t="s">
        <v>277</v>
      </c>
      <c r="X29" s="148"/>
      <c r="Y29" s="233" t="s">
        <v>82</v>
      </c>
      <c r="Z29" s="148" t="s">
        <v>492</v>
      </c>
      <c r="AA29" s="24"/>
      <c r="AB29" s="34"/>
      <c r="AC29" s="24"/>
      <c r="AD29" s="34"/>
      <c r="AE29" s="24"/>
      <c r="AF29" s="34"/>
      <c r="AG29" s="24"/>
      <c r="AH29" s="34"/>
    </row>
    <row r="30" spans="1:34" x14ac:dyDescent="0.25">
      <c r="A30" s="1"/>
      <c r="B30" s="85">
        <v>20</v>
      </c>
      <c r="C30" s="85" t="s">
        <v>278</v>
      </c>
      <c r="D30" s="148"/>
      <c r="E30" s="85" t="s">
        <v>276</v>
      </c>
      <c r="F30" s="148" t="s">
        <v>277</v>
      </c>
      <c r="G30" s="85" t="s">
        <v>298</v>
      </c>
      <c r="H30" s="148" t="s">
        <v>287</v>
      </c>
      <c r="I30" s="85" t="s">
        <v>298</v>
      </c>
      <c r="J30" s="148" t="s">
        <v>522</v>
      </c>
      <c r="K30" s="85" t="s">
        <v>276</v>
      </c>
      <c r="L30" s="148" t="s">
        <v>502</v>
      </c>
      <c r="M30" s="85" t="s">
        <v>82</v>
      </c>
      <c r="N30" s="148"/>
      <c r="O30" s="85" t="s">
        <v>278</v>
      </c>
      <c r="P30" s="148"/>
      <c r="Q30" s="85"/>
      <c r="R30" s="148"/>
      <c r="S30" s="85" t="s">
        <v>276</v>
      </c>
      <c r="T30" s="148" t="s">
        <v>467</v>
      </c>
      <c r="U30" s="85" t="s">
        <v>83</v>
      </c>
      <c r="V30" s="148" t="s">
        <v>492</v>
      </c>
      <c r="W30" s="85" t="s">
        <v>277</v>
      </c>
      <c r="X30" s="148" t="s">
        <v>502</v>
      </c>
      <c r="Y30" s="85" t="s">
        <v>82</v>
      </c>
      <c r="Z30" s="148" t="s">
        <v>492</v>
      </c>
      <c r="AA30" s="29"/>
      <c r="AB30" s="33"/>
      <c r="AC30" s="29"/>
      <c r="AD30" s="33"/>
      <c r="AE30" s="29"/>
      <c r="AF30" s="33"/>
      <c r="AG30" s="29"/>
      <c r="AH30" s="33"/>
    </row>
    <row r="31" spans="1:34" x14ac:dyDescent="0.25">
      <c r="A31" s="1"/>
      <c r="B31" s="85">
        <v>21</v>
      </c>
      <c r="C31" s="85" t="s">
        <v>276</v>
      </c>
      <c r="D31" s="148" t="s">
        <v>492</v>
      </c>
      <c r="E31" s="85" t="s">
        <v>277</v>
      </c>
      <c r="F31" s="148" t="s">
        <v>288</v>
      </c>
      <c r="G31" s="85" t="s">
        <v>282</v>
      </c>
      <c r="H31" s="148"/>
      <c r="I31" s="85" t="s">
        <v>298</v>
      </c>
      <c r="J31" s="148" t="s">
        <v>278</v>
      </c>
      <c r="K31" s="85" t="s">
        <v>467</v>
      </c>
      <c r="L31" s="148" t="s">
        <v>296</v>
      </c>
      <c r="M31" s="85" t="s">
        <v>278</v>
      </c>
      <c r="N31" s="148"/>
      <c r="O31" s="85" t="s">
        <v>276</v>
      </c>
      <c r="P31" s="148" t="s">
        <v>467</v>
      </c>
      <c r="Q31" s="85"/>
      <c r="R31" s="148"/>
      <c r="S31" s="85" t="s">
        <v>298</v>
      </c>
      <c r="T31" s="148" t="s">
        <v>84</v>
      </c>
      <c r="U31" s="85" t="s">
        <v>83</v>
      </c>
      <c r="V31" s="148" t="s">
        <v>492</v>
      </c>
      <c r="W31" s="85" t="s">
        <v>82</v>
      </c>
      <c r="X31" s="148" t="s">
        <v>495</v>
      </c>
      <c r="Y31" s="85" t="s">
        <v>82</v>
      </c>
      <c r="Z31" s="148" t="s">
        <v>492</v>
      </c>
      <c r="AA31" s="29"/>
      <c r="AB31" s="33"/>
      <c r="AC31" s="29"/>
      <c r="AD31" s="33"/>
      <c r="AE31" s="29"/>
      <c r="AF31" s="33"/>
      <c r="AG31" s="29"/>
      <c r="AH31" s="33"/>
    </row>
    <row r="32" spans="1:34" x14ac:dyDescent="0.25">
      <c r="A32" s="1"/>
      <c r="B32" s="85">
        <v>22</v>
      </c>
      <c r="C32" s="85" t="s">
        <v>276</v>
      </c>
      <c r="D32" s="148" t="s">
        <v>83</v>
      </c>
      <c r="E32" s="85" t="s">
        <v>83</v>
      </c>
      <c r="F32" s="148" t="s">
        <v>492</v>
      </c>
      <c r="G32" s="85" t="s">
        <v>298</v>
      </c>
      <c r="H32" s="148" t="s">
        <v>83</v>
      </c>
      <c r="I32" s="85" t="s">
        <v>278</v>
      </c>
      <c r="J32" s="148" t="s">
        <v>83</v>
      </c>
      <c r="K32" s="85" t="s">
        <v>82</v>
      </c>
      <c r="L32" s="148" t="s">
        <v>467</v>
      </c>
      <c r="M32" s="85" t="s">
        <v>278</v>
      </c>
      <c r="N32" s="148" t="s">
        <v>83</v>
      </c>
      <c r="O32" s="85" t="s">
        <v>277</v>
      </c>
      <c r="P32" s="148" t="s">
        <v>467</v>
      </c>
      <c r="Q32" s="85"/>
      <c r="R32" s="148"/>
      <c r="S32" s="85" t="s">
        <v>298</v>
      </c>
      <c r="T32" s="148" t="s">
        <v>552</v>
      </c>
      <c r="U32" s="85" t="s">
        <v>278</v>
      </c>
      <c r="V32" s="148" t="s">
        <v>492</v>
      </c>
      <c r="W32" s="85" t="s">
        <v>276</v>
      </c>
      <c r="X32" s="148" t="s">
        <v>467</v>
      </c>
      <c r="Y32" s="85" t="s">
        <v>278</v>
      </c>
      <c r="Z32" s="148" t="s">
        <v>492</v>
      </c>
      <c r="AA32" s="24"/>
      <c r="AB32" s="34"/>
      <c r="AC32" s="24"/>
      <c r="AD32" s="34"/>
      <c r="AE32" s="24"/>
      <c r="AF32" s="34"/>
      <c r="AG32" s="24"/>
      <c r="AH32" s="34"/>
    </row>
    <row r="33" spans="1:34" x14ac:dyDescent="0.25">
      <c r="A33" s="1"/>
      <c r="B33" s="85">
        <v>23</v>
      </c>
      <c r="C33" s="85" t="s">
        <v>277</v>
      </c>
      <c r="D33" s="148" t="s">
        <v>287</v>
      </c>
      <c r="E33" s="85" t="s">
        <v>82</v>
      </c>
      <c r="F33" s="148" t="s">
        <v>492</v>
      </c>
      <c r="G33" s="85" t="s">
        <v>298</v>
      </c>
      <c r="H33" s="148"/>
      <c r="I33" s="85" t="s">
        <v>278</v>
      </c>
      <c r="J33" s="148"/>
      <c r="K33" s="85" t="s">
        <v>82</v>
      </c>
      <c r="L33" s="148" t="s">
        <v>467</v>
      </c>
      <c r="M33" s="85" t="s">
        <v>276</v>
      </c>
      <c r="N33" s="148" t="s">
        <v>11</v>
      </c>
      <c r="O33" s="85" t="s">
        <v>277</v>
      </c>
      <c r="P33" s="148" t="s">
        <v>85</v>
      </c>
      <c r="Q33" s="85"/>
      <c r="R33" s="148"/>
      <c r="S33" s="85" t="s">
        <v>298</v>
      </c>
      <c r="T33" s="148" t="s">
        <v>84</v>
      </c>
      <c r="U33" s="85" t="s">
        <v>278</v>
      </c>
      <c r="V33" s="148" t="s">
        <v>492</v>
      </c>
      <c r="W33" s="85" t="s">
        <v>278</v>
      </c>
      <c r="X33" s="148"/>
      <c r="Y33" s="85" t="s">
        <v>276</v>
      </c>
      <c r="Z33" s="148" t="s">
        <v>492</v>
      </c>
      <c r="AA33" s="24"/>
      <c r="AB33" s="34"/>
      <c r="AC33" s="24"/>
      <c r="AD33" s="34"/>
      <c r="AE33" s="24"/>
      <c r="AF33" s="34"/>
      <c r="AG33" s="24"/>
      <c r="AH33" s="34"/>
    </row>
    <row r="34" spans="1:34" x14ac:dyDescent="0.25">
      <c r="A34" s="1"/>
      <c r="B34" s="19">
        <v>24</v>
      </c>
      <c r="C34" s="19" t="s">
        <v>277</v>
      </c>
      <c r="D34" s="149"/>
      <c r="E34" s="19" t="s">
        <v>82</v>
      </c>
      <c r="F34" s="149" t="s">
        <v>492</v>
      </c>
      <c r="G34" s="19" t="s">
        <v>278</v>
      </c>
      <c r="H34" s="149"/>
      <c r="I34" s="19" t="s">
        <v>278</v>
      </c>
      <c r="J34" s="149"/>
      <c r="K34" s="19" t="s">
        <v>82</v>
      </c>
      <c r="L34" s="149" t="s">
        <v>467</v>
      </c>
      <c r="M34" s="19" t="s">
        <v>276</v>
      </c>
      <c r="N34" s="149"/>
      <c r="O34" s="19" t="s">
        <v>277</v>
      </c>
      <c r="P34" s="149" t="s">
        <v>85</v>
      </c>
      <c r="Q34" s="19"/>
      <c r="R34" s="149"/>
      <c r="S34" s="19" t="s">
        <v>278</v>
      </c>
      <c r="T34" s="149"/>
      <c r="U34" s="19" t="s">
        <v>278</v>
      </c>
      <c r="V34" s="149" t="s">
        <v>492</v>
      </c>
      <c r="W34" s="19" t="s">
        <v>278</v>
      </c>
      <c r="X34" s="149" t="s">
        <v>288</v>
      </c>
      <c r="Y34" s="19" t="s">
        <v>276</v>
      </c>
      <c r="Z34" s="149" t="s">
        <v>492</v>
      </c>
      <c r="AA34" s="24"/>
      <c r="AB34" s="34"/>
      <c r="AC34" s="24"/>
      <c r="AD34" s="34"/>
      <c r="AE34" s="24"/>
      <c r="AF34" s="34"/>
      <c r="AG34" s="24"/>
      <c r="AH34" s="34"/>
    </row>
    <row r="35" spans="1:34" x14ac:dyDescent="0.25">
      <c r="A35" s="1"/>
      <c r="B35" s="19">
        <v>25</v>
      </c>
      <c r="C35" s="19" t="s">
        <v>277</v>
      </c>
      <c r="D35" s="149"/>
      <c r="E35" s="19" t="s">
        <v>82</v>
      </c>
      <c r="F35" s="149" t="s">
        <v>492</v>
      </c>
      <c r="G35" s="19" t="s">
        <v>278</v>
      </c>
      <c r="H35" s="149" t="s">
        <v>296</v>
      </c>
      <c r="I35" s="19" t="s">
        <v>278</v>
      </c>
      <c r="J35" s="149"/>
      <c r="K35" s="19" t="s">
        <v>82</v>
      </c>
      <c r="L35" s="149" t="s">
        <v>467</v>
      </c>
      <c r="M35" s="19" t="s">
        <v>276</v>
      </c>
      <c r="N35" s="149"/>
      <c r="O35" s="19" t="s">
        <v>277</v>
      </c>
      <c r="P35" s="149" t="s">
        <v>85</v>
      </c>
      <c r="Q35" s="19"/>
      <c r="R35" s="149"/>
      <c r="S35" s="19" t="s">
        <v>278</v>
      </c>
      <c r="T35" s="149"/>
      <c r="U35" s="19" t="s">
        <v>278</v>
      </c>
      <c r="V35" s="149" t="s">
        <v>492</v>
      </c>
      <c r="W35" s="19" t="s">
        <v>278</v>
      </c>
      <c r="X35" s="149"/>
      <c r="Y35" s="19" t="s">
        <v>277</v>
      </c>
      <c r="Z35" s="149" t="s">
        <v>492</v>
      </c>
      <c r="AA35" s="24"/>
      <c r="AB35" s="34"/>
      <c r="AC35" s="24"/>
      <c r="AD35" s="34"/>
      <c r="AE35" s="24"/>
      <c r="AF35" s="34"/>
      <c r="AG35" s="24"/>
      <c r="AH35" s="34"/>
    </row>
    <row r="36" spans="1:34" x14ac:dyDescent="0.25">
      <c r="A36" s="1"/>
      <c r="B36" s="233">
        <v>26</v>
      </c>
      <c r="C36" s="233" t="s">
        <v>82</v>
      </c>
      <c r="D36" s="148" t="s">
        <v>85</v>
      </c>
      <c r="E36" s="233" t="s">
        <v>278</v>
      </c>
      <c r="F36" s="148"/>
      <c r="G36" s="233" t="s">
        <v>276</v>
      </c>
      <c r="H36" s="148"/>
      <c r="I36" s="233" t="s">
        <v>298</v>
      </c>
      <c r="J36" s="148" t="s">
        <v>84</v>
      </c>
      <c r="K36" s="233" t="s">
        <v>278</v>
      </c>
      <c r="L36" s="148" t="s">
        <v>295</v>
      </c>
      <c r="M36" s="233" t="s">
        <v>277</v>
      </c>
      <c r="N36" s="148"/>
      <c r="O36" s="233" t="s">
        <v>82</v>
      </c>
      <c r="P36" s="148" t="s">
        <v>467</v>
      </c>
      <c r="Q36" s="233"/>
      <c r="R36" s="148"/>
      <c r="S36" s="233" t="s">
        <v>276</v>
      </c>
      <c r="T36" s="148" t="s">
        <v>466</v>
      </c>
      <c r="U36" s="233" t="s">
        <v>83</v>
      </c>
      <c r="V36" s="148" t="s">
        <v>492</v>
      </c>
      <c r="W36" s="233" t="s">
        <v>298</v>
      </c>
      <c r="X36" s="148" t="s">
        <v>84</v>
      </c>
      <c r="Y36" s="233" t="s">
        <v>277</v>
      </c>
      <c r="Z36" s="148" t="s">
        <v>492</v>
      </c>
      <c r="AA36" s="24"/>
      <c r="AB36" s="34"/>
      <c r="AC36" s="24"/>
      <c r="AD36" s="34"/>
      <c r="AE36" s="24"/>
      <c r="AF36" s="34"/>
      <c r="AG36" s="24"/>
      <c r="AH36" s="34"/>
    </row>
    <row r="37" spans="1:34" x14ac:dyDescent="0.25">
      <c r="A37" s="1"/>
      <c r="B37" s="85">
        <v>27</v>
      </c>
      <c r="C37" s="85" t="s">
        <v>82</v>
      </c>
      <c r="D37" s="148" t="s">
        <v>539</v>
      </c>
      <c r="E37" s="85" t="s">
        <v>278</v>
      </c>
      <c r="F37" s="148"/>
      <c r="G37" s="85" t="s">
        <v>540</v>
      </c>
      <c r="H37" s="148" t="s">
        <v>284</v>
      </c>
      <c r="I37" s="85" t="s">
        <v>298</v>
      </c>
      <c r="J37" s="148" t="s">
        <v>84</v>
      </c>
      <c r="K37" s="85" t="s">
        <v>278</v>
      </c>
      <c r="L37" s="148"/>
      <c r="M37" s="85" t="s">
        <v>277</v>
      </c>
      <c r="N37" s="148" t="s">
        <v>492</v>
      </c>
      <c r="O37" s="85" t="s">
        <v>82</v>
      </c>
      <c r="P37" s="148" t="s">
        <v>283</v>
      </c>
      <c r="Q37" s="85"/>
      <c r="R37" s="148"/>
      <c r="S37" s="85" t="s">
        <v>276</v>
      </c>
      <c r="T37" s="148" t="s">
        <v>89</v>
      </c>
      <c r="U37" s="85" t="s">
        <v>83</v>
      </c>
      <c r="V37" s="148" t="s">
        <v>492</v>
      </c>
      <c r="W37" s="85" t="s">
        <v>298</v>
      </c>
      <c r="X37" s="148" t="s">
        <v>84</v>
      </c>
      <c r="Y37" s="85" t="s">
        <v>277</v>
      </c>
      <c r="Z37" s="148" t="s">
        <v>492</v>
      </c>
      <c r="AA37" s="29"/>
      <c r="AB37" s="33"/>
      <c r="AC37" s="29"/>
      <c r="AD37" s="33"/>
      <c r="AE37" s="29"/>
      <c r="AF37" s="33"/>
      <c r="AG37" s="29"/>
      <c r="AH37" s="33"/>
    </row>
    <row r="38" spans="1:34" x14ac:dyDescent="0.25">
      <c r="A38" s="1"/>
      <c r="B38" s="85">
        <v>28</v>
      </c>
      <c r="C38" s="85" t="s">
        <v>278</v>
      </c>
      <c r="D38" s="148"/>
      <c r="E38" s="85" t="s">
        <v>548</v>
      </c>
      <c r="F38" s="148" t="s">
        <v>539</v>
      </c>
      <c r="G38" s="85" t="s">
        <v>540</v>
      </c>
      <c r="H38" s="148" t="s">
        <v>284</v>
      </c>
      <c r="I38" s="85" t="s">
        <v>298</v>
      </c>
      <c r="J38" s="148" t="s">
        <v>557</v>
      </c>
      <c r="K38" s="85" t="s">
        <v>481</v>
      </c>
      <c r="L38" s="148" t="s">
        <v>542</v>
      </c>
      <c r="M38" s="85" t="s">
        <v>82</v>
      </c>
      <c r="N38" s="148" t="s">
        <v>492</v>
      </c>
      <c r="O38" s="85" t="s">
        <v>278</v>
      </c>
      <c r="P38" s="148"/>
      <c r="Q38" s="85"/>
      <c r="R38" s="148"/>
      <c r="S38" s="85" t="s">
        <v>277</v>
      </c>
      <c r="T38" s="148" t="s">
        <v>89</v>
      </c>
      <c r="U38" s="85" t="s">
        <v>83</v>
      </c>
      <c r="V38" s="148" t="s">
        <v>492</v>
      </c>
      <c r="W38" s="85" t="s">
        <v>298</v>
      </c>
      <c r="X38" s="148" t="s">
        <v>86</v>
      </c>
      <c r="Y38" s="85" t="s">
        <v>82</v>
      </c>
      <c r="Z38" s="148" t="s">
        <v>492</v>
      </c>
      <c r="AA38" s="29"/>
      <c r="AB38" s="33"/>
      <c r="AC38" s="29"/>
      <c r="AD38" s="33"/>
      <c r="AE38" s="29"/>
      <c r="AF38" s="33"/>
      <c r="AG38" s="29"/>
      <c r="AH38" s="33"/>
    </row>
    <row r="39" spans="1:34" x14ac:dyDescent="0.25">
      <c r="A39" s="1"/>
      <c r="B39" s="85">
        <v>29</v>
      </c>
      <c r="C39" s="85" t="s">
        <v>278</v>
      </c>
      <c r="D39" s="148"/>
      <c r="E39" s="85" t="s">
        <v>276</v>
      </c>
      <c r="F39" s="148" t="s">
        <v>539</v>
      </c>
      <c r="G39" s="85" t="s">
        <v>277</v>
      </c>
      <c r="H39" s="148" t="s">
        <v>492</v>
      </c>
      <c r="I39" s="85" t="s">
        <v>298</v>
      </c>
      <c r="J39" s="148" t="s">
        <v>538</v>
      </c>
      <c r="K39" s="85" t="s">
        <v>276</v>
      </c>
      <c r="L39" s="148" t="s">
        <v>467</v>
      </c>
      <c r="M39" s="85" t="s">
        <v>82</v>
      </c>
      <c r="N39" s="148" t="s">
        <v>492</v>
      </c>
      <c r="O39" s="85" t="s">
        <v>278</v>
      </c>
      <c r="P39" s="148"/>
      <c r="Q39" s="85"/>
      <c r="R39" s="148"/>
      <c r="S39" s="85" t="s">
        <v>277</v>
      </c>
      <c r="T39" s="148" t="s">
        <v>85</v>
      </c>
      <c r="U39" s="85" t="s">
        <v>83</v>
      </c>
      <c r="V39" s="148" t="s">
        <v>492</v>
      </c>
      <c r="W39" s="85" t="s">
        <v>278</v>
      </c>
      <c r="X39" s="148"/>
      <c r="Y39" s="85" t="s">
        <v>82</v>
      </c>
      <c r="Z39" s="148" t="s">
        <v>492</v>
      </c>
      <c r="AA39" s="24"/>
      <c r="AB39" s="34"/>
      <c r="AC39" s="24"/>
      <c r="AD39" s="34"/>
      <c r="AE39" s="24"/>
      <c r="AF39" s="34"/>
      <c r="AG39" s="24"/>
      <c r="AH39" s="34"/>
    </row>
    <row r="40" spans="1:34" x14ac:dyDescent="0.25">
      <c r="A40" s="1"/>
      <c r="B40" s="85">
        <v>30</v>
      </c>
      <c r="C40" s="85" t="s">
        <v>82</v>
      </c>
      <c r="D40" s="148" t="s">
        <v>87</v>
      </c>
      <c r="E40" s="85" t="s">
        <v>277</v>
      </c>
      <c r="F40" s="148" t="s">
        <v>85</v>
      </c>
      <c r="G40" s="85" t="s">
        <v>276</v>
      </c>
      <c r="H40" s="148" t="s">
        <v>492</v>
      </c>
      <c r="I40" s="85" t="s">
        <v>538</v>
      </c>
      <c r="J40" s="148" t="s">
        <v>284</v>
      </c>
      <c r="K40" s="85" t="s">
        <v>277</v>
      </c>
      <c r="L40" s="148" t="s">
        <v>283</v>
      </c>
      <c r="M40" s="85" t="s">
        <v>278</v>
      </c>
      <c r="N40" s="148"/>
      <c r="O40" s="85" t="s">
        <v>276</v>
      </c>
      <c r="P40" s="148" t="s">
        <v>492</v>
      </c>
      <c r="Q40" s="85"/>
      <c r="R40" s="148"/>
      <c r="S40" s="85" t="s">
        <v>539</v>
      </c>
      <c r="T40" s="148" t="s">
        <v>467</v>
      </c>
      <c r="U40" s="85" t="s">
        <v>83</v>
      </c>
      <c r="V40" s="148" t="s">
        <v>492</v>
      </c>
      <c r="W40" s="85" t="s">
        <v>278</v>
      </c>
      <c r="X40" s="148"/>
      <c r="Y40" s="85" t="s">
        <v>278</v>
      </c>
      <c r="Z40" s="148" t="s">
        <v>492</v>
      </c>
      <c r="AA40" s="24"/>
      <c r="AB40" s="34"/>
      <c r="AC40" s="24"/>
      <c r="AD40" s="34"/>
      <c r="AE40" s="24"/>
      <c r="AF40" s="34"/>
      <c r="AG40" s="24"/>
      <c r="AH40" s="34"/>
    </row>
    <row r="41" spans="1:34" ht="15.75" thickBot="1" x14ac:dyDescent="0.3">
      <c r="A41" s="1"/>
      <c r="B41" s="124">
        <v>31</v>
      </c>
      <c r="C41" s="124" t="s">
        <v>276</v>
      </c>
      <c r="D41" s="162" t="s">
        <v>82</v>
      </c>
      <c r="E41" s="124" t="s">
        <v>277</v>
      </c>
      <c r="F41" s="162" t="s">
        <v>492</v>
      </c>
      <c r="G41" s="124" t="s">
        <v>82</v>
      </c>
      <c r="H41" s="162" t="s">
        <v>22</v>
      </c>
      <c r="I41" s="124" t="s">
        <v>278</v>
      </c>
      <c r="J41" s="162" t="s">
        <v>561</v>
      </c>
      <c r="K41" s="124" t="s">
        <v>277</v>
      </c>
      <c r="L41" s="162" t="s">
        <v>85</v>
      </c>
      <c r="M41" s="124" t="s">
        <v>278</v>
      </c>
      <c r="N41" s="162"/>
      <c r="O41" s="124" t="s">
        <v>467</v>
      </c>
      <c r="P41" s="162" t="s">
        <v>559</v>
      </c>
      <c r="Q41" s="124"/>
      <c r="R41" s="162"/>
      <c r="S41" s="124" t="s">
        <v>82</v>
      </c>
      <c r="T41" s="162" t="s">
        <v>560</v>
      </c>
      <c r="U41" s="124" t="s">
        <v>278</v>
      </c>
      <c r="V41" s="162" t="s">
        <v>492</v>
      </c>
      <c r="W41" s="124" t="s">
        <v>278</v>
      </c>
      <c r="X41" s="162"/>
      <c r="Y41" s="124" t="s">
        <v>278</v>
      </c>
      <c r="Z41" s="162" t="s">
        <v>492</v>
      </c>
      <c r="AA41" s="24"/>
      <c r="AB41" s="34"/>
      <c r="AC41" s="24"/>
      <c r="AD41" s="34"/>
      <c r="AE41" s="24"/>
      <c r="AF41" s="34"/>
      <c r="AG41" s="24"/>
      <c r="AH41" s="34"/>
    </row>
    <row r="42" spans="1:34" x14ac:dyDescent="0.25">
      <c r="A42" s="1"/>
      <c r="B42" s="19">
        <v>1</v>
      </c>
      <c r="C42" s="19" t="s">
        <v>276</v>
      </c>
      <c r="D42" s="149" t="s">
        <v>82</v>
      </c>
      <c r="E42" s="19" t="s">
        <v>277</v>
      </c>
      <c r="F42" s="149"/>
      <c r="G42" s="19" t="s">
        <v>82</v>
      </c>
      <c r="H42" s="149" t="s">
        <v>22</v>
      </c>
      <c r="I42" s="19" t="s">
        <v>278</v>
      </c>
      <c r="J42" s="149"/>
      <c r="K42" s="19" t="s">
        <v>277</v>
      </c>
      <c r="L42" s="149" t="s">
        <v>85</v>
      </c>
      <c r="M42" s="19" t="s">
        <v>278</v>
      </c>
      <c r="N42" s="149"/>
      <c r="O42" s="19" t="s">
        <v>276</v>
      </c>
      <c r="P42" s="149" t="s">
        <v>467</v>
      </c>
      <c r="Q42" s="19"/>
      <c r="R42" s="149"/>
      <c r="S42" s="19" t="s">
        <v>82</v>
      </c>
      <c r="T42" s="149" t="s">
        <v>511</v>
      </c>
      <c r="U42" s="19" t="s">
        <v>278</v>
      </c>
      <c r="V42" s="149" t="s">
        <v>492</v>
      </c>
      <c r="W42" s="19" t="s">
        <v>278</v>
      </c>
      <c r="X42" s="149"/>
      <c r="Y42" s="19" t="s">
        <v>278</v>
      </c>
      <c r="Z42" s="149" t="s">
        <v>492</v>
      </c>
      <c r="AA42" s="24"/>
      <c r="AB42" s="34"/>
      <c r="AC42" s="24"/>
      <c r="AD42" s="34"/>
      <c r="AE42" s="24"/>
      <c r="AF42" s="34"/>
      <c r="AG42" s="24"/>
      <c r="AH42" s="34"/>
    </row>
    <row r="43" spans="1:34" x14ac:dyDescent="0.25">
      <c r="A43" s="1"/>
      <c r="B43" s="234">
        <v>2</v>
      </c>
      <c r="C43" s="234" t="s">
        <v>277</v>
      </c>
      <c r="D43" s="151" t="s">
        <v>492</v>
      </c>
      <c r="E43" s="234" t="s">
        <v>82</v>
      </c>
      <c r="F43" s="151" t="s">
        <v>539</v>
      </c>
      <c r="G43" s="234" t="s">
        <v>298</v>
      </c>
      <c r="H43" s="151" t="s">
        <v>11</v>
      </c>
      <c r="I43" s="234" t="s">
        <v>276</v>
      </c>
      <c r="J43" s="151" t="s">
        <v>284</v>
      </c>
      <c r="K43" s="234" t="s">
        <v>82</v>
      </c>
      <c r="L43" s="151" t="s">
        <v>85</v>
      </c>
      <c r="M43" s="234" t="s">
        <v>83</v>
      </c>
      <c r="N43" s="151" t="s">
        <v>298</v>
      </c>
      <c r="O43" s="234" t="s">
        <v>277</v>
      </c>
      <c r="P43" s="151" t="s">
        <v>466</v>
      </c>
      <c r="Q43" s="234"/>
      <c r="R43" s="151"/>
      <c r="S43" s="234" t="s">
        <v>278</v>
      </c>
      <c r="T43" s="151" t="s">
        <v>284</v>
      </c>
      <c r="U43" s="234" t="s">
        <v>276</v>
      </c>
      <c r="V43" s="151" t="s">
        <v>492</v>
      </c>
      <c r="W43" s="234" t="s">
        <v>298</v>
      </c>
      <c r="X43" s="151" t="s">
        <v>86</v>
      </c>
      <c r="Y43" s="234" t="s">
        <v>442</v>
      </c>
      <c r="Z43" s="151" t="s">
        <v>90</v>
      </c>
      <c r="AA43" s="24"/>
      <c r="AB43" s="34"/>
      <c r="AC43" s="24"/>
      <c r="AD43" s="34"/>
      <c r="AE43" s="24"/>
      <c r="AF43" s="34"/>
      <c r="AG43" s="24"/>
      <c r="AH43" s="34"/>
    </row>
    <row r="44" spans="1:34" x14ac:dyDescent="0.25">
      <c r="A44" s="2" t="s">
        <v>84</v>
      </c>
      <c r="B44" s="84">
        <v>3</v>
      </c>
      <c r="C44" s="84" t="s">
        <v>277</v>
      </c>
      <c r="D44" s="151" t="s">
        <v>492</v>
      </c>
      <c r="E44" s="84" t="s">
        <v>82</v>
      </c>
      <c r="F44" s="151" t="s">
        <v>539</v>
      </c>
      <c r="G44" s="84" t="s">
        <v>298</v>
      </c>
      <c r="H44" s="151" t="s">
        <v>11</v>
      </c>
      <c r="I44" s="84" t="s">
        <v>276</v>
      </c>
      <c r="J44" s="151" t="s">
        <v>540</v>
      </c>
      <c r="K44" s="84" t="s">
        <v>82</v>
      </c>
      <c r="L44" s="151" t="s">
        <v>85</v>
      </c>
      <c r="M44" s="84" t="s">
        <v>83</v>
      </c>
      <c r="N44" s="151" t="s">
        <v>298</v>
      </c>
      <c r="O44" s="84" t="s">
        <v>277</v>
      </c>
      <c r="P44" s="151" t="s">
        <v>466</v>
      </c>
      <c r="Q44" s="84"/>
      <c r="R44" s="151"/>
      <c r="S44" s="84" t="s">
        <v>278</v>
      </c>
      <c r="T44" s="151"/>
      <c r="U44" s="84" t="s">
        <v>276</v>
      </c>
      <c r="V44" s="151" t="s">
        <v>492</v>
      </c>
      <c r="W44" s="84" t="s">
        <v>298</v>
      </c>
      <c r="X44" s="151" t="s">
        <v>84</v>
      </c>
      <c r="Y44" s="84" t="s">
        <v>442</v>
      </c>
      <c r="Z44" s="151" t="s">
        <v>90</v>
      </c>
      <c r="AA44" s="29"/>
      <c r="AB44" s="33"/>
      <c r="AC44" s="29"/>
      <c r="AD44" s="33"/>
      <c r="AE44" s="29"/>
      <c r="AF44" s="33"/>
      <c r="AG44" s="29"/>
      <c r="AH44" s="33"/>
    </row>
    <row r="45" spans="1:34" x14ac:dyDescent="0.25">
      <c r="A45" s="2" t="s">
        <v>97</v>
      </c>
      <c r="B45" s="84">
        <v>4</v>
      </c>
      <c r="C45" s="84" t="s">
        <v>82</v>
      </c>
      <c r="D45" s="151"/>
      <c r="E45" s="84" t="s">
        <v>278</v>
      </c>
      <c r="F45" s="151"/>
      <c r="G45" s="84" t="s">
        <v>276</v>
      </c>
      <c r="H45" s="151" t="s">
        <v>287</v>
      </c>
      <c r="I45" s="84" t="s">
        <v>277</v>
      </c>
      <c r="J45" s="151"/>
      <c r="K45" s="84" t="s">
        <v>278</v>
      </c>
      <c r="L45" s="151" t="s">
        <v>18</v>
      </c>
      <c r="M45" s="84" t="s">
        <v>83</v>
      </c>
      <c r="N45" s="151" t="s">
        <v>298</v>
      </c>
      <c r="O45" s="84" t="s">
        <v>277</v>
      </c>
      <c r="P45" s="151" t="s">
        <v>466</v>
      </c>
      <c r="Q45" s="84"/>
      <c r="R45" s="151"/>
      <c r="S45" s="84" t="s">
        <v>276</v>
      </c>
      <c r="T45" s="151" t="s">
        <v>86</v>
      </c>
      <c r="U45" s="84" t="s">
        <v>277</v>
      </c>
      <c r="V45" s="151" t="s">
        <v>492</v>
      </c>
      <c r="W45" s="84" t="s">
        <v>298</v>
      </c>
      <c r="X45" s="151" t="s">
        <v>86</v>
      </c>
      <c r="Y45" s="84" t="s">
        <v>442</v>
      </c>
      <c r="Z45" s="151" t="s">
        <v>90</v>
      </c>
      <c r="AA45" s="29"/>
      <c r="AB45" s="33"/>
      <c r="AC45" s="29"/>
      <c r="AD45" s="33"/>
      <c r="AE45" s="29"/>
      <c r="AF45" s="33"/>
      <c r="AG45" s="29"/>
      <c r="AH45" s="33"/>
    </row>
    <row r="46" spans="1:34" x14ac:dyDescent="0.25">
      <c r="A46" s="2" t="s">
        <v>95</v>
      </c>
      <c r="B46" s="84">
        <v>5</v>
      </c>
      <c r="C46" s="84" t="s">
        <v>82</v>
      </c>
      <c r="D46" s="151" t="s">
        <v>277</v>
      </c>
      <c r="E46" s="84" t="s">
        <v>278</v>
      </c>
      <c r="F46" s="151"/>
      <c r="G46" s="84" t="s">
        <v>276</v>
      </c>
      <c r="H46" s="151"/>
      <c r="I46" s="84" t="s">
        <v>277</v>
      </c>
      <c r="J46" s="151" t="s">
        <v>82</v>
      </c>
      <c r="K46" s="84" t="s">
        <v>278</v>
      </c>
      <c r="L46" s="151"/>
      <c r="M46" s="84" t="s">
        <v>278</v>
      </c>
      <c r="N46" s="151" t="s">
        <v>298</v>
      </c>
      <c r="O46" s="84" t="s">
        <v>569</v>
      </c>
      <c r="P46" s="151" t="s">
        <v>296</v>
      </c>
      <c r="Q46" s="84"/>
      <c r="R46" s="151"/>
      <c r="S46" s="84" t="s">
        <v>276</v>
      </c>
      <c r="T46" s="151" t="s">
        <v>89</v>
      </c>
      <c r="U46" s="84" t="s">
        <v>277</v>
      </c>
      <c r="V46" s="151" t="s">
        <v>492</v>
      </c>
      <c r="W46" s="84" t="s">
        <v>298</v>
      </c>
      <c r="X46" s="151" t="s">
        <v>283</v>
      </c>
      <c r="Y46" s="84" t="s">
        <v>278</v>
      </c>
      <c r="Z46" s="151"/>
      <c r="AA46" s="24"/>
      <c r="AB46" s="34"/>
      <c r="AC46" s="24"/>
      <c r="AD46" s="34"/>
      <c r="AE46" s="24"/>
      <c r="AF46" s="34"/>
      <c r="AG46" s="24"/>
      <c r="AH46" s="34"/>
    </row>
    <row r="47" spans="1:34" x14ac:dyDescent="0.25">
      <c r="A47" s="2" t="s">
        <v>86</v>
      </c>
      <c r="B47" s="84">
        <v>6</v>
      </c>
      <c r="C47" s="84" t="s">
        <v>278</v>
      </c>
      <c r="D47" s="151"/>
      <c r="E47" s="84" t="s">
        <v>276</v>
      </c>
      <c r="F47" s="151" t="s">
        <v>277</v>
      </c>
      <c r="G47" s="84" t="s">
        <v>276</v>
      </c>
      <c r="H47" s="151" t="s">
        <v>288</v>
      </c>
      <c r="I47" s="84" t="s">
        <v>82</v>
      </c>
      <c r="J47" s="151"/>
      <c r="K47" s="84" t="s">
        <v>276</v>
      </c>
      <c r="L47" s="151" t="s">
        <v>85</v>
      </c>
      <c r="M47" s="84" t="s">
        <v>278</v>
      </c>
      <c r="N47" s="151" t="s">
        <v>298</v>
      </c>
      <c r="O47" s="84" t="s">
        <v>278</v>
      </c>
      <c r="P47" s="151"/>
      <c r="Q47" s="84"/>
      <c r="R47" s="151"/>
      <c r="S47" s="84" t="s">
        <v>277</v>
      </c>
      <c r="T47" s="151" t="s">
        <v>89</v>
      </c>
      <c r="U47" s="84" t="s">
        <v>82</v>
      </c>
      <c r="V47" s="151" t="s">
        <v>492</v>
      </c>
      <c r="W47" s="84" t="s">
        <v>298</v>
      </c>
      <c r="X47" s="151"/>
      <c r="Y47" s="84" t="s">
        <v>278</v>
      </c>
      <c r="Z47" s="151"/>
      <c r="AA47" s="24"/>
      <c r="AB47" s="34"/>
      <c r="AC47" s="24"/>
      <c r="AD47" s="34"/>
      <c r="AE47" s="24"/>
      <c r="AF47" s="34"/>
      <c r="AG47" s="24"/>
      <c r="AH47" s="34"/>
    </row>
    <row r="48" spans="1:34" x14ac:dyDescent="0.25">
      <c r="A48" s="2" t="s">
        <v>96</v>
      </c>
      <c r="B48" s="19">
        <v>7</v>
      </c>
      <c r="C48" s="19" t="s">
        <v>278</v>
      </c>
      <c r="D48" s="149"/>
      <c r="E48" s="19" t="s">
        <v>276</v>
      </c>
      <c r="F48" s="149" t="s">
        <v>277</v>
      </c>
      <c r="G48" s="19" t="s">
        <v>277</v>
      </c>
      <c r="H48" s="149" t="s">
        <v>276</v>
      </c>
      <c r="I48" s="19" t="s">
        <v>82</v>
      </c>
      <c r="J48" s="149"/>
      <c r="K48" s="19" t="s">
        <v>276</v>
      </c>
      <c r="L48" s="149" t="s">
        <v>85</v>
      </c>
      <c r="M48" s="19" t="s">
        <v>278</v>
      </c>
      <c r="N48" s="149"/>
      <c r="O48" s="19" t="s">
        <v>278</v>
      </c>
      <c r="P48" s="149"/>
      <c r="Q48" s="19"/>
      <c r="R48" s="149"/>
      <c r="S48" s="19" t="s">
        <v>277</v>
      </c>
      <c r="T48" s="149" t="s">
        <v>16</v>
      </c>
      <c r="U48" s="19" t="s">
        <v>82</v>
      </c>
      <c r="V48" s="149" t="s">
        <v>492</v>
      </c>
      <c r="W48" s="19" t="s">
        <v>278</v>
      </c>
      <c r="X48" s="149"/>
      <c r="Y48" s="19" t="s">
        <v>278</v>
      </c>
      <c r="Z48" s="149"/>
      <c r="AA48" s="24"/>
      <c r="AB48" s="34"/>
      <c r="AC48" s="24"/>
      <c r="AD48" s="34"/>
      <c r="AE48" s="24"/>
      <c r="AF48" s="34"/>
      <c r="AG48" s="24"/>
      <c r="AH48" s="34"/>
    </row>
    <row r="49" spans="1:34" x14ac:dyDescent="0.25">
      <c r="A49" s="2" t="s">
        <v>97</v>
      </c>
      <c r="B49" s="19">
        <v>8</v>
      </c>
      <c r="C49" s="19" t="s">
        <v>278</v>
      </c>
      <c r="D49" s="149"/>
      <c r="E49" s="19" t="s">
        <v>276</v>
      </c>
      <c r="F49" s="149" t="s">
        <v>277</v>
      </c>
      <c r="G49" s="19" t="s">
        <v>277</v>
      </c>
      <c r="H49" s="149" t="s">
        <v>276</v>
      </c>
      <c r="I49" s="19" t="s">
        <v>82</v>
      </c>
      <c r="J49" s="149"/>
      <c r="K49" s="19" t="s">
        <v>276</v>
      </c>
      <c r="L49" s="149" t="s">
        <v>85</v>
      </c>
      <c r="M49" s="19" t="s">
        <v>278</v>
      </c>
      <c r="N49" s="149"/>
      <c r="O49" s="19" t="s">
        <v>278</v>
      </c>
      <c r="P49" s="149"/>
      <c r="Q49" s="19"/>
      <c r="R49" s="149"/>
      <c r="S49" s="19" t="s">
        <v>277</v>
      </c>
      <c r="T49" s="149" t="s">
        <v>568</v>
      </c>
      <c r="U49" s="19" t="s">
        <v>82</v>
      </c>
      <c r="V49" s="149" t="s">
        <v>492</v>
      </c>
      <c r="W49" s="19" t="s">
        <v>278</v>
      </c>
      <c r="X49" s="149"/>
      <c r="Y49" s="19" t="s">
        <v>278</v>
      </c>
      <c r="Z49" s="149"/>
      <c r="AA49" s="24"/>
      <c r="AB49" s="34"/>
      <c r="AC49" s="24"/>
      <c r="AD49" s="34"/>
      <c r="AE49" s="24"/>
      <c r="AF49" s="34"/>
      <c r="AG49" s="24"/>
      <c r="AH49" s="34"/>
    </row>
    <row r="50" spans="1:34" x14ac:dyDescent="0.25">
      <c r="A50" s="2" t="s">
        <v>86</v>
      </c>
      <c r="B50" s="234">
        <v>9</v>
      </c>
      <c r="C50" s="234" t="s">
        <v>298</v>
      </c>
      <c r="D50" s="151" t="s">
        <v>90</v>
      </c>
      <c r="E50" s="234" t="s">
        <v>277</v>
      </c>
      <c r="F50" s="151"/>
      <c r="G50" s="234" t="s">
        <v>82</v>
      </c>
      <c r="H50" s="151"/>
      <c r="I50" s="234" t="s">
        <v>278</v>
      </c>
      <c r="J50" s="151"/>
      <c r="K50" s="234" t="s">
        <v>277</v>
      </c>
      <c r="L50" s="151" t="s">
        <v>518</v>
      </c>
      <c r="M50" s="234" t="s">
        <v>83</v>
      </c>
      <c r="N50" s="151" t="s">
        <v>90</v>
      </c>
      <c r="O50" s="234" t="s">
        <v>529</v>
      </c>
      <c r="P50" s="151" t="s">
        <v>287</v>
      </c>
      <c r="Q50" s="234"/>
      <c r="R50" s="151"/>
      <c r="S50" s="234" t="s">
        <v>82</v>
      </c>
      <c r="T50" s="151" t="s">
        <v>89</v>
      </c>
      <c r="U50" s="234" t="s">
        <v>278</v>
      </c>
      <c r="V50" s="151" t="s">
        <v>492</v>
      </c>
      <c r="W50" s="234" t="s">
        <v>276</v>
      </c>
      <c r="X50" s="151" t="s">
        <v>502</v>
      </c>
      <c r="Y50" s="234" t="s">
        <v>442</v>
      </c>
      <c r="Z50" s="151" t="s">
        <v>88</v>
      </c>
      <c r="AA50" s="24"/>
      <c r="AB50" s="34"/>
      <c r="AC50" s="24"/>
      <c r="AD50" s="34"/>
      <c r="AE50" s="24"/>
      <c r="AF50" s="34"/>
      <c r="AG50" s="24"/>
      <c r="AH50" s="34"/>
    </row>
    <row r="51" spans="1:34" x14ac:dyDescent="0.25">
      <c r="A51" s="1"/>
      <c r="B51" s="84">
        <v>10</v>
      </c>
      <c r="C51" s="84" t="s">
        <v>298</v>
      </c>
      <c r="D51" s="151" t="s">
        <v>90</v>
      </c>
      <c r="E51" s="84" t="s">
        <v>277</v>
      </c>
      <c r="F51" s="151"/>
      <c r="G51" s="84" t="s">
        <v>82</v>
      </c>
      <c r="H51" s="151"/>
      <c r="I51" s="84" t="s">
        <v>573</v>
      </c>
      <c r="J51" s="151" t="s">
        <v>284</v>
      </c>
      <c r="K51" s="84" t="s">
        <v>277</v>
      </c>
      <c r="L51" s="151" t="s">
        <v>566</v>
      </c>
      <c r="M51" s="84" t="s">
        <v>83</v>
      </c>
      <c r="N51" s="151" t="s">
        <v>90</v>
      </c>
      <c r="O51" s="84" t="s">
        <v>442</v>
      </c>
      <c r="P51" s="151" t="s">
        <v>492</v>
      </c>
      <c r="Q51" s="84"/>
      <c r="R51" s="151"/>
      <c r="S51" s="84" t="s">
        <v>82</v>
      </c>
      <c r="T51" s="151" t="s">
        <v>511</v>
      </c>
      <c r="U51" s="84" t="s">
        <v>278</v>
      </c>
      <c r="V51" s="151" t="s">
        <v>492</v>
      </c>
      <c r="W51" s="84" t="s">
        <v>276</v>
      </c>
      <c r="X51" s="151" t="s">
        <v>467</v>
      </c>
      <c r="Y51" s="84" t="s">
        <v>442</v>
      </c>
      <c r="Z51" s="151" t="s">
        <v>492</v>
      </c>
      <c r="AA51" s="29"/>
      <c r="AB51" s="33"/>
      <c r="AC51" s="29"/>
      <c r="AD51" s="33"/>
      <c r="AE51" s="29"/>
      <c r="AF51" s="33"/>
      <c r="AG51" s="29"/>
      <c r="AH51" s="33"/>
    </row>
    <row r="52" spans="1:34" x14ac:dyDescent="0.25">
      <c r="A52" s="1"/>
      <c r="B52" s="84">
        <v>11</v>
      </c>
      <c r="C52" s="84" t="s">
        <v>298</v>
      </c>
      <c r="D52" s="151" t="s">
        <v>90</v>
      </c>
      <c r="E52" s="84" t="s">
        <v>82</v>
      </c>
      <c r="F52" s="151"/>
      <c r="G52" s="84" t="s">
        <v>278</v>
      </c>
      <c r="H52" s="151"/>
      <c r="I52" s="84" t="s">
        <v>298</v>
      </c>
      <c r="J52" s="151" t="s">
        <v>542</v>
      </c>
      <c r="K52" s="84" t="s">
        <v>82</v>
      </c>
      <c r="L52" s="151" t="s">
        <v>467</v>
      </c>
      <c r="M52" s="84" t="s">
        <v>83</v>
      </c>
      <c r="N52" s="151" t="s">
        <v>90</v>
      </c>
      <c r="O52" s="84" t="s">
        <v>572</v>
      </c>
      <c r="P52" s="151" t="s">
        <v>289</v>
      </c>
      <c r="Q52" s="84"/>
      <c r="R52" s="151"/>
      <c r="S52" s="84" t="s">
        <v>278</v>
      </c>
      <c r="T52" s="151"/>
      <c r="U52" s="84" t="s">
        <v>276</v>
      </c>
      <c r="V52" s="151" t="s">
        <v>492</v>
      </c>
      <c r="W52" s="84" t="s">
        <v>277</v>
      </c>
      <c r="X52" s="151" t="s">
        <v>467</v>
      </c>
      <c r="Y52" s="84" t="s">
        <v>442</v>
      </c>
      <c r="Z52" s="151" t="s">
        <v>88</v>
      </c>
      <c r="AA52" s="29"/>
      <c r="AB52" s="33"/>
      <c r="AC52" s="29"/>
      <c r="AD52" s="33"/>
      <c r="AE52" s="29"/>
      <c r="AF52" s="33"/>
      <c r="AG52" s="29"/>
      <c r="AH52" s="33"/>
    </row>
    <row r="53" spans="1:34" x14ac:dyDescent="0.25">
      <c r="A53" s="1"/>
      <c r="B53" s="84">
        <v>12</v>
      </c>
      <c r="C53" s="84" t="s">
        <v>278</v>
      </c>
      <c r="D53" s="151"/>
      <c r="E53" s="84" t="s">
        <v>82</v>
      </c>
      <c r="F53" s="151" t="s">
        <v>539</v>
      </c>
      <c r="G53" s="84" t="s">
        <v>278</v>
      </c>
      <c r="H53" s="151"/>
      <c r="I53" s="84" t="s">
        <v>276</v>
      </c>
      <c r="J53" s="151" t="s">
        <v>540</v>
      </c>
      <c r="K53" s="84" t="s">
        <v>82</v>
      </c>
      <c r="L53" s="151" t="s">
        <v>91</v>
      </c>
      <c r="M53" s="84" t="s">
        <v>83</v>
      </c>
      <c r="N53" s="151" t="s">
        <v>91</v>
      </c>
      <c r="O53" s="84" t="s">
        <v>442</v>
      </c>
      <c r="P53" s="151" t="s">
        <v>62</v>
      </c>
      <c r="Q53" s="84"/>
      <c r="R53" s="151"/>
      <c r="S53" s="84" t="s">
        <v>278</v>
      </c>
      <c r="T53" s="151" t="s">
        <v>285</v>
      </c>
      <c r="U53" s="84" t="s">
        <v>276</v>
      </c>
      <c r="V53" s="151" t="s">
        <v>492</v>
      </c>
      <c r="W53" s="84" t="s">
        <v>277</v>
      </c>
      <c r="X53" s="151" t="s">
        <v>91</v>
      </c>
      <c r="Y53" s="84" t="s">
        <v>442</v>
      </c>
      <c r="Z53" s="151" t="s">
        <v>88</v>
      </c>
      <c r="AA53" s="24"/>
      <c r="AB53" s="34"/>
      <c r="AC53" s="24"/>
      <c r="AD53" s="34"/>
      <c r="AE53" s="24"/>
      <c r="AF53" s="34"/>
      <c r="AG53" s="24"/>
      <c r="AH53" s="34"/>
    </row>
    <row r="54" spans="1:34" x14ac:dyDescent="0.25">
      <c r="A54" s="1"/>
      <c r="B54" s="84">
        <v>13</v>
      </c>
      <c r="C54" s="84" t="s">
        <v>278</v>
      </c>
      <c r="D54" s="151"/>
      <c r="E54" s="84" t="s">
        <v>278</v>
      </c>
      <c r="F54" s="151"/>
      <c r="G54" s="84" t="s">
        <v>538</v>
      </c>
      <c r="H54" s="151" t="s">
        <v>284</v>
      </c>
      <c r="I54" s="84" t="s">
        <v>277</v>
      </c>
      <c r="J54" s="151"/>
      <c r="K54" s="84" t="s">
        <v>278</v>
      </c>
      <c r="L54" s="151"/>
      <c r="M54" s="84" t="s">
        <v>83</v>
      </c>
      <c r="N54" s="151" t="s">
        <v>278</v>
      </c>
      <c r="O54" s="84" t="s">
        <v>278</v>
      </c>
      <c r="P54" s="151" t="s">
        <v>442</v>
      </c>
      <c r="Q54" s="84"/>
      <c r="R54" s="151"/>
      <c r="S54" s="84" t="s">
        <v>276</v>
      </c>
      <c r="T54" s="151" t="s">
        <v>89</v>
      </c>
      <c r="U54" s="84" t="s">
        <v>277</v>
      </c>
      <c r="V54" s="151" t="s">
        <v>492</v>
      </c>
      <c r="W54" s="84" t="s">
        <v>82</v>
      </c>
      <c r="X54" s="151" t="s">
        <v>467</v>
      </c>
      <c r="Y54" s="84" t="s">
        <v>442</v>
      </c>
      <c r="Z54" s="151" t="s">
        <v>88</v>
      </c>
      <c r="AA54" s="24"/>
      <c r="AB54" s="34"/>
      <c r="AC54" s="24"/>
      <c r="AD54" s="34"/>
      <c r="AE54" s="24"/>
      <c r="AF54" s="34"/>
      <c r="AG54" s="24"/>
      <c r="AH54" s="34"/>
    </row>
    <row r="55" spans="1:34" x14ac:dyDescent="0.25">
      <c r="A55" s="2">
        <v>2</v>
      </c>
      <c r="B55" s="232">
        <v>14</v>
      </c>
      <c r="C55" s="232" t="s">
        <v>278</v>
      </c>
      <c r="D55" s="147"/>
      <c r="E55" s="232" t="s">
        <v>278</v>
      </c>
      <c r="F55" s="147"/>
      <c r="G55" s="232" t="s">
        <v>276</v>
      </c>
      <c r="H55" s="147"/>
      <c r="I55" s="232" t="s">
        <v>277</v>
      </c>
      <c r="J55" s="147"/>
      <c r="K55" s="232" t="s">
        <v>278</v>
      </c>
      <c r="L55" s="147"/>
      <c r="M55" s="232" t="s">
        <v>278</v>
      </c>
      <c r="N55" s="147"/>
      <c r="O55" s="232" t="s">
        <v>278</v>
      </c>
      <c r="P55" s="147"/>
      <c r="Q55" s="232"/>
      <c r="R55" s="147"/>
      <c r="S55" s="232" t="s">
        <v>276</v>
      </c>
      <c r="T55" s="147"/>
      <c r="U55" s="232" t="s">
        <v>277</v>
      </c>
      <c r="V55" s="147" t="s">
        <v>492</v>
      </c>
      <c r="W55" s="232" t="s">
        <v>82</v>
      </c>
      <c r="X55" s="147" t="s">
        <v>467</v>
      </c>
      <c r="Y55" s="232" t="s">
        <v>278</v>
      </c>
      <c r="Z55" s="147"/>
      <c r="AA55" s="24"/>
      <c r="AB55" s="34"/>
      <c r="AC55" s="24"/>
      <c r="AD55" s="34"/>
      <c r="AE55" s="24"/>
      <c r="AF55" s="34"/>
      <c r="AG55" s="24"/>
      <c r="AH55" s="34"/>
    </row>
    <row r="56" spans="1:34" x14ac:dyDescent="0.25">
      <c r="A56" s="2">
        <v>0</v>
      </c>
      <c r="B56" s="19">
        <v>15</v>
      </c>
      <c r="C56" s="19" t="s">
        <v>278</v>
      </c>
      <c r="D56" s="149"/>
      <c r="E56" s="19" t="s">
        <v>278</v>
      </c>
      <c r="F56" s="149"/>
      <c r="G56" s="19" t="s">
        <v>276</v>
      </c>
      <c r="H56" s="149" t="s">
        <v>295</v>
      </c>
      <c r="I56" s="19" t="s">
        <v>277</v>
      </c>
      <c r="J56" s="149" t="s">
        <v>22</v>
      </c>
      <c r="K56" s="19" t="s">
        <v>278</v>
      </c>
      <c r="L56" s="149" t="s">
        <v>467</v>
      </c>
      <c r="M56" s="19" t="s">
        <v>278</v>
      </c>
      <c r="N56" s="149"/>
      <c r="O56" s="19" t="s">
        <v>278</v>
      </c>
      <c r="P56" s="149"/>
      <c r="Q56" s="19"/>
      <c r="R56" s="149"/>
      <c r="S56" s="19" t="s">
        <v>467</v>
      </c>
      <c r="T56" s="149" t="s">
        <v>17</v>
      </c>
      <c r="U56" s="19" t="s">
        <v>277</v>
      </c>
      <c r="V56" s="149" t="s">
        <v>492</v>
      </c>
      <c r="W56" s="19" t="s">
        <v>82</v>
      </c>
      <c r="X56" s="149" t="s">
        <v>467</v>
      </c>
      <c r="Y56" s="19" t="s">
        <v>278</v>
      </c>
      <c r="Z56" s="149"/>
      <c r="AA56" s="24"/>
      <c r="AB56" s="34"/>
      <c r="AC56" s="24"/>
      <c r="AD56" s="34"/>
      <c r="AE56" s="24"/>
      <c r="AF56" s="34"/>
      <c r="AG56" s="24"/>
      <c r="AH56" s="34"/>
    </row>
    <row r="57" spans="1:34" x14ac:dyDescent="0.25">
      <c r="A57" s="2">
        <v>2</v>
      </c>
      <c r="B57" s="234">
        <v>16</v>
      </c>
      <c r="C57" s="234" t="s">
        <v>540</v>
      </c>
      <c r="D57" s="151" t="s">
        <v>284</v>
      </c>
      <c r="E57" s="234" t="s">
        <v>298</v>
      </c>
      <c r="F57" s="151" t="s">
        <v>89</v>
      </c>
      <c r="G57" s="234" t="s">
        <v>277</v>
      </c>
      <c r="H57" s="151" t="s">
        <v>485</v>
      </c>
      <c r="I57" s="234" t="s">
        <v>82</v>
      </c>
      <c r="J57" s="151" t="s">
        <v>485</v>
      </c>
      <c r="K57" s="234" t="s">
        <v>298</v>
      </c>
      <c r="L57" s="151" t="s">
        <v>90</v>
      </c>
      <c r="M57" s="234" t="s">
        <v>276</v>
      </c>
      <c r="N57" s="151" t="s">
        <v>278</v>
      </c>
      <c r="O57" s="234" t="s">
        <v>442</v>
      </c>
      <c r="P57" s="151" t="s">
        <v>278</v>
      </c>
      <c r="Q57" s="234"/>
      <c r="R57" s="151"/>
      <c r="S57" s="234" t="s">
        <v>467</v>
      </c>
      <c r="T57" s="151" t="s">
        <v>539</v>
      </c>
      <c r="U57" s="234" t="s">
        <v>82</v>
      </c>
      <c r="V57" s="151" t="s">
        <v>492</v>
      </c>
      <c r="W57" s="234" t="s">
        <v>278</v>
      </c>
      <c r="X57" s="151" t="s">
        <v>284</v>
      </c>
      <c r="Y57" s="234" t="s">
        <v>276</v>
      </c>
      <c r="Z57" s="151" t="s">
        <v>502</v>
      </c>
      <c r="AA57" s="24"/>
      <c r="AB57" s="34"/>
      <c r="AC57" s="24"/>
      <c r="AD57" s="34"/>
      <c r="AE57" s="24"/>
      <c r="AF57" s="34"/>
      <c r="AG57" s="24"/>
      <c r="AH57" s="34"/>
    </row>
    <row r="58" spans="1:34" x14ac:dyDescent="0.25">
      <c r="A58" s="2">
        <v>6</v>
      </c>
      <c r="B58" s="84">
        <v>17</v>
      </c>
      <c r="C58" s="84" t="s">
        <v>298</v>
      </c>
      <c r="D58" s="151" t="s">
        <v>276</v>
      </c>
      <c r="E58" s="84" t="s">
        <v>298</v>
      </c>
      <c r="F58" s="151" t="s">
        <v>89</v>
      </c>
      <c r="G58" s="84" t="s">
        <v>277</v>
      </c>
      <c r="H58" s="151" t="s">
        <v>485</v>
      </c>
      <c r="I58" s="84" t="s">
        <v>82</v>
      </c>
      <c r="J58" s="151" t="s">
        <v>542</v>
      </c>
      <c r="K58" s="84" t="s">
        <v>298</v>
      </c>
      <c r="L58" s="151" t="s">
        <v>90</v>
      </c>
      <c r="M58" s="84" t="s">
        <v>540</v>
      </c>
      <c r="N58" s="151" t="s">
        <v>284</v>
      </c>
      <c r="O58" s="84" t="s">
        <v>442</v>
      </c>
      <c r="P58" s="151" t="s">
        <v>278</v>
      </c>
      <c r="Q58" s="84"/>
      <c r="R58" s="151"/>
      <c r="S58" s="84" t="s">
        <v>467</v>
      </c>
      <c r="T58" s="151" t="s">
        <v>539</v>
      </c>
      <c r="U58" s="84" t="s">
        <v>82</v>
      </c>
      <c r="V58" s="151" t="s">
        <v>492</v>
      </c>
      <c r="W58" s="84" t="s">
        <v>278</v>
      </c>
      <c r="X58" s="151"/>
      <c r="Y58" s="84" t="s">
        <v>276</v>
      </c>
      <c r="Z58" s="151" t="s">
        <v>502</v>
      </c>
      <c r="AA58" s="29"/>
      <c r="AB58" s="33"/>
      <c r="AC58" s="29"/>
      <c r="AD58" s="33"/>
      <c r="AE58" s="29"/>
      <c r="AF58" s="33"/>
      <c r="AG58" s="29"/>
      <c r="AH58" s="33"/>
    </row>
    <row r="59" spans="1:34" x14ac:dyDescent="0.25">
      <c r="A59" s="1"/>
      <c r="B59" s="84">
        <v>18</v>
      </c>
      <c r="C59" s="84" t="s">
        <v>298</v>
      </c>
      <c r="D59" s="151"/>
      <c r="E59" s="84" t="s">
        <v>298</v>
      </c>
      <c r="F59" s="151" t="s">
        <v>286</v>
      </c>
      <c r="G59" s="84" t="s">
        <v>82</v>
      </c>
      <c r="H59" s="151" t="s">
        <v>281</v>
      </c>
      <c r="I59" s="84" t="s">
        <v>485</v>
      </c>
      <c r="J59" s="151" t="s">
        <v>11</v>
      </c>
      <c r="K59" s="84" t="s">
        <v>298</v>
      </c>
      <c r="L59" s="151" t="s">
        <v>276</v>
      </c>
      <c r="M59" s="84" t="s">
        <v>277</v>
      </c>
      <c r="N59" s="151" t="s">
        <v>495</v>
      </c>
      <c r="O59" s="84" t="s">
        <v>442</v>
      </c>
      <c r="P59" s="151" t="s">
        <v>85</v>
      </c>
      <c r="Q59" s="84"/>
      <c r="R59" s="151"/>
      <c r="S59" s="84" t="s">
        <v>82</v>
      </c>
      <c r="T59" s="151" t="s">
        <v>467</v>
      </c>
      <c r="U59" s="84" t="s">
        <v>278</v>
      </c>
      <c r="V59" s="151" t="s">
        <v>492</v>
      </c>
      <c r="W59" s="84" t="s">
        <v>276</v>
      </c>
      <c r="X59" s="151" t="s">
        <v>495</v>
      </c>
      <c r="Y59" s="84" t="s">
        <v>277</v>
      </c>
      <c r="Z59" s="151" t="s">
        <v>467</v>
      </c>
      <c r="AA59" s="29"/>
      <c r="AB59" s="33"/>
      <c r="AC59" s="29"/>
      <c r="AD59" s="33"/>
      <c r="AE59" s="29"/>
      <c r="AF59" s="33"/>
      <c r="AG59" s="29"/>
      <c r="AH59" s="33"/>
    </row>
    <row r="60" spans="1:34" x14ac:dyDescent="0.25">
      <c r="A60" s="1"/>
      <c r="B60" s="84">
        <v>19</v>
      </c>
      <c r="C60" s="84" t="s">
        <v>298</v>
      </c>
      <c r="D60" s="151"/>
      <c r="E60" s="84" t="s">
        <v>485</v>
      </c>
      <c r="F60" s="151" t="s">
        <v>11</v>
      </c>
      <c r="G60" s="84" t="s">
        <v>82</v>
      </c>
      <c r="H60" s="151" t="s">
        <v>485</v>
      </c>
      <c r="I60" s="84" t="s">
        <v>485</v>
      </c>
      <c r="J60" s="151" t="s">
        <v>14</v>
      </c>
      <c r="K60" s="84" t="s">
        <v>539</v>
      </c>
      <c r="L60" s="151" t="s">
        <v>11</v>
      </c>
      <c r="M60" s="84" t="s">
        <v>540</v>
      </c>
      <c r="N60" s="151" t="s">
        <v>284</v>
      </c>
      <c r="O60" s="84" t="s">
        <v>442</v>
      </c>
      <c r="P60" s="151" t="s">
        <v>85</v>
      </c>
      <c r="Q60" s="84"/>
      <c r="R60" s="151"/>
      <c r="S60" s="84" t="s">
        <v>82</v>
      </c>
      <c r="T60" s="151" t="s">
        <v>89</v>
      </c>
      <c r="U60" s="84" t="s">
        <v>278</v>
      </c>
      <c r="V60" s="151" t="s">
        <v>492</v>
      </c>
      <c r="W60" s="84" t="s">
        <v>276</v>
      </c>
      <c r="X60" s="151" t="s">
        <v>86</v>
      </c>
      <c r="Y60" s="84" t="s">
        <v>277</v>
      </c>
      <c r="Z60" s="151" t="s">
        <v>492</v>
      </c>
      <c r="AA60" s="24"/>
      <c r="AB60" s="34"/>
      <c r="AC60" s="24"/>
      <c r="AD60" s="34"/>
      <c r="AE60" s="24"/>
      <c r="AF60" s="34"/>
      <c r="AG60" s="24"/>
      <c r="AH60" s="34"/>
    </row>
    <row r="61" spans="1:34" x14ac:dyDescent="0.25">
      <c r="A61" s="1"/>
      <c r="B61" s="84">
        <v>20</v>
      </c>
      <c r="C61" s="84" t="s">
        <v>298</v>
      </c>
      <c r="D61" s="151" t="s">
        <v>287</v>
      </c>
      <c r="E61" s="84" t="s">
        <v>485</v>
      </c>
      <c r="F61" s="151" t="s">
        <v>284</v>
      </c>
      <c r="G61" s="84" t="s">
        <v>278</v>
      </c>
      <c r="H61" s="151" t="s">
        <v>485</v>
      </c>
      <c r="I61" s="84" t="s">
        <v>276</v>
      </c>
      <c r="J61" s="151" t="s">
        <v>485</v>
      </c>
      <c r="K61" s="84" t="s">
        <v>278</v>
      </c>
      <c r="L61" s="151" t="s">
        <v>284</v>
      </c>
      <c r="M61" s="84" t="s">
        <v>82</v>
      </c>
      <c r="N61" s="151"/>
      <c r="O61" s="84" t="s">
        <v>442</v>
      </c>
      <c r="P61" s="151" t="s">
        <v>85</v>
      </c>
      <c r="Q61" s="84"/>
      <c r="R61" s="151"/>
      <c r="S61" s="84" t="s">
        <v>278</v>
      </c>
      <c r="T61" s="151"/>
      <c r="U61" s="84" t="s">
        <v>276</v>
      </c>
      <c r="V61" s="151" t="s">
        <v>492</v>
      </c>
      <c r="W61" s="84" t="s">
        <v>277</v>
      </c>
      <c r="X61" s="151" t="s">
        <v>467</v>
      </c>
      <c r="Y61" s="84" t="s">
        <v>82</v>
      </c>
      <c r="Z61" s="151" t="s">
        <v>492</v>
      </c>
      <c r="AA61" s="24"/>
      <c r="AB61" s="34"/>
      <c r="AC61" s="24"/>
      <c r="AD61" s="34"/>
      <c r="AE61" s="24"/>
      <c r="AF61" s="34"/>
      <c r="AG61" s="24"/>
      <c r="AH61" s="34"/>
    </row>
    <row r="62" spans="1:34" x14ac:dyDescent="0.25">
      <c r="A62" s="1"/>
      <c r="B62" s="232">
        <v>21</v>
      </c>
      <c r="C62" s="232" t="s">
        <v>278</v>
      </c>
      <c r="D62" s="147"/>
      <c r="E62" s="232" t="s">
        <v>278</v>
      </c>
      <c r="F62" s="147"/>
      <c r="G62" s="232" t="s">
        <v>278</v>
      </c>
      <c r="H62" s="147" t="s">
        <v>278</v>
      </c>
      <c r="I62" s="232" t="s">
        <v>276</v>
      </c>
      <c r="J62" s="147" t="s">
        <v>22</v>
      </c>
      <c r="K62" s="232" t="s">
        <v>278</v>
      </c>
      <c r="L62" s="147"/>
      <c r="M62" s="232" t="s">
        <v>82</v>
      </c>
      <c r="N62" s="147"/>
      <c r="O62" s="232" t="s">
        <v>278</v>
      </c>
      <c r="P62" s="147" t="s">
        <v>485</v>
      </c>
      <c r="Q62" s="232"/>
      <c r="R62" s="147"/>
      <c r="S62" s="232" t="s">
        <v>278</v>
      </c>
      <c r="T62" s="147"/>
      <c r="U62" s="232" t="s">
        <v>276</v>
      </c>
      <c r="V62" s="147" t="s">
        <v>492</v>
      </c>
      <c r="W62" s="232" t="s">
        <v>277</v>
      </c>
      <c r="X62" s="147" t="s">
        <v>467</v>
      </c>
      <c r="Y62" s="232" t="s">
        <v>82</v>
      </c>
      <c r="Z62" s="147" t="s">
        <v>492</v>
      </c>
      <c r="AA62" s="24"/>
      <c r="AB62" s="34"/>
      <c r="AC62" s="24"/>
      <c r="AD62" s="34"/>
      <c r="AE62" s="24"/>
      <c r="AF62" s="34"/>
      <c r="AG62" s="24"/>
      <c r="AH62" s="34"/>
    </row>
    <row r="63" spans="1:34" x14ac:dyDescent="0.25">
      <c r="A63" s="1"/>
      <c r="B63" s="19">
        <v>22</v>
      </c>
      <c r="C63" s="19" t="s">
        <v>278</v>
      </c>
      <c r="D63" s="149"/>
      <c r="E63" s="19" t="s">
        <v>278</v>
      </c>
      <c r="F63" s="149"/>
      <c r="G63" s="19" t="s">
        <v>278</v>
      </c>
      <c r="H63" s="149" t="s">
        <v>278</v>
      </c>
      <c r="I63" s="19" t="s">
        <v>276</v>
      </c>
      <c r="J63" s="149" t="s">
        <v>22</v>
      </c>
      <c r="K63" s="19" t="s">
        <v>278</v>
      </c>
      <c r="L63" s="149"/>
      <c r="M63" s="19" t="s">
        <v>82</v>
      </c>
      <c r="N63" s="149" t="s">
        <v>277</v>
      </c>
      <c r="O63" s="19" t="s">
        <v>278</v>
      </c>
      <c r="P63" s="149" t="s">
        <v>278</v>
      </c>
      <c r="Q63" s="19"/>
      <c r="R63" s="149"/>
      <c r="S63" s="19" t="s">
        <v>278</v>
      </c>
      <c r="T63" s="149"/>
      <c r="U63" s="19" t="s">
        <v>276</v>
      </c>
      <c r="V63" s="149" t="s">
        <v>492</v>
      </c>
      <c r="W63" s="19" t="s">
        <v>467</v>
      </c>
      <c r="X63" s="149" t="s">
        <v>82</v>
      </c>
      <c r="Y63" s="19" t="s">
        <v>82</v>
      </c>
      <c r="Z63" s="149" t="s">
        <v>492</v>
      </c>
      <c r="AA63" s="24"/>
      <c r="AB63" s="34"/>
      <c r="AC63" s="24"/>
      <c r="AD63" s="34"/>
      <c r="AE63" s="24"/>
      <c r="AF63" s="34"/>
      <c r="AG63" s="24"/>
      <c r="AH63" s="34"/>
    </row>
    <row r="64" spans="1:34" x14ac:dyDescent="0.25">
      <c r="A64" s="1"/>
      <c r="B64" s="235">
        <v>23</v>
      </c>
      <c r="C64" s="235" t="s">
        <v>539</v>
      </c>
      <c r="D64" s="242" t="s">
        <v>284</v>
      </c>
      <c r="E64" s="235" t="s">
        <v>298</v>
      </c>
      <c r="F64" s="242" t="s">
        <v>485</v>
      </c>
      <c r="G64" s="235" t="s">
        <v>298</v>
      </c>
      <c r="H64" s="242" t="s">
        <v>485</v>
      </c>
      <c r="I64" s="235" t="s">
        <v>277</v>
      </c>
      <c r="J64" s="242" t="s">
        <v>485</v>
      </c>
      <c r="K64" s="235" t="s">
        <v>298</v>
      </c>
      <c r="L64" s="242"/>
      <c r="M64" s="235" t="s">
        <v>278</v>
      </c>
      <c r="N64" s="242"/>
      <c r="O64" s="235" t="s">
        <v>276</v>
      </c>
      <c r="P64" s="242" t="s">
        <v>485</v>
      </c>
      <c r="Q64" s="235"/>
      <c r="R64" s="242"/>
      <c r="S64" s="235" t="s">
        <v>298</v>
      </c>
      <c r="T64" s="242" t="s">
        <v>278</v>
      </c>
      <c r="U64" s="235" t="s">
        <v>277</v>
      </c>
      <c r="V64" s="242" t="s">
        <v>492</v>
      </c>
      <c r="W64" s="235" t="s">
        <v>82</v>
      </c>
      <c r="X64" s="242" t="s">
        <v>542</v>
      </c>
      <c r="Y64" s="235" t="s">
        <v>278</v>
      </c>
      <c r="Z64" s="242" t="s">
        <v>492</v>
      </c>
      <c r="AA64" s="24"/>
      <c r="AB64" s="34"/>
      <c r="AC64" s="24"/>
      <c r="AD64" s="34"/>
      <c r="AE64" s="24"/>
      <c r="AF64" s="34"/>
      <c r="AG64" s="24"/>
      <c r="AH64" s="34"/>
    </row>
    <row r="65" spans="1:34" x14ac:dyDescent="0.25">
      <c r="A65" s="1"/>
      <c r="B65" s="116">
        <v>24</v>
      </c>
      <c r="C65" s="116" t="s">
        <v>539</v>
      </c>
      <c r="D65" s="152" t="s">
        <v>284</v>
      </c>
      <c r="E65" s="116" t="s">
        <v>298</v>
      </c>
      <c r="F65" s="152" t="s">
        <v>485</v>
      </c>
      <c r="G65" s="116" t="s">
        <v>298</v>
      </c>
      <c r="H65" s="152" t="s">
        <v>281</v>
      </c>
      <c r="I65" s="116" t="s">
        <v>485</v>
      </c>
      <c r="J65" s="152" t="s">
        <v>552</v>
      </c>
      <c r="K65" s="116" t="s">
        <v>564</v>
      </c>
      <c r="L65" s="152" t="s">
        <v>10</v>
      </c>
      <c r="M65" s="116" t="s">
        <v>278</v>
      </c>
      <c r="N65" s="152"/>
      <c r="O65" s="116" t="s">
        <v>276</v>
      </c>
      <c r="P65" s="152" t="s">
        <v>485</v>
      </c>
      <c r="Q65" s="116"/>
      <c r="R65" s="152"/>
      <c r="S65" s="116" t="s">
        <v>298</v>
      </c>
      <c r="T65" s="152" t="s">
        <v>278</v>
      </c>
      <c r="U65" s="116" t="s">
        <v>277</v>
      </c>
      <c r="V65" s="152" t="s">
        <v>492</v>
      </c>
      <c r="W65" s="116" t="s">
        <v>82</v>
      </c>
      <c r="X65" s="152" t="s">
        <v>87</v>
      </c>
      <c r="Y65" s="116" t="s">
        <v>278</v>
      </c>
      <c r="Z65" s="152" t="s">
        <v>492</v>
      </c>
      <c r="AA65" s="29"/>
      <c r="AB65" s="33"/>
      <c r="AC65" s="29"/>
      <c r="AD65" s="33"/>
      <c r="AE65" s="29"/>
      <c r="AF65" s="33"/>
      <c r="AG65" s="29"/>
      <c r="AH65" s="33"/>
    </row>
    <row r="66" spans="1:34" x14ac:dyDescent="0.25">
      <c r="A66" s="1"/>
      <c r="B66" s="84">
        <v>25</v>
      </c>
      <c r="C66" s="84" t="s">
        <v>277</v>
      </c>
      <c r="D66" s="151" t="s">
        <v>82</v>
      </c>
      <c r="E66" s="84" t="s">
        <v>298</v>
      </c>
      <c r="F66" s="151" t="s">
        <v>288</v>
      </c>
      <c r="G66" s="84" t="s">
        <v>298</v>
      </c>
      <c r="H66" s="151" t="s">
        <v>485</v>
      </c>
      <c r="I66" s="84" t="s">
        <v>277</v>
      </c>
      <c r="J66" s="151" t="s">
        <v>481</v>
      </c>
      <c r="K66" s="84" t="s">
        <v>298</v>
      </c>
      <c r="L66" s="151" t="s">
        <v>481</v>
      </c>
      <c r="M66" s="84" t="s">
        <v>276</v>
      </c>
      <c r="N66" s="151"/>
      <c r="O66" s="84" t="s">
        <v>277</v>
      </c>
      <c r="P66" s="151" t="s">
        <v>546</v>
      </c>
      <c r="Q66" s="84"/>
      <c r="R66" s="151"/>
      <c r="S66" s="84" t="s">
        <v>298</v>
      </c>
      <c r="T66" s="151" t="s">
        <v>485</v>
      </c>
      <c r="U66" s="84" t="s">
        <v>82</v>
      </c>
      <c r="V66" s="151" t="s">
        <v>492</v>
      </c>
      <c r="W66" s="84" t="s">
        <v>278</v>
      </c>
      <c r="X66" s="151"/>
      <c r="Y66" s="84" t="s">
        <v>276</v>
      </c>
      <c r="Z66" s="151" t="s">
        <v>492</v>
      </c>
      <c r="AA66" s="29"/>
      <c r="AB66" s="33"/>
      <c r="AC66" s="29"/>
      <c r="AD66" s="33"/>
      <c r="AE66" s="29"/>
      <c r="AF66" s="33"/>
      <c r="AG66" s="29"/>
      <c r="AH66" s="33"/>
    </row>
    <row r="67" spans="1:34" x14ac:dyDescent="0.25">
      <c r="A67" s="1"/>
      <c r="B67" s="116">
        <v>26</v>
      </c>
      <c r="C67" s="116" t="s">
        <v>277</v>
      </c>
      <c r="D67" s="152" t="s">
        <v>82</v>
      </c>
      <c r="E67" s="116" t="s">
        <v>298</v>
      </c>
      <c r="F67" s="152" t="s">
        <v>485</v>
      </c>
      <c r="G67" s="116" t="s">
        <v>278</v>
      </c>
      <c r="H67" s="152" t="s">
        <v>485</v>
      </c>
      <c r="I67" s="116" t="s">
        <v>277</v>
      </c>
      <c r="J67" s="152"/>
      <c r="K67" s="116" t="s">
        <v>298</v>
      </c>
      <c r="L67" s="152" t="s">
        <v>84</v>
      </c>
      <c r="M67" s="116" t="s">
        <v>276</v>
      </c>
      <c r="N67" s="152"/>
      <c r="O67" s="116" t="s">
        <v>277</v>
      </c>
      <c r="P67" s="152" t="s">
        <v>84</v>
      </c>
      <c r="Q67" s="116"/>
      <c r="R67" s="152"/>
      <c r="S67" s="116" t="s">
        <v>278</v>
      </c>
      <c r="T67" s="152" t="s">
        <v>484</v>
      </c>
      <c r="U67" s="116" t="s">
        <v>82</v>
      </c>
      <c r="V67" s="152" t="s">
        <v>492</v>
      </c>
      <c r="W67" s="116" t="s">
        <v>278</v>
      </c>
      <c r="X67" s="152"/>
      <c r="Y67" s="116" t="s">
        <v>276</v>
      </c>
      <c r="Z67" s="152" t="s">
        <v>492</v>
      </c>
      <c r="AA67" s="24"/>
      <c r="AB67" s="34"/>
      <c r="AC67" s="24"/>
      <c r="AD67" s="34"/>
      <c r="AE67" s="24"/>
      <c r="AF67" s="34"/>
      <c r="AG67" s="24"/>
      <c r="AH67" s="34"/>
    </row>
    <row r="68" spans="1:34" x14ac:dyDescent="0.25">
      <c r="A68" s="1"/>
      <c r="B68" s="84">
        <v>27</v>
      </c>
      <c r="C68" s="84" t="s">
        <v>82</v>
      </c>
      <c r="D68" s="151"/>
      <c r="E68" s="84" t="s">
        <v>298</v>
      </c>
      <c r="F68" s="151" t="s">
        <v>485</v>
      </c>
      <c r="G68" s="84" t="s">
        <v>278</v>
      </c>
      <c r="H68" s="151" t="s">
        <v>485</v>
      </c>
      <c r="I68" s="84" t="s">
        <v>485</v>
      </c>
      <c r="J68" s="151" t="s">
        <v>11</v>
      </c>
      <c r="K68" s="84" t="s">
        <v>298</v>
      </c>
      <c r="L68" s="151" t="s">
        <v>84</v>
      </c>
      <c r="M68" s="84" t="s">
        <v>277</v>
      </c>
      <c r="N68" s="151"/>
      <c r="O68" s="84" t="s">
        <v>82</v>
      </c>
      <c r="P68" s="151" t="s">
        <v>84</v>
      </c>
      <c r="Q68" s="84"/>
      <c r="R68" s="151"/>
      <c r="S68" s="84" t="s">
        <v>278</v>
      </c>
      <c r="T68" s="151" t="s">
        <v>484</v>
      </c>
      <c r="U68" s="84" t="s">
        <v>278</v>
      </c>
      <c r="V68" s="151" t="s">
        <v>492</v>
      </c>
      <c r="W68" s="84" t="s">
        <v>276</v>
      </c>
      <c r="X68" s="151" t="s">
        <v>294</v>
      </c>
      <c r="Y68" s="84" t="s">
        <v>277</v>
      </c>
      <c r="Z68" s="151" t="s">
        <v>492</v>
      </c>
      <c r="AA68" s="24"/>
      <c r="AB68" s="34"/>
      <c r="AC68" s="24"/>
      <c r="AD68" s="34"/>
      <c r="AE68" s="24"/>
      <c r="AF68" s="34"/>
      <c r="AG68" s="24"/>
      <c r="AH68" s="34"/>
    </row>
    <row r="69" spans="1:34" ht="15.75" thickBot="1" x14ac:dyDescent="0.3">
      <c r="A69" s="1"/>
      <c r="B69" s="236">
        <v>28</v>
      </c>
      <c r="C69" s="236" t="s">
        <v>82</v>
      </c>
      <c r="D69" s="243" t="s">
        <v>17</v>
      </c>
      <c r="E69" s="236" t="s">
        <v>278</v>
      </c>
      <c r="F69" s="243"/>
      <c r="G69" s="236" t="s">
        <v>278</v>
      </c>
      <c r="H69" s="243" t="s">
        <v>278</v>
      </c>
      <c r="I69" s="236" t="s">
        <v>278</v>
      </c>
      <c r="J69" s="243"/>
      <c r="K69" s="236" t="s">
        <v>278</v>
      </c>
      <c r="L69" s="243"/>
      <c r="M69" s="236" t="s">
        <v>277</v>
      </c>
      <c r="N69" s="243" t="s">
        <v>285</v>
      </c>
      <c r="O69" s="236" t="s">
        <v>82</v>
      </c>
      <c r="P69" s="243" t="s">
        <v>278</v>
      </c>
      <c r="Q69" s="236"/>
      <c r="R69" s="243"/>
      <c r="S69" s="236" t="s">
        <v>278</v>
      </c>
      <c r="T69" s="243"/>
      <c r="U69" s="236" t="s">
        <v>278</v>
      </c>
      <c r="V69" s="243" t="s">
        <v>492</v>
      </c>
      <c r="W69" s="236" t="s">
        <v>276</v>
      </c>
      <c r="X69" s="243" t="s">
        <v>467</v>
      </c>
      <c r="Y69" s="236" t="s">
        <v>277</v>
      </c>
      <c r="Z69" s="243" t="s">
        <v>492</v>
      </c>
      <c r="AA69" s="24"/>
      <c r="AB69" s="34"/>
      <c r="AC69" s="24"/>
      <c r="AD69" s="34"/>
      <c r="AE69" s="24"/>
      <c r="AF69" s="34"/>
      <c r="AG69" s="24"/>
      <c r="AH69" s="34"/>
    </row>
    <row r="70" spans="1:34" x14ac:dyDescent="0.25">
      <c r="A70" s="1"/>
      <c r="B70" s="80">
        <v>1</v>
      </c>
      <c r="C70" s="80" t="s">
        <v>82</v>
      </c>
      <c r="D70" s="157"/>
      <c r="E70" s="80" t="s">
        <v>278</v>
      </c>
      <c r="F70" s="157"/>
      <c r="G70" s="80" t="s">
        <v>278</v>
      </c>
      <c r="H70" s="157" t="s">
        <v>278</v>
      </c>
      <c r="I70" s="80" t="s">
        <v>278</v>
      </c>
      <c r="J70" s="157"/>
      <c r="K70" s="80" t="s">
        <v>278</v>
      </c>
      <c r="L70" s="157" t="s">
        <v>287</v>
      </c>
      <c r="M70" s="80" t="s">
        <v>277</v>
      </c>
      <c r="N70" s="157"/>
      <c r="O70" s="80" t="s">
        <v>82</v>
      </c>
      <c r="P70" s="157" t="s">
        <v>278</v>
      </c>
      <c r="Q70" s="80"/>
      <c r="R70" s="157"/>
      <c r="S70" s="80" t="s">
        <v>278</v>
      </c>
      <c r="T70" s="157"/>
      <c r="U70" s="80" t="s">
        <v>278</v>
      </c>
      <c r="V70" s="157" t="s">
        <v>492</v>
      </c>
      <c r="W70" s="80" t="s">
        <v>276</v>
      </c>
      <c r="X70" s="157" t="s">
        <v>506</v>
      </c>
      <c r="Y70" s="80" t="s">
        <v>277</v>
      </c>
      <c r="Z70" s="157" t="s">
        <v>492</v>
      </c>
      <c r="AA70" s="24"/>
      <c r="AB70" s="34"/>
      <c r="AC70" s="24"/>
      <c r="AD70" s="34"/>
      <c r="AE70" s="24"/>
      <c r="AF70" s="34"/>
      <c r="AG70" s="24"/>
      <c r="AH70" s="34"/>
    </row>
    <row r="71" spans="1:34" x14ac:dyDescent="0.25">
      <c r="A71" s="1"/>
      <c r="B71" s="237">
        <v>2</v>
      </c>
      <c r="C71" s="237" t="s">
        <v>278</v>
      </c>
      <c r="D71" s="244"/>
      <c r="E71" s="237" t="s">
        <v>276</v>
      </c>
      <c r="F71" s="244" t="s">
        <v>485</v>
      </c>
      <c r="G71" s="237" t="s">
        <v>298</v>
      </c>
      <c r="H71" s="244" t="s">
        <v>485</v>
      </c>
      <c r="I71" s="237" t="s">
        <v>298</v>
      </c>
      <c r="J71" s="244" t="s">
        <v>485</v>
      </c>
      <c r="K71" s="237" t="s">
        <v>276</v>
      </c>
      <c r="L71" s="244" t="s">
        <v>467</v>
      </c>
      <c r="M71" s="237" t="s">
        <v>82</v>
      </c>
      <c r="N71" s="244"/>
      <c r="O71" s="237" t="s">
        <v>278</v>
      </c>
      <c r="P71" s="244" t="s">
        <v>485</v>
      </c>
      <c r="Q71" s="237"/>
      <c r="R71" s="244"/>
      <c r="S71" s="237" t="s">
        <v>298</v>
      </c>
      <c r="T71" s="244" t="s">
        <v>287</v>
      </c>
      <c r="U71" s="237" t="s">
        <v>83</v>
      </c>
      <c r="V71" s="244" t="s">
        <v>492</v>
      </c>
      <c r="W71" s="237" t="s">
        <v>277</v>
      </c>
      <c r="X71" s="244" t="s">
        <v>467</v>
      </c>
      <c r="Y71" s="237" t="s">
        <v>82</v>
      </c>
      <c r="Z71" s="244" t="s">
        <v>492</v>
      </c>
      <c r="AA71" s="24"/>
      <c r="AB71" s="34"/>
      <c r="AC71" s="24"/>
      <c r="AD71" s="34"/>
      <c r="AE71" s="24"/>
      <c r="AF71" s="34"/>
      <c r="AG71" s="24"/>
      <c r="AH71" s="34"/>
    </row>
    <row r="72" spans="1:34" x14ac:dyDescent="0.25">
      <c r="A72" s="2" t="s">
        <v>98</v>
      </c>
      <c r="B72" s="37">
        <v>3</v>
      </c>
      <c r="C72" s="37" t="s">
        <v>278</v>
      </c>
      <c r="D72" s="154"/>
      <c r="E72" s="37" t="s">
        <v>276</v>
      </c>
      <c r="F72" s="154" t="s">
        <v>485</v>
      </c>
      <c r="G72" s="37" t="s">
        <v>298</v>
      </c>
      <c r="H72" s="154" t="s">
        <v>485</v>
      </c>
      <c r="I72" s="37" t="s">
        <v>298</v>
      </c>
      <c r="J72" s="154" t="s">
        <v>485</v>
      </c>
      <c r="K72" s="37" t="s">
        <v>276</v>
      </c>
      <c r="L72" s="154" t="s">
        <v>467</v>
      </c>
      <c r="M72" s="37" t="s">
        <v>82</v>
      </c>
      <c r="N72" s="154" t="s">
        <v>287</v>
      </c>
      <c r="O72" s="37" t="s">
        <v>278</v>
      </c>
      <c r="P72" s="154" t="s">
        <v>485</v>
      </c>
      <c r="Q72" s="37"/>
      <c r="R72" s="154"/>
      <c r="S72" s="37" t="s">
        <v>298</v>
      </c>
      <c r="T72" s="154" t="s">
        <v>287</v>
      </c>
      <c r="U72" s="37" t="s">
        <v>83</v>
      </c>
      <c r="V72" s="154" t="s">
        <v>492</v>
      </c>
      <c r="W72" s="37" t="s">
        <v>467</v>
      </c>
      <c r="X72" s="154" t="s">
        <v>295</v>
      </c>
      <c r="Y72" s="37" t="s">
        <v>82</v>
      </c>
      <c r="Z72" s="154" t="s">
        <v>492</v>
      </c>
      <c r="AA72" s="32"/>
      <c r="AB72" s="35"/>
      <c r="AC72" s="32"/>
      <c r="AD72" s="35"/>
      <c r="AE72" s="32"/>
      <c r="AF72" s="35"/>
      <c r="AG72" s="32"/>
      <c r="AH72" s="35"/>
    </row>
    <row r="73" spans="1:34" x14ac:dyDescent="0.25">
      <c r="A73" s="2" t="s">
        <v>94</v>
      </c>
      <c r="B73" s="37">
        <v>4</v>
      </c>
      <c r="C73" s="37" t="s">
        <v>276</v>
      </c>
      <c r="D73" s="154" t="s">
        <v>82</v>
      </c>
      <c r="E73" s="37" t="s">
        <v>277</v>
      </c>
      <c r="F73" s="154" t="s">
        <v>485</v>
      </c>
      <c r="G73" s="37" t="s">
        <v>298</v>
      </c>
      <c r="H73" s="154" t="s">
        <v>485</v>
      </c>
      <c r="I73" s="37" t="s">
        <v>298</v>
      </c>
      <c r="J73" s="154" t="s">
        <v>485</v>
      </c>
      <c r="K73" s="37" t="s">
        <v>277</v>
      </c>
      <c r="L73" s="154" t="s">
        <v>467</v>
      </c>
      <c r="M73" s="37" t="s">
        <v>278</v>
      </c>
      <c r="N73" s="154"/>
      <c r="O73" s="37" t="s">
        <v>276</v>
      </c>
      <c r="P73" s="154" t="s">
        <v>485</v>
      </c>
      <c r="Q73" s="37"/>
      <c r="R73" s="154"/>
      <c r="S73" s="37" t="s">
        <v>298</v>
      </c>
      <c r="T73" s="154" t="s">
        <v>288</v>
      </c>
      <c r="U73" s="37" t="s">
        <v>83</v>
      </c>
      <c r="V73" s="154" t="s">
        <v>492</v>
      </c>
      <c r="W73" s="37" t="s">
        <v>82</v>
      </c>
      <c r="X73" s="154" t="s">
        <v>279</v>
      </c>
      <c r="Y73" s="37" t="s">
        <v>278</v>
      </c>
      <c r="Z73" s="154" t="s">
        <v>492</v>
      </c>
      <c r="AA73" s="32"/>
      <c r="AB73" s="35"/>
      <c r="AC73" s="32"/>
      <c r="AD73" s="35"/>
      <c r="AE73" s="32"/>
      <c r="AF73" s="35"/>
      <c r="AG73" s="32"/>
      <c r="AH73" s="35"/>
    </row>
    <row r="74" spans="1:34" x14ac:dyDescent="0.25">
      <c r="A74" s="2" t="s">
        <v>86</v>
      </c>
      <c r="B74" s="37">
        <v>5</v>
      </c>
      <c r="C74" s="37" t="s">
        <v>276</v>
      </c>
      <c r="D74" s="154" t="s">
        <v>82</v>
      </c>
      <c r="E74" s="37" t="s">
        <v>276</v>
      </c>
      <c r="F74" s="154" t="s">
        <v>288</v>
      </c>
      <c r="G74" s="37" t="s">
        <v>298</v>
      </c>
      <c r="H74" s="154" t="s">
        <v>288</v>
      </c>
      <c r="I74" s="37" t="s">
        <v>278</v>
      </c>
      <c r="J74" s="154" t="s">
        <v>485</v>
      </c>
      <c r="K74" s="37" t="s">
        <v>467</v>
      </c>
      <c r="L74" s="154" t="s">
        <v>16</v>
      </c>
      <c r="M74" s="37" t="s">
        <v>278</v>
      </c>
      <c r="N74" s="154"/>
      <c r="O74" s="37" t="s">
        <v>276</v>
      </c>
      <c r="P74" s="154" t="s">
        <v>485</v>
      </c>
      <c r="Q74" s="37"/>
      <c r="R74" s="154"/>
      <c r="S74" s="37" t="s">
        <v>298</v>
      </c>
      <c r="T74" s="154" t="s">
        <v>485</v>
      </c>
      <c r="U74" s="37" t="s">
        <v>278</v>
      </c>
      <c r="V74" s="154" t="s">
        <v>492</v>
      </c>
      <c r="W74" s="37" t="s">
        <v>82</v>
      </c>
      <c r="X74" s="154" t="s">
        <v>466</v>
      </c>
      <c r="Y74" s="37" t="s">
        <v>278</v>
      </c>
      <c r="Z74" s="154"/>
      <c r="AA74" s="24"/>
      <c r="AB74" s="34"/>
      <c r="AC74" s="24"/>
      <c r="AD74" s="34"/>
      <c r="AE74" s="24"/>
      <c r="AF74" s="34"/>
      <c r="AG74" s="24"/>
      <c r="AH74" s="34"/>
    </row>
    <row r="75" spans="1:34" x14ac:dyDescent="0.25">
      <c r="A75" s="2" t="s">
        <v>99</v>
      </c>
      <c r="B75" s="85">
        <v>6</v>
      </c>
      <c r="C75" s="85" t="s">
        <v>277</v>
      </c>
      <c r="D75" s="148" t="s">
        <v>85</v>
      </c>
      <c r="E75" s="85" t="s">
        <v>82</v>
      </c>
      <c r="F75" s="148" t="s">
        <v>485</v>
      </c>
      <c r="G75" s="85" t="s">
        <v>298</v>
      </c>
      <c r="H75" s="148" t="s">
        <v>287</v>
      </c>
      <c r="I75" s="85" t="s">
        <v>278</v>
      </c>
      <c r="J75" s="148" t="s">
        <v>485</v>
      </c>
      <c r="K75" s="85" t="s">
        <v>82</v>
      </c>
      <c r="L75" s="148" t="s">
        <v>467</v>
      </c>
      <c r="M75" s="85" t="s">
        <v>276</v>
      </c>
      <c r="N75" s="148"/>
      <c r="O75" s="85" t="s">
        <v>277</v>
      </c>
      <c r="P75" s="148" t="s">
        <v>288</v>
      </c>
      <c r="Q75" s="85"/>
      <c r="R75" s="148"/>
      <c r="S75" s="85" t="s">
        <v>298</v>
      </c>
      <c r="T75" s="148" t="s">
        <v>289</v>
      </c>
      <c r="U75" s="85" t="s">
        <v>278</v>
      </c>
      <c r="V75" s="148" t="s">
        <v>492</v>
      </c>
      <c r="W75" s="85" t="s">
        <v>278</v>
      </c>
      <c r="X75" s="148"/>
      <c r="Y75" s="85" t="s">
        <v>277</v>
      </c>
      <c r="Z75" s="148" t="s">
        <v>467</v>
      </c>
      <c r="AA75" s="24"/>
      <c r="AB75" s="34"/>
      <c r="AC75" s="24"/>
      <c r="AD75" s="34"/>
      <c r="AE75" s="24"/>
      <c r="AF75" s="34"/>
      <c r="AG75" s="24"/>
      <c r="AH75" s="34"/>
    </row>
    <row r="76" spans="1:34" x14ac:dyDescent="0.25">
      <c r="A76" s="1"/>
      <c r="B76" s="232">
        <v>7</v>
      </c>
      <c r="C76" s="232" t="s">
        <v>277</v>
      </c>
      <c r="D76" s="147" t="s">
        <v>22</v>
      </c>
      <c r="E76" s="232" t="s">
        <v>82</v>
      </c>
      <c r="F76" s="147" t="s">
        <v>278</v>
      </c>
      <c r="G76" s="232" t="s">
        <v>278</v>
      </c>
      <c r="H76" s="147" t="s">
        <v>603</v>
      </c>
      <c r="I76" s="232" t="s">
        <v>278</v>
      </c>
      <c r="J76" s="147"/>
      <c r="K76" s="232" t="s">
        <v>467</v>
      </c>
      <c r="L76" s="147" t="s">
        <v>16</v>
      </c>
      <c r="M76" s="232" t="s">
        <v>276</v>
      </c>
      <c r="N76" s="147"/>
      <c r="O76" s="232" t="s">
        <v>277</v>
      </c>
      <c r="P76" s="147"/>
      <c r="Q76" s="232"/>
      <c r="R76" s="147"/>
      <c r="S76" s="232" t="s">
        <v>278</v>
      </c>
      <c r="T76" s="147" t="s">
        <v>296</v>
      </c>
      <c r="U76" s="232" t="s">
        <v>278</v>
      </c>
      <c r="V76" s="147" t="s">
        <v>492</v>
      </c>
      <c r="W76" s="232" t="s">
        <v>278</v>
      </c>
      <c r="X76" s="147"/>
      <c r="Y76" s="232" t="s">
        <v>467</v>
      </c>
      <c r="Z76" s="147" t="s">
        <v>295</v>
      </c>
      <c r="AA76" s="24"/>
      <c r="AB76" s="34"/>
      <c r="AC76" s="24"/>
      <c r="AD76" s="34"/>
      <c r="AE76" s="24"/>
      <c r="AF76" s="34"/>
      <c r="AG76" s="24"/>
      <c r="AH76" s="34"/>
    </row>
    <row r="77" spans="1:34" x14ac:dyDescent="0.25">
      <c r="A77" s="1"/>
      <c r="B77" s="19">
        <v>8</v>
      </c>
      <c r="C77" s="19" t="s">
        <v>277</v>
      </c>
      <c r="D77" s="149" t="s">
        <v>22</v>
      </c>
      <c r="E77" s="19" t="s">
        <v>82</v>
      </c>
      <c r="F77" s="149" t="s">
        <v>616</v>
      </c>
      <c r="G77" s="19" t="s">
        <v>278</v>
      </c>
      <c r="H77" s="149" t="s">
        <v>284</v>
      </c>
      <c r="I77" s="19" t="s">
        <v>278</v>
      </c>
      <c r="J77" s="149"/>
      <c r="K77" s="19" t="s">
        <v>82</v>
      </c>
      <c r="L77" s="149" t="s">
        <v>492</v>
      </c>
      <c r="M77" s="19" t="s">
        <v>276</v>
      </c>
      <c r="N77" s="149"/>
      <c r="O77" s="19" t="s">
        <v>277</v>
      </c>
      <c r="P77" s="149"/>
      <c r="Q77" s="19"/>
      <c r="R77" s="149"/>
      <c r="S77" s="19" t="s">
        <v>278</v>
      </c>
      <c r="T77" s="149" t="s">
        <v>284</v>
      </c>
      <c r="U77" s="19" t="s">
        <v>278</v>
      </c>
      <c r="V77" s="149" t="s">
        <v>492</v>
      </c>
      <c r="W77" s="19" t="s">
        <v>278</v>
      </c>
      <c r="X77" s="149"/>
      <c r="Y77" s="19" t="s">
        <v>277</v>
      </c>
      <c r="Z77" s="149" t="s">
        <v>467</v>
      </c>
      <c r="AA77" s="24"/>
      <c r="AB77" s="34"/>
      <c r="AC77" s="24"/>
      <c r="AD77" s="34"/>
      <c r="AE77" s="24"/>
      <c r="AF77" s="34"/>
      <c r="AG77" s="24"/>
      <c r="AH77" s="34"/>
    </row>
    <row r="78" spans="1:34" x14ac:dyDescent="0.25">
      <c r="A78" s="2">
        <v>2</v>
      </c>
      <c r="B78" s="233">
        <v>9</v>
      </c>
      <c r="C78" s="233" t="s">
        <v>82</v>
      </c>
      <c r="D78" s="148" t="s">
        <v>277</v>
      </c>
      <c r="E78" s="233" t="s">
        <v>278</v>
      </c>
      <c r="F78" s="148" t="s">
        <v>278</v>
      </c>
      <c r="G78" s="233" t="s">
        <v>276</v>
      </c>
      <c r="H78" s="148" t="s">
        <v>485</v>
      </c>
      <c r="I78" s="233" t="s">
        <v>298</v>
      </c>
      <c r="J78" s="148" t="s">
        <v>485</v>
      </c>
      <c r="K78" s="233" t="s">
        <v>278</v>
      </c>
      <c r="L78" s="148" t="s">
        <v>492</v>
      </c>
      <c r="M78" s="233" t="s">
        <v>277</v>
      </c>
      <c r="N78" s="148" t="s">
        <v>82</v>
      </c>
      <c r="O78" s="233" t="s">
        <v>82</v>
      </c>
      <c r="P78" s="148" t="s">
        <v>485</v>
      </c>
      <c r="Q78" s="233"/>
      <c r="R78" s="148"/>
      <c r="S78" s="233" t="s">
        <v>276</v>
      </c>
      <c r="T78" s="148" t="s">
        <v>467</v>
      </c>
      <c r="U78" s="233" t="s">
        <v>83</v>
      </c>
      <c r="V78" s="148" t="s">
        <v>492</v>
      </c>
      <c r="W78" s="233" t="s">
        <v>608</v>
      </c>
      <c r="X78" s="148"/>
      <c r="Y78" s="233" t="s">
        <v>277</v>
      </c>
      <c r="Z78" s="148" t="s">
        <v>602</v>
      </c>
      <c r="AA78" s="24"/>
      <c r="AB78" s="34"/>
      <c r="AC78" s="24"/>
      <c r="AD78" s="34"/>
      <c r="AE78" s="24"/>
      <c r="AF78" s="34"/>
      <c r="AG78" s="24"/>
      <c r="AH78" s="34"/>
    </row>
    <row r="79" spans="1:34" x14ac:dyDescent="0.25">
      <c r="A79" s="2">
        <v>0</v>
      </c>
      <c r="B79" s="85">
        <v>10</v>
      </c>
      <c r="C79" s="85" t="s">
        <v>82</v>
      </c>
      <c r="D79" s="148" t="s">
        <v>277</v>
      </c>
      <c r="E79" s="85" t="s">
        <v>278</v>
      </c>
      <c r="F79" s="148" t="s">
        <v>485</v>
      </c>
      <c r="G79" s="85" t="s">
        <v>276</v>
      </c>
      <c r="H79" s="148" t="s">
        <v>485</v>
      </c>
      <c r="I79" s="85" t="s">
        <v>298</v>
      </c>
      <c r="J79" s="148" t="s">
        <v>485</v>
      </c>
      <c r="K79" s="85" t="s">
        <v>278</v>
      </c>
      <c r="L79" s="148" t="s">
        <v>492</v>
      </c>
      <c r="M79" s="85" t="s">
        <v>277</v>
      </c>
      <c r="N79" s="148" t="s">
        <v>82</v>
      </c>
      <c r="O79" s="85" t="s">
        <v>82</v>
      </c>
      <c r="P79" s="148" t="s">
        <v>485</v>
      </c>
      <c r="Q79" s="85"/>
      <c r="R79" s="148"/>
      <c r="S79" s="85" t="s">
        <v>276</v>
      </c>
      <c r="T79" s="148" t="s">
        <v>467</v>
      </c>
      <c r="U79" s="85" t="s">
        <v>83</v>
      </c>
      <c r="V79" s="148" t="s">
        <v>492</v>
      </c>
      <c r="W79" s="85" t="s">
        <v>298</v>
      </c>
      <c r="X79" s="148" t="s">
        <v>287</v>
      </c>
      <c r="Y79" s="85" t="s">
        <v>277</v>
      </c>
      <c r="Z79" s="148" t="s">
        <v>602</v>
      </c>
      <c r="AA79" s="32"/>
      <c r="AB79" s="35"/>
      <c r="AC79" s="32"/>
      <c r="AD79" s="35"/>
      <c r="AE79" s="32"/>
      <c r="AF79" s="35"/>
      <c r="AG79" s="32"/>
      <c r="AH79" s="35"/>
    </row>
    <row r="80" spans="1:34" x14ac:dyDescent="0.25">
      <c r="A80" s="2">
        <v>2</v>
      </c>
      <c r="B80" s="85">
        <v>11</v>
      </c>
      <c r="C80" s="85" t="s">
        <v>278</v>
      </c>
      <c r="D80" s="148"/>
      <c r="E80" s="85" t="s">
        <v>276</v>
      </c>
      <c r="F80" s="148" t="s">
        <v>485</v>
      </c>
      <c r="G80" s="85" t="s">
        <v>277</v>
      </c>
      <c r="H80" s="148" t="s">
        <v>281</v>
      </c>
      <c r="I80" s="85" t="s">
        <v>298</v>
      </c>
      <c r="J80" s="148" t="s">
        <v>485</v>
      </c>
      <c r="K80" s="85" t="s">
        <v>276</v>
      </c>
      <c r="L80" s="148" t="s">
        <v>492</v>
      </c>
      <c r="M80" s="85" t="s">
        <v>82</v>
      </c>
      <c r="N80" s="148"/>
      <c r="O80" s="85" t="s">
        <v>278</v>
      </c>
      <c r="P80" s="148" t="s">
        <v>612</v>
      </c>
      <c r="Q80" s="85"/>
      <c r="R80" s="148"/>
      <c r="S80" s="85" t="s">
        <v>277</v>
      </c>
      <c r="T80" s="148" t="s">
        <v>467</v>
      </c>
      <c r="U80" s="85" t="s">
        <v>83</v>
      </c>
      <c r="V80" s="148" t="s">
        <v>492</v>
      </c>
      <c r="W80" s="85" t="s">
        <v>600</v>
      </c>
      <c r="X80" s="148" t="s">
        <v>467</v>
      </c>
      <c r="Y80" s="85" t="s">
        <v>82</v>
      </c>
      <c r="Z80" s="148" t="s">
        <v>492</v>
      </c>
      <c r="AA80" s="32"/>
      <c r="AB80" s="35"/>
      <c r="AC80" s="32"/>
      <c r="AD80" s="35"/>
      <c r="AE80" s="32"/>
      <c r="AF80" s="35"/>
      <c r="AG80" s="32"/>
      <c r="AH80" s="35"/>
    </row>
    <row r="81" spans="1:34" x14ac:dyDescent="0.25">
      <c r="A81" s="2">
        <v>6</v>
      </c>
      <c r="B81" s="85">
        <v>12</v>
      </c>
      <c r="C81" s="85" t="s">
        <v>82</v>
      </c>
      <c r="D81" s="148" t="s">
        <v>11</v>
      </c>
      <c r="E81" s="85" t="s">
        <v>276</v>
      </c>
      <c r="F81" s="148" t="s">
        <v>485</v>
      </c>
      <c r="G81" s="85" t="s">
        <v>277</v>
      </c>
      <c r="H81" s="148" t="s">
        <v>485</v>
      </c>
      <c r="I81" s="85" t="s">
        <v>298</v>
      </c>
      <c r="J81" s="148" t="s">
        <v>485</v>
      </c>
      <c r="K81" s="85" t="s">
        <v>276</v>
      </c>
      <c r="L81" s="148" t="s">
        <v>492</v>
      </c>
      <c r="M81" s="85" t="s">
        <v>82</v>
      </c>
      <c r="N81" s="148" t="s">
        <v>492</v>
      </c>
      <c r="O81" s="85" t="s">
        <v>278</v>
      </c>
      <c r="P81" s="148" t="s">
        <v>485</v>
      </c>
      <c r="Q81" s="85"/>
      <c r="R81" s="148"/>
      <c r="S81" s="85" t="s">
        <v>277</v>
      </c>
      <c r="T81" s="148" t="s">
        <v>467</v>
      </c>
      <c r="U81" s="85" t="s">
        <v>83</v>
      </c>
      <c r="V81" s="148" t="s">
        <v>492</v>
      </c>
      <c r="W81" s="85" t="s">
        <v>278</v>
      </c>
      <c r="X81" s="148"/>
      <c r="Y81" s="85" t="s">
        <v>82</v>
      </c>
      <c r="Z81" s="148" t="s">
        <v>492</v>
      </c>
      <c r="AA81" s="24"/>
      <c r="AB81" s="34"/>
      <c r="AC81" s="24"/>
      <c r="AD81" s="34"/>
      <c r="AE81" s="24"/>
      <c r="AF81" s="34"/>
      <c r="AG81" s="24"/>
      <c r="AH81" s="34"/>
    </row>
    <row r="82" spans="1:34" x14ac:dyDescent="0.25">
      <c r="A82" s="1"/>
      <c r="B82" s="85">
        <v>13</v>
      </c>
      <c r="C82" s="85" t="s">
        <v>539</v>
      </c>
      <c r="D82" s="148" t="s">
        <v>284</v>
      </c>
      <c r="E82" s="85" t="s">
        <v>277</v>
      </c>
      <c r="F82" s="148" t="s">
        <v>288</v>
      </c>
      <c r="G82" s="85" t="s">
        <v>82</v>
      </c>
      <c r="H82" s="148" t="s">
        <v>485</v>
      </c>
      <c r="I82" s="85" t="s">
        <v>298</v>
      </c>
      <c r="J82" s="148" t="s">
        <v>607</v>
      </c>
      <c r="K82" s="85" t="s">
        <v>277</v>
      </c>
      <c r="L82" s="148" t="s">
        <v>492</v>
      </c>
      <c r="M82" s="85" t="s">
        <v>278</v>
      </c>
      <c r="N82" s="148"/>
      <c r="O82" s="85" t="s">
        <v>276</v>
      </c>
      <c r="P82" s="148" t="s">
        <v>485</v>
      </c>
      <c r="Q82" s="85"/>
      <c r="R82" s="148"/>
      <c r="S82" s="85" t="s">
        <v>540</v>
      </c>
      <c r="T82" s="148" t="s">
        <v>288</v>
      </c>
      <c r="U82" s="85" t="s">
        <v>83</v>
      </c>
      <c r="V82" s="148" t="s">
        <v>492</v>
      </c>
      <c r="W82" s="85" t="s">
        <v>278</v>
      </c>
      <c r="X82" s="148"/>
      <c r="Y82" s="85" t="s">
        <v>278</v>
      </c>
      <c r="Z82" s="148"/>
      <c r="AA82" s="24"/>
      <c r="AB82" s="34"/>
      <c r="AC82" s="24"/>
      <c r="AD82" s="34"/>
      <c r="AE82" s="24"/>
      <c r="AF82" s="34"/>
      <c r="AG82" s="24"/>
      <c r="AH82" s="34"/>
    </row>
    <row r="83" spans="1:34" x14ac:dyDescent="0.25">
      <c r="A83" s="1"/>
      <c r="B83" s="232">
        <v>14</v>
      </c>
      <c r="C83" s="232" t="s">
        <v>276</v>
      </c>
      <c r="D83" s="147" t="s">
        <v>82</v>
      </c>
      <c r="E83" s="232" t="s">
        <v>277</v>
      </c>
      <c r="F83" s="147"/>
      <c r="G83" s="232" t="s">
        <v>82</v>
      </c>
      <c r="H83" s="147" t="s">
        <v>22</v>
      </c>
      <c r="I83" s="232" t="s">
        <v>278</v>
      </c>
      <c r="J83" s="147"/>
      <c r="K83" s="232" t="s">
        <v>277</v>
      </c>
      <c r="L83" s="147" t="s">
        <v>492</v>
      </c>
      <c r="M83" s="232" t="s">
        <v>278</v>
      </c>
      <c r="N83" s="147"/>
      <c r="O83" s="232" t="s">
        <v>276</v>
      </c>
      <c r="P83" s="147" t="s">
        <v>283</v>
      </c>
      <c r="Q83" s="232"/>
      <c r="R83" s="147"/>
      <c r="S83" s="232" t="s">
        <v>276</v>
      </c>
      <c r="T83" s="147" t="s">
        <v>467</v>
      </c>
      <c r="U83" s="232" t="s">
        <v>278</v>
      </c>
      <c r="V83" s="147" t="s">
        <v>492</v>
      </c>
      <c r="W83" s="232" t="s">
        <v>278</v>
      </c>
      <c r="X83" s="147" t="s">
        <v>284</v>
      </c>
      <c r="Y83" s="232" t="s">
        <v>278</v>
      </c>
      <c r="Z83" s="147"/>
      <c r="AA83" s="24"/>
      <c r="AB83" s="34"/>
      <c r="AC83" s="24"/>
      <c r="AD83" s="34"/>
      <c r="AE83" s="24"/>
      <c r="AF83" s="34"/>
      <c r="AG83" s="24"/>
      <c r="AH83" s="34"/>
    </row>
    <row r="84" spans="1:34" x14ac:dyDescent="0.25">
      <c r="A84" s="1"/>
      <c r="B84" s="19">
        <v>15</v>
      </c>
      <c r="C84" s="19" t="s">
        <v>276</v>
      </c>
      <c r="D84" s="149" t="s">
        <v>82</v>
      </c>
      <c r="E84" s="19" t="s">
        <v>277</v>
      </c>
      <c r="F84" s="149" t="s">
        <v>554</v>
      </c>
      <c r="G84" s="19" t="s">
        <v>82</v>
      </c>
      <c r="H84" s="149" t="s">
        <v>22</v>
      </c>
      <c r="I84" s="19" t="s">
        <v>278</v>
      </c>
      <c r="J84" s="149"/>
      <c r="K84" s="19" t="s">
        <v>276</v>
      </c>
      <c r="L84" s="149" t="s">
        <v>492</v>
      </c>
      <c r="M84" s="19" t="s">
        <v>278</v>
      </c>
      <c r="N84" s="149" t="s">
        <v>276</v>
      </c>
      <c r="O84" s="19" t="s">
        <v>276</v>
      </c>
      <c r="P84" s="149" t="s">
        <v>287</v>
      </c>
      <c r="Q84" s="19"/>
      <c r="R84" s="149"/>
      <c r="S84" s="19" t="s">
        <v>82</v>
      </c>
      <c r="T84" s="149" t="s">
        <v>277</v>
      </c>
      <c r="U84" s="19" t="s">
        <v>278</v>
      </c>
      <c r="V84" s="149" t="s">
        <v>492</v>
      </c>
      <c r="W84" s="19" t="s">
        <v>278</v>
      </c>
      <c r="X84" s="149"/>
      <c r="Y84" s="19" t="s">
        <v>278</v>
      </c>
      <c r="Z84" s="149"/>
      <c r="AA84" s="24"/>
      <c r="AB84" s="34"/>
      <c r="AC84" s="24"/>
      <c r="AD84" s="34"/>
      <c r="AE84" s="24"/>
      <c r="AF84" s="34"/>
      <c r="AG84" s="24"/>
      <c r="AH84" s="34"/>
    </row>
    <row r="85" spans="1:34" x14ac:dyDescent="0.25">
      <c r="A85" s="315" t="s">
        <v>482</v>
      </c>
      <c r="B85" s="233">
        <v>16</v>
      </c>
      <c r="C85" s="233" t="s">
        <v>277</v>
      </c>
      <c r="D85" s="148"/>
      <c r="E85" s="233" t="s">
        <v>82</v>
      </c>
      <c r="F85" s="148" t="s">
        <v>485</v>
      </c>
      <c r="G85" s="233" t="s">
        <v>540</v>
      </c>
      <c r="H85" s="148" t="s">
        <v>11</v>
      </c>
      <c r="I85" s="233" t="s">
        <v>276</v>
      </c>
      <c r="J85" s="148" t="s">
        <v>485</v>
      </c>
      <c r="K85" s="233" t="s">
        <v>82</v>
      </c>
      <c r="L85" s="148" t="s">
        <v>467</v>
      </c>
      <c r="M85" s="233" t="s">
        <v>485</v>
      </c>
      <c r="N85" s="148" t="s">
        <v>295</v>
      </c>
      <c r="O85" s="233" t="s">
        <v>277</v>
      </c>
      <c r="P85" s="148" t="s">
        <v>486</v>
      </c>
      <c r="Q85" s="233"/>
      <c r="R85" s="148"/>
      <c r="S85" s="233" t="s">
        <v>278</v>
      </c>
      <c r="T85" s="148" t="s">
        <v>540</v>
      </c>
      <c r="U85" s="233" t="s">
        <v>276</v>
      </c>
      <c r="V85" s="148" t="s">
        <v>492</v>
      </c>
      <c r="W85" s="233" t="s">
        <v>606</v>
      </c>
      <c r="X85" s="148" t="s">
        <v>601</v>
      </c>
      <c r="Y85" s="233" t="s">
        <v>442</v>
      </c>
      <c r="Z85" s="148" t="s">
        <v>90</v>
      </c>
      <c r="AA85" s="24"/>
      <c r="AB85" s="34"/>
      <c r="AC85" s="24"/>
      <c r="AD85" s="34"/>
      <c r="AE85" s="24"/>
      <c r="AF85" s="34"/>
      <c r="AG85" s="24"/>
      <c r="AH85" s="34"/>
    </row>
    <row r="86" spans="1:34" x14ac:dyDescent="0.25">
      <c r="A86" s="315"/>
      <c r="B86" s="85">
        <v>17</v>
      </c>
      <c r="C86" s="85" t="s">
        <v>277</v>
      </c>
      <c r="D86" s="148"/>
      <c r="E86" s="85" t="s">
        <v>82</v>
      </c>
      <c r="F86" s="148" t="s">
        <v>286</v>
      </c>
      <c r="G86" s="85" t="s">
        <v>278</v>
      </c>
      <c r="H86" s="148" t="s">
        <v>11</v>
      </c>
      <c r="I86" s="85" t="s">
        <v>276</v>
      </c>
      <c r="J86" s="148" t="s">
        <v>485</v>
      </c>
      <c r="K86" s="85" t="s">
        <v>82</v>
      </c>
      <c r="L86" s="148" t="s">
        <v>467</v>
      </c>
      <c r="M86" s="85" t="s">
        <v>485</v>
      </c>
      <c r="N86" s="148" t="s">
        <v>296</v>
      </c>
      <c r="O86" s="85" t="s">
        <v>277</v>
      </c>
      <c r="P86" s="148" t="s">
        <v>486</v>
      </c>
      <c r="Q86" s="85"/>
      <c r="R86" s="148"/>
      <c r="S86" s="85" t="s">
        <v>278</v>
      </c>
      <c r="T86" s="148" t="s">
        <v>628</v>
      </c>
      <c r="U86" s="85" t="s">
        <v>276</v>
      </c>
      <c r="V86" s="148" t="s">
        <v>492</v>
      </c>
      <c r="W86" s="85" t="s">
        <v>276</v>
      </c>
      <c r="X86" s="148" t="s">
        <v>467</v>
      </c>
      <c r="Y86" s="85" t="s">
        <v>442</v>
      </c>
      <c r="Z86" s="148" t="s">
        <v>90</v>
      </c>
      <c r="AA86" s="32"/>
      <c r="AB86" s="35"/>
      <c r="AC86" s="32"/>
      <c r="AD86" s="35"/>
      <c r="AE86" s="32"/>
      <c r="AF86" s="35"/>
      <c r="AG86" s="32"/>
      <c r="AH86" s="35"/>
    </row>
    <row r="87" spans="1:34" x14ac:dyDescent="0.25">
      <c r="A87" s="315"/>
      <c r="B87" s="85">
        <v>18</v>
      </c>
      <c r="C87" s="85" t="s">
        <v>82</v>
      </c>
      <c r="D87" s="148" t="s">
        <v>277</v>
      </c>
      <c r="E87" s="85" t="s">
        <v>278</v>
      </c>
      <c r="F87" s="148" t="s">
        <v>485</v>
      </c>
      <c r="G87" s="85" t="s">
        <v>276</v>
      </c>
      <c r="H87" s="148" t="s">
        <v>486</v>
      </c>
      <c r="I87" s="85" t="s">
        <v>277</v>
      </c>
      <c r="J87" s="148" t="s">
        <v>485</v>
      </c>
      <c r="K87" s="85" t="s">
        <v>82</v>
      </c>
      <c r="L87" s="148" t="s">
        <v>467</v>
      </c>
      <c r="M87" s="85" t="s">
        <v>83</v>
      </c>
      <c r="N87" s="148" t="s">
        <v>495</v>
      </c>
      <c r="O87" s="85" t="s">
        <v>82</v>
      </c>
      <c r="P87" s="148" t="s">
        <v>486</v>
      </c>
      <c r="Q87" s="85"/>
      <c r="R87" s="148"/>
      <c r="S87" s="85" t="s">
        <v>276</v>
      </c>
      <c r="T87" s="148" t="s">
        <v>485</v>
      </c>
      <c r="U87" s="85" t="s">
        <v>277</v>
      </c>
      <c r="V87" s="148" t="s">
        <v>492</v>
      </c>
      <c r="W87" s="85" t="s">
        <v>276</v>
      </c>
      <c r="X87" s="148" t="s">
        <v>467</v>
      </c>
      <c r="Y87" s="85" t="s">
        <v>442</v>
      </c>
      <c r="Z87" s="148" t="s">
        <v>90</v>
      </c>
      <c r="AA87" s="32"/>
      <c r="AB87" s="35"/>
      <c r="AC87" s="32"/>
      <c r="AD87" s="35"/>
      <c r="AE87" s="32"/>
      <c r="AF87" s="35"/>
      <c r="AG87" s="32"/>
      <c r="AH87" s="35"/>
    </row>
    <row r="88" spans="1:34" x14ac:dyDescent="0.25">
      <c r="A88" s="315"/>
      <c r="B88" s="85">
        <v>19</v>
      </c>
      <c r="C88" s="85" t="s">
        <v>82</v>
      </c>
      <c r="D88" s="148" t="s">
        <v>277</v>
      </c>
      <c r="E88" s="85" t="s">
        <v>278</v>
      </c>
      <c r="F88" s="148" t="s">
        <v>278</v>
      </c>
      <c r="G88" s="85" t="s">
        <v>276</v>
      </c>
      <c r="H88" s="148" t="s">
        <v>486</v>
      </c>
      <c r="I88" s="85" t="s">
        <v>277</v>
      </c>
      <c r="J88" s="148" t="s">
        <v>485</v>
      </c>
      <c r="K88" s="85" t="s">
        <v>467</v>
      </c>
      <c r="L88" s="148" t="s">
        <v>11</v>
      </c>
      <c r="M88" s="85" t="s">
        <v>276</v>
      </c>
      <c r="N88" s="148" t="s">
        <v>11</v>
      </c>
      <c r="O88" s="85" t="s">
        <v>82</v>
      </c>
      <c r="P88" s="148" t="s">
        <v>486</v>
      </c>
      <c r="Q88" s="85"/>
      <c r="R88" s="148"/>
      <c r="S88" s="85" t="s">
        <v>276</v>
      </c>
      <c r="T88" s="148" t="s">
        <v>85</v>
      </c>
      <c r="U88" s="85" t="s">
        <v>277</v>
      </c>
      <c r="V88" s="148" t="s">
        <v>492</v>
      </c>
      <c r="W88" s="85" t="s">
        <v>276</v>
      </c>
      <c r="X88" s="148" t="s">
        <v>467</v>
      </c>
      <c r="Y88" s="85" t="s">
        <v>278</v>
      </c>
      <c r="Z88" s="148"/>
      <c r="AA88" s="24"/>
      <c r="AB88" s="34"/>
      <c r="AC88" s="24"/>
      <c r="AD88" s="34"/>
      <c r="AE88" s="24"/>
      <c r="AF88" s="34"/>
      <c r="AG88" s="24"/>
      <c r="AH88" s="34"/>
    </row>
    <row r="89" spans="1:34" x14ac:dyDescent="0.25">
      <c r="A89" s="315"/>
      <c r="B89" s="37">
        <v>20</v>
      </c>
      <c r="C89" s="37" t="s">
        <v>82</v>
      </c>
      <c r="D89" s="154" t="s">
        <v>11</v>
      </c>
      <c r="E89" s="37" t="s">
        <v>276</v>
      </c>
      <c r="F89" s="154" t="s">
        <v>485</v>
      </c>
      <c r="G89" s="37" t="s">
        <v>277</v>
      </c>
      <c r="H89" s="154" t="s">
        <v>486</v>
      </c>
      <c r="I89" s="37" t="s">
        <v>82</v>
      </c>
      <c r="J89" s="154" t="s">
        <v>485</v>
      </c>
      <c r="K89" s="37" t="s">
        <v>276</v>
      </c>
      <c r="L89" s="154" t="s">
        <v>278</v>
      </c>
      <c r="M89" s="37" t="s">
        <v>540</v>
      </c>
      <c r="N89" s="154" t="s">
        <v>11</v>
      </c>
      <c r="O89" s="37" t="s">
        <v>278</v>
      </c>
      <c r="P89" s="154" t="s">
        <v>486</v>
      </c>
      <c r="Q89" s="37"/>
      <c r="R89" s="154"/>
      <c r="S89" s="37" t="s">
        <v>467</v>
      </c>
      <c r="T89" s="154" t="s">
        <v>286</v>
      </c>
      <c r="U89" s="37" t="s">
        <v>82</v>
      </c>
      <c r="V89" s="154" t="s">
        <v>492</v>
      </c>
      <c r="W89" s="37" t="s">
        <v>540</v>
      </c>
      <c r="X89" s="154" t="s">
        <v>467</v>
      </c>
      <c r="Y89" s="37" t="s">
        <v>278</v>
      </c>
      <c r="Z89" s="154"/>
      <c r="AA89" s="24"/>
      <c r="AB89" s="34"/>
      <c r="AC89" s="24"/>
      <c r="AD89" s="34"/>
      <c r="AE89" s="24"/>
      <c r="AF89" s="34"/>
      <c r="AG89" s="24"/>
      <c r="AH89" s="34"/>
    </row>
    <row r="90" spans="1:34" x14ac:dyDescent="0.25">
      <c r="A90" s="315"/>
      <c r="B90" s="232">
        <v>21</v>
      </c>
      <c r="C90" s="232" t="s">
        <v>278</v>
      </c>
      <c r="D90" s="147"/>
      <c r="E90" s="232" t="s">
        <v>276</v>
      </c>
      <c r="F90" s="147" t="s">
        <v>485</v>
      </c>
      <c r="G90" s="232" t="s">
        <v>277</v>
      </c>
      <c r="H90" s="147" t="s">
        <v>540</v>
      </c>
      <c r="I90" s="232" t="s">
        <v>82</v>
      </c>
      <c r="J90" s="147" t="s">
        <v>485</v>
      </c>
      <c r="K90" s="232" t="s">
        <v>467</v>
      </c>
      <c r="L90" s="147" t="s">
        <v>580</v>
      </c>
      <c r="M90" s="232" t="s">
        <v>278</v>
      </c>
      <c r="N90" s="147" t="s">
        <v>626</v>
      </c>
      <c r="O90" s="232" t="s">
        <v>278</v>
      </c>
      <c r="P90" s="147" t="s">
        <v>486</v>
      </c>
      <c r="Q90" s="232"/>
      <c r="R90" s="147"/>
      <c r="S90" s="232" t="s">
        <v>277</v>
      </c>
      <c r="T90" s="147" t="s">
        <v>581</v>
      </c>
      <c r="U90" s="232" t="s">
        <v>82</v>
      </c>
      <c r="V90" s="147" t="s">
        <v>492</v>
      </c>
      <c r="W90" s="232" t="s">
        <v>278</v>
      </c>
      <c r="X90" s="147" t="s">
        <v>538</v>
      </c>
      <c r="Y90" s="232" t="s">
        <v>278</v>
      </c>
      <c r="Z90" s="147"/>
      <c r="AA90" s="24"/>
      <c r="AB90" s="34"/>
      <c r="AC90" s="24"/>
      <c r="AD90" s="34"/>
      <c r="AE90" s="24"/>
      <c r="AF90" s="34"/>
      <c r="AG90" s="24"/>
      <c r="AH90" s="34"/>
    </row>
    <row r="91" spans="1:34" x14ac:dyDescent="0.25">
      <c r="A91" s="315"/>
      <c r="B91" s="19">
        <v>22</v>
      </c>
      <c r="C91" s="19" t="s">
        <v>278</v>
      </c>
      <c r="D91" s="149"/>
      <c r="E91" s="19" t="s">
        <v>276</v>
      </c>
      <c r="F91" s="149" t="s">
        <v>485</v>
      </c>
      <c r="G91" s="19" t="s">
        <v>277</v>
      </c>
      <c r="H91" s="149" t="s">
        <v>17</v>
      </c>
      <c r="I91" s="19" t="s">
        <v>485</v>
      </c>
      <c r="J91" s="149" t="s">
        <v>16</v>
      </c>
      <c r="K91" s="19" t="s">
        <v>467</v>
      </c>
      <c r="L91" s="149" t="s">
        <v>580</v>
      </c>
      <c r="M91" s="19" t="s">
        <v>278</v>
      </c>
      <c r="N91" s="149" t="s">
        <v>298</v>
      </c>
      <c r="O91" s="19" t="s">
        <v>278</v>
      </c>
      <c r="P91" s="149"/>
      <c r="Q91" s="19"/>
      <c r="R91" s="149"/>
      <c r="S91" s="19" t="s">
        <v>277</v>
      </c>
      <c r="T91" s="149" t="s">
        <v>581</v>
      </c>
      <c r="U91" s="19" t="s">
        <v>82</v>
      </c>
      <c r="V91" s="149" t="s">
        <v>492</v>
      </c>
      <c r="W91" s="19" t="s">
        <v>278</v>
      </c>
      <c r="X91" s="149" t="s">
        <v>276</v>
      </c>
      <c r="Y91" s="19" t="s">
        <v>278</v>
      </c>
      <c r="Z91" s="149"/>
      <c r="AA91" s="24"/>
      <c r="AB91" s="34"/>
      <c r="AC91" s="24"/>
      <c r="AD91" s="34"/>
      <c r="AE91" s="24"/>
      <c r="AF91" s="34"/>
      <c r="AG91" s="24"/>
      <c r="AH91" s="34"/>
    </row>
    <row r="92" spans="1:34" x14ac:dyDescent="0.25">
      <c r="A92" s="315"/>
      <c r="B92" s="233">
        <v>23</v>
      </c>
      <c r="C92" s="233" t="s">
        <v>277</v>
      </c>
      <c r="D92" s="148" t="s">
        <v>11</v>
      </c>
      <c r="E92" s="233" t="s">
        <v>277</v>
      </c>
      <c r="F92" s="148" t="s">
        <v>485</v>
      </c>
      <c r="G92" s="233" t="s">
        <v>82</v>
      </c>
      <c r="H92" s="148" t="s">
        <v>486</v>
      </c>
      <c r="I92" s="233" t="s">
        <v>278</v>
      </c>
      <c r="J92" s="148" t="s">
        <v>485</v>
      </c>
      <c r="K92" s="233" t="s">
        <v>82</v>
      </c>
      <c r="L92" s="148" t="s">
        <v>467</v>
      </c>
      <c r="M92" s="233" t="s">
        <v>83</v>
      </c>
      <c r="N92" s="148" t="s">
        <v>485</v>
      </c>
      <c r="O92" s="233" t="s">
        <v>442</v>
      </c>
      <c r="P92" s="148" t="s">
        <v>486</v>
      </c>
      <c r="Q92" s="233"/>
      <c r="R92" s="148"/>
      <c r="S92" s="233" t="s">
        <v>606</v>
      </c>
      <c r="T92" s="148" t="s">
        <v>295</v>
      </c>
      <c r="U92" s="233" t="s">
        <v>278</v>
      </c>
      <c r="V92" s="148" t="s">
        <v>492</v>
      </c>
      <c r="W92" s="233" t="s">
        <v>276</v>
      </c>
      <c r="X92" s="148" t="s">
        <v>467</v>
      </c>
      <c r="Y92" s="233" t="s">
        <v>442</v>
      </c>
      <c r="Z92" s="148" t="s">
        <v>492</v>
      </c>
      <c r="AA92" s="24"/>
      <c r="AB92" s="34"/>
      <c r="AC92" s="24"/>
      <c r="AD92" s="34"/>
      <c r="AE92" s="24"/>
      <c r="AF92" s="34"/>
      <c r="AG92" s="24"/>
      <c r="AH92" s="34"/>
    </row>
    <row r="93" spans="1:34" x14ac:dyDescent="0.25">
      <c r="A93" s="1"/>
      <c r="B93" s="85">
        <v>24</v>
      </c>
      <c r="C93" s="85" t="s">
        <v>277</v>
      </c>
      <c r="D93" s="148" t="s">
        <v>11</v>
      </c>
      <c r="E93" s="85" t="s">
        <v>277</v>
      </c>
      <c r="F93" s="148" t="s">
        <v>485</v>
      </c>
      <c r="G93" s="85" t="s">
        <v>82</v>
      </c>
      <c r="H93" s="148" t="s">
        <v>281</v>
      </c>
      <c r="I93" s="85" t="s">
        <v>278</v>
      </c>
      <c r="J93" s="148" t="s">
        <v>485</v>
      </c>
      <c r="K93" s="85" t="s">
        <v>82</v>
      </c>
      <c r="L93" s="148" t="s">
        <v>467</v>
      </c>
      <c r="M93" s="85" t="s">
        <v>83</v>
      </c>
      <c r="N93" s="148" t="s">
        <v>485</v>
      </c>
      <c r="O93" s="85" t="s">
        <v>442</v>
      </c>
      <c r="P93" s="148" t="s">
        <v>486</v>
      </c>
      <c r="Q93" s="85"/>
      <c r="R93" s="148"/>
      <c r="S93" s="85" t="s">
        <v>82</v>
      </c>
      <c r="T93" s="148" t="s">
        <v>295</v>
      </c>
      <c r="U93" s="85" t="s">
        <v>278</v>
      </c>
      <c r="V93" s="148" t="s">
        <v>492</v>
      </c>
      <c r="W93" s="85" t="s">
        <v>276</v>
      </c>
      <c r="X93" s="148" t="s">
        <v>467</v>
      </c>
      <c r="Y93" s="85" t="s">
        <v>442</v>
      </c>
      <c r="Z93" s="148" t="s">
        <v>492</v>
      </c>
      <c r="AA93" s="32"/>
      <c r="AB93" s="35"/>
      <c r="AC93" s="32"/>
      <c r="AD93" s="35"/>
      <c r="AE93" s="32"/>
      <c r="AF93" s="35"/>
      <c r="AG93" s="32"/>
      <c r="AH93" s="35"/>
    </row>
    <row r="94" spans="1:34" x14ac:dyDescent="0.25">
      <c r="A94" s="1"/>
      <c r="B94" s="85">
        <v>25</v>
      </c>
      <c r="C94" s="85" t="s">
        <v>298</v>
      </c>
      <c r="D94" s="148" t="s">
        <v>90</v>
      </c>
      <c r="E94" s="85" t="s">
        <v>82</v>
      </c>
      <c r="F94" s="148" t="s">
        <v>481</v>
      </c>
      <c r="G94" s="85" t="s">
        <v>486</v>
      </c>
      <c r="H94" s="148" t="s">
        <v>11</v>
      </c>
      <c r="I94" s="85" t="s">
        <v>276</v>
      </c>
      <c r="J94" s="148" t="s">
        <v>481</v>
      </c>
      <c r="K94" s="85" t="s">
        <v>82</v>
      </c>
      <c r="L94" s="148" t="s">
        <v>467</v>
      </c>
      <c r="M94" s="85" t="s">
        <v>83</v>
      </c>
      <c r="N94" s="148" t="s">
        <v>276</v>
      </c>
      <c r="O94" s="85" t="s">
        <v>442</v>
      </c>
      <c r="P94" s="148" t="s">
        <v>629</v>
      </c>
      <c r="Q94" s="85"/>
      <c r="R94" s="148"/>
      <c r="S94" s="85" t="s">
        <v>606</v>
      </c>
      <c r="T94" s="148" t="s">
        <v>295</v>
      </c>
      <c r="U94" s="85" t="s">
        <v>276</v>
      </c>
      <c r="V94" s="148" t="s">
        <v>492</v>
      </c>
      <c r="W94" s="85" t="s">
        <v>277</v>
      </c>
      <c r="X94" s="148" t="s">
        <v>467</v>
      </c>
      <c r="Y94" s="85" t="s">
        <v>442</v>
      </c>
      <c r="Z94" s="148" t="s">
        <v>492</v>
      </c>
      <c r="AA94" s="32"/>
      <c r="AB94" s="35"/>
      <c r="AC94" s="32"/>
      <c r="AD94" s="35"/>
      <c r="AE94" s="32"/>
      <c r="AF94" s="35"/>
      <c r="AG94" s="32"/>
      <c r="AH94" s="35"/>
    </row>
    <row r="95" spans="1:34" x14ac:dyDescent="0.25">
      <c r="A95" s="1"/>
      <c r="B95" s="85">
        <v>26</v>
      </c>
      <c r="C95" s="85" t="s">
        <v>298</v>
      </c>
      <c r="D95" s="148" t="s">
        <v>90</v>
      </c>
      <c r="E95" s="85" t="s">
        <v>82</v>
      </c>
      <c r="F95" s="148" t="s">
        <v>485</v>
      </c>
      <c r="G95" s="85" t="s">
        <v>486</v>
      </c>
      <c r="H95" s="148" t="s">
        <v>11</v>
      </c>
      <c r="I95" s="85" t="s">
        <v>276</v>
      </c>
      <c r="J95" s="148" t="s">
        <v>485</v>
      </c>
      <c r="K95" s="85" t="s">
        <v>82</v>
      </c>
      <c r="L95" s="148" t="s">
        <v>467</v>
      </c>
      <c r="M95" s="85" t="s">
        <v>83</v>
      </c>
      <c r="N95" s="148" t="s">
        <v>90</v>
      </c>
      <c r="O95" s="85" t="s">
        <v>486</v>
      </c>
      <c r="P95" s="148" t="s">
        <v>11</v>
      </c>
      <c r="Q95" s="85"/>
      <c r="R95" s="148"/>
      <c r="S95" s="85" t="s">
        <v>485</v>
      </c>
      <c r="T95" s="148" t="s">
        <v>11</v>
      </c>
      <c r="U95" s="85" t="s">
        <v>276</v>
      </c>
      <c r="V95" s="148" t="s">
        <v>492</v>
      </c>
      <c r="W95" s="85" t="s">
        <v>277</v>
      </c>
      <c r="X95" s="148" t="s">
        <v>467</v>
      </c>
      <c r="Y95" s="85" t="s">
        <v>276</v>
      </c>
      <c r="Z95" s="148" t="s">
        <v>467</v>
      </c>
      <c r="AA95" s="24"/>
      <c r="AB95" s="34"/>
      <c r="AC95" s="24"/>
      <c r="AD95" s="34"/>
      <c r="AE95" s="24"/>
      <c r="AF95" s="34"/>
      <c r="AG95" s="24"/>
      <c r="AH95" s="34"/>
    </row>
    <row r="96" spans="1:34" x14ac:dyDescent="0.25">
      <c r="A96" s="1"/>
      <c r="B96" s="37">
        <v>27</v>
      </c>
      <c r="C96" s="37" t="s">
        <v>298</v>
      </c>
      <c r="D96" s="154" t="s">
        <v>90</v>
      </c>
      <c r="E96" s="37" t="s">
        <v>278</v>
      </c>
      <c r="F96" s="154" t="s">
        <v>485</v>
      </c>
      <c r="G96" s="37" t="s">
        <v>276</v>
      </c>
      <c r="H96" s="154" t="s">
        <v>295</v>
      </c>
      <c r="I96" s="37" t="s">
        <v>277</v>
      </c>
      <c r="J96" s="154" t="s">
        <v>485</v>
      </c>
      <c r="K96" s="37" t="s">
        <v>278</v>
      </c>
      <c r="L96" s="154"/>
      <c r="M96" s="37" t="s">
        <v>83</v>
      </c>
      <c r="N96" s="154" t="s">
        <v>90</v>
      </c>
      <c r="O96" s="37" t="s">
        <v>278</v>
      </c>
      <c r="P96" s="154" t="s">
        <v>486</v>
      </c>
      <c r="Q96" s="37"/>
      <c r="R96" s="154"/>
      <c r="S96" s="37" t="s">
        <v>276</v>
      </c>
      <c r="T96" s="154" t="s">
        <v>85</v>
      </c>
      <c r="U96" s="37" t="s">
        <v>277</v>
      </c>
      <c r="V96" s="154" t="s">
        <v>492</v>
      </c>
      <c r="W96" s="37" t="s">
        <v>82</v>
      </c>
      <c r="X96" s="154" t="s">
        <v>467</v>
      </c>
      <c r="Y96" s="37" t="s">
        <v>277</v>
      </c>
      <c r="Z96" s="154" t="s">
        <v>467</v>
      </c>
      <c r="AA96" s="24"/>
      <c r="AB96" s="34"/>
      <c r="AC96" s="24"/>
      <c r="AD96" s="34"/>
      <c r="AE96" s="24"/>
      <c r="AF96" s="34"/>
      <c r="AG96" s="24"/>
      <c r="AH96" s="34"/>
    </row>
    <row r="97" spans="1:34" x14ac:dyDescent="0.25">
      <c r="A97" s="1"/>
      <c r="B97" s="86">
        <v>28</v>
      </c>
      <c r="C97" s="86" t="s">
        <v>278</v>
      </c>
      <c r="D97" s="147"/>
      <c r="E97" s="86" t="s">
        <v>538</v>
      </c>
      <c r="F97" s="147" t="s">
        <v>485</v>
      </c>
      <c r="G97" s="86" t="s">
        <v>276</v>
      </c>
      <c r="H97" s="147"/>
      <c r="I97" s="86" t="s">
        <v>277</v>
      </c>
      <c r="J97" s="147" t="s">
        <v>22</v>
      </c>
      <c r="K97" s="86" t="s">
        <v>278</v>
      </c>
      <c r="L97" s="147"/>
      <c r="M97" s="86" t="s">
        <v>278</v>
      </c>
      <c r="N97" s="147" t="s">
        <v>296</v>
      </c>
      <c r="O97" s="86" t="s">
        <v>278</v>
      </c>
      <c r="P97" s="147" t="s">
        <v>486</v>
      </c>
      <c r="Q97" s="86"/>
      <c r="R97" s="147"/>
      <c r="S97" s="86" t="s">
        <v>276</v>
      </c>
      <c r="T97" s="147" t="s">
        <v>485</v>
      </c>
      <c r="U97" s="86" t="s">
        <v>277</v>
      </c>
      <c r="V97" s="147" t="s">
        <v>492</v>
      </c>
      <c r="W97" s="86" t="s">
        <v>580</v>
      </c>
      <c r="X97" s="147" t="s">
        <v>467</v>
      </c>
      <c r="Y97" s="86" t="s">
        <v>278</v>
      </c>
      <c r="Z97" s="147"/>
      <c r="AA97" s="24"/>
      <c r="AB97" s="34"/>
      <c r="AC97" s="24"/>
      <c r="AD97" s="34"/>
      <c r="AE97" s="24"/>
      <c r="AF97" s="34"/>
      <c r="AG97" s="24"/>
      <c r="AH97" s="34"/>
    </row>
    <row r="98" spans="1:34" x14ac:dyDescent="0.25">
      <c r="A98" s="1"/>
      <c r="B98" s="86">
        <v>29</v>
      </c>
      <c r="C98" s="86" t="s">
        <v>278</v>
      </c>
      <c r="D98" s="147" t="s">
        <v>521</v>
      </c>
      <c r="E98" s="86" t="s">
        <v>632</v>
      </c>
      <c r="F98" s="147" t="s">
        <v>485</v>
      </c>
      <c r="G98" s="86" t="s">
        <v>276</v>
      </c>
      <c r="H98" s="147" t="s">
        <v>17</v>
      </c>
      <c r="I98" s="86" t="s">
        <v>277</v>
      </c>
      <c r="J98" s="147" t="s">
        <v>485</v>
      </c>
      <c r="K98" s="86" t="s">
        <v>278</v>
      </c>
      <c r="L98" s="147"/>
      <c r="M98" s="86" t="s">
        <v>278</v>
      </c>
      <c r="N98" s="147" t="s">
        <v>284</v>
      </c>
      <c r="O98" s="86" t="s">
        <v>278</v>
      </c>
      <c r="P98" s="147" t="s">
        <v>285</v>
      </c>
      <c r="Q98" s="86"/>
      <c r="R98" s="147"/>
      <c r="S98" s="86" t="s">
        <v>276</v>
      </c>
      <c r="T98" s="147" t="s">
        <v>17</v>
      </c>
      <c r="U98" s="86" t="s">
        <v>277</v>
      </c>
      <c r="V98" s="147" t="s">
        <v>492</v>
      </c>
      <c r="W98" s="86" t="s">
        <v>580</v>
      </c>
      <c r="X98" s="147" t="s">
        <v>467</v>
      </c>
      <c r="Y98" s="86" t="s">
        <v>278</v>
      </c>
      <c r="Z98" s="147"/>
      <c r="AA98" s="24"/>
      <c r="AB98" s="34"/>
      <c r="AC98" s="24"/>
      <c r="AD98" s="34"/>
      <c r="AE98" s="24"/>
      <c r="AF98" s="34"/>
      <c r="AG98" s="24"/>
      <c r="AH98" s="34"/>
    </row>
    <row r="99" spans="1:34" x14ac:dyDescent="0.25">
      <c r="A99" s="1"/>
      <c r="B99" s="85">
        <v>30</v>
      </c>
      <c r="C99" s="85" t="s">
        <v>298</v>
      </c>
      <c r="D99" s="148" t="s">
        <v>282</v>
      </c>
      <c r="E99" s="85" t="s">
        <v>298</v>
      </c>
      <c r="F99" s="148" t="s">
        <v>89</v>
      </c>
      <c r="G99" s="85" t="s">
        <v>277</v>
      </c>
      <c r="H99" s="148" t="s">
        <v>486</v>
      </c>
      <c r="I99" s="85" t="s">
        <v>82</v>
      </c>
      <c r="J99" s="148" t="s">
        <v>485</v>
      </c>
      <c r="K99" s="85" t="s">
        <v>298</v>
      </c>
      <c r="L99" s="148" t="s">
        <v>82</v>
      </c>
      <c r="M99" s="85" t="s">
        <v>276</v>
      </c>
      <c r="N99" s="148"/>
      <c r="O99" s="85" t="s">
        <v>442</v>
      </c>
      <c r="P99" s="148" t="s">
        <v>486</v>
      </c>
      <c r="Q99" s="85"/>
      <c r="R99" s="148"/>
      <c r="S99" s="85" t="s">
        <v>277</v>
      </c>
      <c r="T99" s="148" t="s">
        <v>485</v>
      </c>
      <c r="U99" s="85" t="s">
        <v>82</v>
      </c>
      <c r="V99" s="148" t="s">
        <v>492</v>
      </c>
      <c r="W99" s="85" t="s">
        <v>278</v>
      </c>
      <c r="X99" s="148"/>
      <c r="Y99" s="85" t="s">
        <v>277</v>
      </c>
      <c r="Z99" s="148" t="s">
        <v>467</v>
      </c>
      <c r="AA99" s="24"/>
      <c r="AB99" s="34"/>
      <c r="AC99" s="24"/>
      <c r="AD99" s="34"/>
      <c r="AE99" s="24"/>
      <c r="AF99" s="34"/>
      <c r="AG99" s="24"/>
      <c r="AH99" s="34"/>
    </row>
    <row r="100" spans="1:34" ht="15.75" thickBot="1" x14ac:dyDescent="0.3">
      <c r="A100" s="1"/>
      <c r="B100" s="110">
        <v>31</v>
      </c>
      <c r="C100" s="110" t="s">
        <v>282</v>
      </c>
      <c r="D100" s="150" t="s">
        <v>289</v>
      </c>
      <c r="E100" s="110" t="s">
        <v>298</v>
      </c>
      <c r="F100" s="150" t="s">
        <v>485</v>
      </c>
      <c r="G100" s="110" t="s">
        <v>277</v>
      </c>
      <c r="H100" s="150" t="s">
        <v>486</v>
      </c>
      <c r="I100" s="110" t="s">
        <v>82</v>
      </c>
      <c r="J100" s="150" t="s">
        <v>485</v>
      </c>
      <c r="K100" s="110" t="s">
        <v>298</v>
      </c>
      <c r="L100" s="150" t="s">
        <v>82</v>
      </c>
      <c r="M100" s="110" t="s">
        <v>276</v>
      </c>
      <c r="N100" s="150"/>
      <c r="O100" s="110" t="s">
        <v>442</v>
      </c>
      <c r="P100" s="150" t="s">
        <v>486</v>
      </c>
      <c r="Q100" s="110"/>
      <c r="R100" s="150"/>
      <c r="S100" s="110" t="s">
        <v>277</v>
      </c>
      <c r="T100" s="150" t="s">
        <v>485</v>
      </c>
      <c r="U100" s="110" t="s">
        <v>82</v>
      </c>
      <c r="V100" s="150" t="s">
        <v>492</v>
      </c>
      <c r="W100" s="110" t="s">
        <v>278</v>
      </c>
      <c r="X100" s="150"/>
      <c r="Y100" s="110" t="s">
        <v>277</v>
      </c>
      <c r="Z100" s="150" t="s">
        <v>467</v>
      </c>
      <c r="AA100" s="32"/>
      <c r="AB100" s="35"/>
      <c r="AC100" s="32"/>
      <c r="AD100" s="35"/>
      <c r="AE100" s="32"/>
      <c r="AF100" s="35"/>
      <c r="AG100" s="32"/>
      <c r="AH100" s="35"/>
    </row>
    <row r="101" spans="1:34" x14ac:dyDescent="0.25">
      <c r="A101" s="1"/>
      <c r="B101" s="84">
        <v>1</v>
      </c>
      <c r="C101" s="84" t="s">
        <v>298</v>
      </c>
      <c r="D101" s="151" t="s">
        <v>282</v>
      </c>
      <c r="E101" s="84" t="s">
        <v>298</v>
      </c>
      <c r="F101" s="151" t="s">
        <v>485</v>
      </c>
      <c r="G101" s="84" t="s">
        <v>82</v>
      </c>
      <c r="H101" s="151" t="s">
        <v>281</v>
      </c>
      <c r="I101" s="84" t="s">
        <v>278</v>
      </c>
      <c r="J101" s="151" t="s">
        <v>11</v>
      </c>
      <c r="K101" s="84" t="s">
        <v>298</v>
      </c>
      <c r="L101" s="151" t="s">
        <v>82</v>
      </c>
      <c r="M101" s="84" t="s">
        <v>277</v>
      </c>
      <c r="N101" s="151" t="s">
        <v>276</v>
      </c>
      <c r="O101" s="84" t="s">
        <v>486</v>
      </c>
      <c r="P101" s="151" t="s">
        <v>285</v>
      </c>
      <c r="Q101" s="84"/>
      <c r="R101" s="151"/>
      <c r="S101" s="84" t="s">
        <v>82</v>
      </c>
      <c r="T101" s="151" t="s">
        <v>284</v>
      </c>
      <c r="U101" s="84" t="s">
        <v>278</v>
      </c>
      <c r="V101" s="151" t="s">
        <v>492</v>
      </c>
      <c r="W101" s="84" t="s">
        <v>276</v>
      </c>
      <c r="X101" s="151" t="s">
        <v>630</v>
      </c>
      <c r="Y101" s="84" t="s">
        <v>277</v>
      </c>
      <c r="Z101" s="151" t="s">
        <v>467</v>
      </c>
      <c r="AA101" s="32"/>
      <c r="AB101" s="35"/>
      <c r="AC101" s="32"/>
      <c r="AD101" s="35"/>
      <c r="AE101" s="32"/>
      <c r="AF101" s="35"/>
      <c r="AG101" s="32"/>
      <c r="AH101" s="35"/>
    </row>
    <row r="102" spans="1:34" x14ac:dyDescent="0.25">
      <c r="A102" s="2" t="s">
        <v>94</v>
      </c>
      <c r="B102" s="84">
        <v>2</v>
      </c>
      <c r="C102" s="84" t="s">
        <v>298</v>
      </c>
      <c r="D102" s="151" t="s">
        <v>85</v>
      </c>
      <c r="E102" s="84" t="s">
        <v>278</v>
      </c>
      <c r="F102" s="151" t="s">
        <v>14</v>
      </c>
      <c r="G102" s="84" t="s">
        <v>82</v>
      </c>
      <c r="H102" s="151" t="s">
        <v>486</v>
      </c>
      <c r="I102" s="84" t="s">
        <v>278</v>
      </c>
      <c r="J102" s="151" t="s">
        <v>11</v>
      </c>
      <c r="K102" s="84" t="s">
        <v>278</v>
      </c>
      <c r="L102" s="151" t="s">
        <v>82</v>
      </c>
      <c r="M102" s="84" t="s">
        <v>277</v>
      </c>
      <c r="N102" s="151" t="s">
        <v>276</v>
      </c>
      <c r="O102" s="84" t="s">
        <v>486</v>
      </c>
      <c r="P102" s="151" t="s">
        <v>285</v>
      </c>
      <c r="Q102" s="84"/>
      <c r="R102" s="151"/>
      <c r="S102" s="84" t="s">
        <v>82</v>
      </c>
      <c r="T102" s="151" t="s">
        <v>295</v>
      </c>
      <c r="U102" s="84" t="s">
        <v>278</v>
      </c>
      <c r="V102" s="151" t="s">
        <v>492</v>
      </c>
      <c r="W102" s="84" t="s">
        <v>276</v>
      </c>
      <c r="X102" s="151" t="s">
        <v>630</v>
      </c>
      <c r="Y102" s="84" t="s">
        <v>277</v>
      </c>
      <c r="Z102" s="151" t="s">
        <v>467</v>
      </c>
      <c r="AA102" s="32"/>
      <c r="AB102" s="35"/>
      <c r="AC102" s="32"/>
      <c r="AD102" s="35"/>
      <c r="AE102" s="32"/>
      <c r="AF102" s="35"/>
      <c r="AG102" s="32"/>
      <c r="AH102" s="35"/>
    </row>
    <row r="103" spans="1:34" x14ac:dyDescent="0.25">
      <c r="A103" s="2" t="s">
        <v>95</v>
      </c>
      <c r="B103" s="40">
        <v>3</v>
      </c>
      <c r="C103" s="40" t="s">
        <v>298</v>
      </c>
      <c r="D103" s="155" t="s">
        <v>85</v>
      </c>
      <c r="E103" s="40" t="s">
        <v>278</v>
      </c>
      <c r="F103" s="155" t="s">
        <v>14</v>
      </c>
      <c r="G103" s="40" t="s">
        <v>486</v>
      </c>
      <c r="H103" s="155" t="s">
        <v>11</v>
      </c>
      <c r="I103" s="40" t="s">
        <v>276</v>
      </c>
      <c r="J103" s="155" t="s">
        <v>485</v>
      </c>
      <c r="K103" s="40" t="s">
        <v>638</v>
      </c>
      <c r="L103" s="155" t="s">
        <v>11</v>
      </c>
      <c r="M103" s="40" t="s">
        <v>82</v>
      </c>
      <c r="N103" s="155" t="s">
        <v>276</v>
      </c>
      <c r="O103" s="40" t="s">
        <v>442</v>
      </c>
      <c r="P103" s="155" t="s">
        <v>486</v>
      </c>
      <c r="Q103" s="40"/>
      <c r="R103" s="155"/>
      <c r="S103" s="40" t="s">
        <v>485</v>
      </c>
      <c r="T103" s="155" t="s">
        <v>12</v>
      </c>
      <c r="U103" s="40" t="s">
        <v>276</v>
      </c>
      <c r="V103" s="155" t="s">
        <v>492</v>
      </c>
      <c r="W103" s="40" t="s">
        <v>277</v>
      </c>
      <c r="X103" s="155" t="s">
        <v>467</v>
      </c>
      <c r="Y103" s="40" t="s">
        <v>82</v>
      </c>
      <c r="Z103" s="155" t="s">
        <v>487</v>
      </c>
      <c r="AA103" s="24"/>
      <c r="AB103" s="34"/>
      <c r="AC103" s="24"/>
      <c r="AD103" s="34"/>
      <c r="AE103" s="24"/>
      <c r="AF103" s="34"/>
      <c r="AG103" s="24"/>
      <c r="AH103" s="34"/>
    </row>
    <row r="104" spans="1:34" x14ac:dyDescent="0.25">
      <c r="A104" s="2" t="s">
        <v>86</v>
      </c>
      <c r="B104" s="86">
        <v>4</v>
      </c>
      <c r="C104" s="86" t="s">
        <v>278</v>
      </c>
      <c r="D104" s="147" t="s">
        <v>282</v>
      </c>
      <c r="E104" s="86"/>
      <c r="F104" s="147" t="s">
        <v>485</v>
      </c>
      <c r="G104" s="86"/>
      <c r="H104" s="147" t="s">
        <v>486</v>
      </c>
      <c r="I104" s="86" t="s">
        <v>276</v>
      </c>
      <c r="J104" s="147" t="s">
        <v>485</v>
      </c>
      <c r="K104" s="86"/>
      <c r="L104" s="147"/>
      <c r="M104" s="86" t="s">
        <v>82</v>
      </c>
      <c r="N104" s="147"/>
      <c r="O104" s="86" t="s">
        <v>278</v>
      </c>
      <c r="P104" s="147"/>
      <c r="Q104" s="86"/>
      <c r="R104" s="147"/>
      <c r="S104" s="86"/>
      <c r="T104" s="147" t="s">
        <v>485</v>
      </c>
      <c r="U104" s="86" t="s">
        <v>276</v>
      </c>
      <c r="V104" s="147" t="s">
        <v>492</v>
      </c>
      <c r="W104" s="86" t="s">
        <v>467</v>
      </c>
      <c r="X104" s="147" t="s">
        <v>296</v>
      </c>
      <c r="Y104" s="86" t="s">
        <v>82</v>
      </c>
      <c r="Z104" s="147" t="s">
        <v>10</v>
      </c>
      <c r="AA104" s="24"/>
      <c r="AB104" s="34"/>
      <c r="AC104" s="24"/>
      <c r="AD104" s="34"/>
      <c r="AE104" s="24"/>
      <c r="AF104" s="34"/>
      <c r="AG104" s="24"/>
      <c r="AH104" s="34"/>
    </row>
    <row r="105" spans="1:34" x14ac:dyDescent="0.25">
      <c r="A105" s="2" t="s">
        <v>96</v>
      </c>
      <c r="B105" s="19">
        <v>5</v>
      </c>
      <c r="C105" s="19" t="s">
        <v>278</v>
      </c>
      <c r="D105" s="149"/>
      <c r="E105" s="19"/>
      <c r="F105" s="149"/>
      <c r="G105" s="19"/>
      <c r="H105" s="149" t="s">
        <v>278</v>
      </c>
      <c r="I105" s="19" t="s">
        <v>276</v>
      </c>
      <c r="J105" s="149"/>
      <c r="K105" s="19"/>
      <c r="L105" s="149"/>
      <c r="M105" s="19" t="s">
        <v>82</v>
      </c>
      <c r="N105" s="149"/>
      <c r="O105" s="19" t="s">
        <v>278</v>
      </c>
      <c r="P105" s="149" t="s">
        <v>278</v>
      </c>
      <c r="Q105" s="19"/>
      <c r="R105" s="149"/>
      <c r="S105" s="19"/>
      <c r="T105" s="149" t="s">
        <v>485</v>
      </c>
      <c r="U105" s="19" t="s">
        <v>276</v>
      </c>
      <c r="V105" s="149" t="s">
        <v>492</v>
      </c>
      <c r="W105" s="19" t="s">
        <v>277</v>
      </c>
      <c r="X105" s="149" t="s">
        <v>467</v>
      </c>
      <c r="Y105" s="19" t="s">
        <v>82</v>
      </c>
      <c r="Z105" s="149" t="s">
        <v>487</v>
      </c>
      <c r="AA105" s="24"/>
      <c r="AB105" s="34"/>
      <c r="AC105" s="24"/>
      <c r="AD105" s="34"/>
      <c r="AE105" s="24"/>
      <c r="AF105" s="34"/>
      <c r="AG105" s="24"/>
      <c r="AH105" s="34"/>
    </row>
    <row r="106" spans="1:34" x14ac:dyDescent="0.25">
      <c r="A106" s="2" t="s">
        <v>100</v>
      </c>
      <c r="B106" s="19">
        <v>6</v>
      </c>
      <c r="C106" s="19" t="s">
        <v>538</v>
      </c>
      <c r="D106" s="149" t="s">
        <v>284</v>
      </c>
      <c r="E106" s="19" t="s">
        <v>298</v>
      </c>
      <c r="F106" s="149" t="s">
        <v>639</v>
      </c>
      <c r="G106" s="19" t="s">
        <v>298</v>
      </c>
      <c r="H106" s="149" t="s">
        <v>486</v>
      </c>
      <c r="I106" s="19" t="s">
        <v>277</v>
      </c>
      <c r="J106" s="149" t="s">
        <v>22</v>
      </c>
      <c r="K106" s="19" t="s">
        <v>298</v>
      </c>
      <c r="L106" s="149" t="s">
        <v>22</v>
      </c>
      <c r="M106" s="19" t="s">
        <v>278</v>
      </c>
      <c r="N106" s="149"/>
      <c r="O106" s="19" t="s">
        <v>276</v>
      </c>
      <c r="P106" s="149" t="s">
        <v>16</v>
      </c>
      <c r="Q106" s="19"/>
      <c r="R106" s="149"/>
      <c r="S106" s="19" t="s">
        <v>298</v>
      </c>
      <c r="T106" s="149" t="s">
        <v>22</v>
      </c>
      <c r="U106" s="19" t="s">
        <v>277</v>
      </c>
      <c r="V106" s="149" t="s">
        <v>492</v>
      </c>
      <c r="W106" s="19" t="s">
        <v>580</v>
      </c>
      <c r="X106" s="149" t="s">
        <v>467</v>
      </c>
      <c r="Y106" s="19" t="s">
        <v>278</v>
      </c>
      <c r="Z106" s="149"/>
      <c r="AA106" s="24"/>
      <c r="AB106" s="34"/>
      <c r="AC106" s="24"/>
      <c r="AD106" s="34"/>
      <c r="AE106" s="24"/>
      <c r="AF106" s="34"/>
      <c r="AG106" s="24"/>
      <c r="AH106" s="34"/>
    </row>
    <row r="107" spans="1:34" x14ac:dyDescent="0.25">
      <c r="A107" s="1"/>
      <c r="B107" s="84">
        <v>7</v>
      </c>
      <c r="C107" s="84" t="s">
        <v>538</v>
      </c>
      <c r="D107" s="151" t="s">
        <v>284</v>
      </c>
      <c r="E107" s="84" t="s">
        <v>298</v>
      </c>
      <c r="F107" s="151" t="s">
        <v>485</v>
      </c>
      <c r="G107" s="84" t="s">
        <v>298</v>
      </c>
      <c r="H107" s="151" t="s">
        <v>486</v>
      </c>
      <c r="I107" s="84" t="s">
        <v>277</v>
      </c>
      <c r="J107" s="151" t="s">
        <v>485</v>
      </c>
      <c r="K107" s="84" t="s">
        <v>298</v>
      </c>
      <c r="L107" s="151" t="s">
        <v>278</v>
      </c>
      <c r="M107" s="84" t="s">
        <v>278</v>
      </c>
      <c r="N107" s="151"/>
      <c r="O107" s="84" t="s">
        <v>276</v>
      </c>
      <c r="P107" s="151" t="s">
        <v>486</v>
      </c>
      <c r="Q107" s="84"/>
      <c r="R107" s="151"/>
      <c r="S107" s="84" t="s">
        <v>298</v>
      </c>
      <c r="T107" s="151" t="s">
        <v>492</v>
      </c>
      <c r="U107" s="84" t="s">
        <v>277</v>
      </c>
      <c r="V107" s="151" t="s">
        <v>492</v>
      </c>
      <c r="W107" s="84" t="s">
        <v>580</v>
      </c>
      <c r="X107" s="151" t="s">
        <v>467</v>
      </c>
      <c r="Y107" s="84" t="s">
        <v>278</v>
      </c>
      <c r="Z107" s="151"/>
      <c r="AA107" s="32"/>
      <c r="AB107" s="35"/>
      <c r="AC107" s="32"/>
      <c r="AD107" s="35"/>
      <c r="AE107" s="32"/>
      <c r="AF107" s="35"/>
      <c r="AG107" s="32"/>
      <c r="AH107" s="35"/>
    </row>
    <row r="108" spans="1:34" x14ac:dyDescent="0.25">
      <c r="A108" s="1"/>
      <c r="B108" s="84">
        <v>8</v>
      </c>
      <c r="C108" s="84" t="s">
        <v>277</v>
      </c>
      <c r="D108" s="151" t="s">
        <v>82</v>
      </c>
      <c r="E108" s="84" t="s">
        <v>298</v>
      </c>
      <c r="F108" s="151" t="s">
        <v>485</v>
      </c>
      <c r="G108" s="84" t="s">
        <v>298</v>
      </c>
      <c r="H108" s="151" t="s">
        <v>283</v>
      </c>
      <c r="I108" s="84" t="s">
        <v>82</v>
      </c>
      <c r="J108" s="151" t="s">
        <v>485</v>
      </c>
      <c r="K108" s="84" t="s">
        <v>298</v>
      </c>
      <c r="L108" s="151" t="s">
        <v>90</v>
      </c>
      <c r="M108" s="84" t="s">
        <v>276</v>
      </c>
      <c r="N108" s="151"/>
      <c r="O108" s="84" t="s">
        <v>486</v>
      </c>
      <c r="P108" s="151" t="s">
        <v>552</v>
      </c>
      <c r="Q108" s="84"/>
      <c r="R108" s="151"/>
      <c r="S108" s="84" t="s">
        <v>298</v>
      </c>
      <c r="T108" s="151" t="s">
        <v>492</v>
      </c>
      <c r="U108" s="84" t="s">
        <v>82</v>
      </c>
      <c r="V108" s="151" t="s">
        <v>492</v>
      </c>
      <c r="W108" s="84" t="s">
        <v>278</v>
      </c>
      <c r="X108" s="151"/>
      <c r="Y108" s="84" t="s">
        <v>277</v>
      </c>
      <c r="Z108" s="151" t="s">
        <v>467</v>
      </c>
      <c r="AA108" s="32"/>
      <c r="AB108" s="35"/>
      <c r="AC108" s="32"/>
      <c r="AD108" s="35"/>
      <c r="AE108" s="32"/>
      <c r="AF108" s="35"/>
      <c r="AG108" s="32"/>
      <c r="AH108" s="35"/>
    </row>
    <row r="109" spans="1:34" x14ac:dyDescent="0.25">
      <c r="A109" s="1"/>
      <c r="B109" s="84">
        <v>9</v>
      </c>
      <c r="C109" s="84" t="s">
        <v>277</v>
      </c>
      <c r="D109" s="151" t="s">
        <v>82</v>
      </c>
      <c r="E109" s="84" t="s">
        <v>298</v>
      </c>
      <c r="F109" s="151" t="s">
        <v>630</v>
      </c>
      <c r="G109" s="84" t="s">
        <v>486</v>
      </c>
      <c r="H109" s="151" t="s">
        <v>11</v>
      </c>
      <c r="I109" s="84" t="s">
        <v>82</v>
      </c>
      <c r="J109" s="151" t="s">
        <v>485</v>
      </c>
      <c r="K109" s="84" t="s">
        <v>298</v>
      </c>
      <c r="L109" s="151" t="s">
        <v>90</v>
      </c>
      <c r="M109" s="84" t="s">
        <v>276</v>
      </c>
      <c r="N109" s="151"/>
      <c r="O109" s="84" t="s">
        <v>486</v>
      </c>
      <c r="P109" s="151" t="s">
        <v>285</v>
      </c>
      <c r="Q109" s="84"/>
      <c r="R109" s="151"/>
      <c r="S109" s="84" t="s">
        <v>485</v>
      </c>
      <c r="T109" s="151" t="s">
        <v>11</v>
      </c>
      <c r="U109" s="84" t="s">
        <v>82</v>
      </c>
      <c r="V109" s="151" t="s">
        <v>492</v>
      </c>
      <c r="W109" s="84" t="s">
        <v>278</v>
      </c>
      <c r="X109" s="151"/>
      <c r="Y109" s="84" t="s">
        <v>277</v>
      </c>
      <c r="Z109" s="151" t="s">
        <v>467</v>
      </c>
      <c r="AA109" s="24"/>
      <c r="AB109" s="34"/>
      <c r="AC109" s="24"/>
      <c r="AD109" s="34"/>
      <c r="AE109" s="24"/>
      <c r="AF109" s="34"/>
      <c r="AG109" s="24"/>
      <c r="AH109" s="34"/>
    </row>
    <row r="110" spans="1:34" x14ac:dyDescent="0.25">
      <c r="A110" s="315" t="s">
        <v>483</v>
      </c>
      <c r="B110" s="84">
        <v>10</v>
      </c>
      <c r="C110" s="84" t="s">
        <v>82</v>
      </c>
      <c r="D110" s="151"/>
      <c r="E110" s="84" t="s">
        <v>298</v>
      </c>
      <c r="F110" s="151" t="s">
        <v>485</v>
      </c>
      <c r="G110" s="84" t="s">
        <v>486</v>
      </c>
      <c r="H110" s="151" t="s">
        <v>11</v>
      </c>
      <c r="I110" s="84" t="s">
        <v>278</v>
      </c>
      <c r="J110" s="151" t="s">
        <v>485</v>
      </c>
      <c r="K110" s="84" t="s">
        <v>298</v>
      </c>
      <c r="L110" s="151" t="s">
        <v>90</v>
      </c>
      <c r="M110" s="84" t="s">
        <v>277</v>
      </c>
      <c r="N110" s="151" t="s">
        <v>87</v>
      </c>
      <c r="O110" s="84" t="s">
        <v>486</v>
      </c>
      <c r="P110" s="151" t="s">
        <v>285</v>
      </c>
      <c r="Q110" s="84"/>
      <c r="R110" s="151"/>
      <c r="S110" s="84" t="s">
        <v>485</v>
      </c>
      <c r="T110" s="151" t="s">
        <v>11</v>
      </c>
      <c r="U110" s="84" t="s">
        <v>278</v>
      </c>
      <c r="V110" s="151" t="s">
        <v>492</v>
      </c>
      <c r="W110" s="84" t="s">
        <v>276</v>
      </c>
      <c r="X110" s="151" t="s">
        <v>467</v>
      </c>
      <c r="Y110" s="84" t="s">
        <v>277</v>
      </c>
      <c r="Z110" s="151" t="s">
        <v>467</v>
      </c>
      <c r="AA110" s="24"/>
      <c r="AB110" s="34"/>
      <c r="AC110" s="24"/>
      <c r="AD110" s="34"/>
      <c r="AE110" s="24"/>
      <c r="AF110" s="34"/>
      <c r="AG110" s="24"/>
      <c r="AH110" s="34"/>
    </row>
    <row r="111" spans="1:34" x14ac:dyDescent="0.25">
      <c r="A111" s="315"/>
      <c r="B111" s="86">
        <v>11</v>
      </c>
      <c r="C111" s="86" t="s">
        <v>82</v>
      </c>
      <c r="D111" s="147"/>
      <c r="E111" s="86" t="s">
        <v>278</v>
      </c>
      <c r="F111" s="147" t="s">
        <v>485</v>
      </c>
      <c r="G111" s="86" t="s">
        <v>278</v>
      </c>
      <c r="H111" s="147" t="s">
        <v>486</v>
      </c>
      <c r="I111" s="86" t="s">
        <v>278</v>
      </c>
      <c r="J111" s="147" t="s">
        <v>485</v>
      </c>
      <c r="K111" s="86" t="s">
        <v>278</v>
      </c>
      <c r="L111" s="147"/>
      <c r="M111" s="86" t="s">
        <v>277</v>
      </c>
      <c r="N111" s="147"/>
      <c r="O111" s="86" t="s">
        <v>82</v>
      </c>
      <c r="P111" s="147" t="s">
        <v>17</v>
      </c>
      <c r="Q111" s="86"/>
      <c r="R111" s="147"/>
      <c r="S111" s="86" t="s">
        <v>278</v>
      </c>
      <c r="T111" s="147" t="s">
        <v>485</v>
      </c>
      <c r="U111" s="86" t="s">
        <v>278</v>
      </c>
      <c r="V111" s="147" t="s">
        <v>492</v>
      </c>
      <c r="W111" s="86" t="s">
        <v>276</v>
      </c>
      <c r="X111" s="147" t="s">
        <v>467</v>
      </c>
      <c r="Y111" s="86" t="s">
        <v>277</v>
      </c>
      <c r="Z111" s="147" t="s">
        <v>500</v>
      </c>
      <c r="AA111" s="24"/>
      <c r="AB111" s="34"/>
      <c r="AC111" s="24"/>
      <c r="AD111" s="34"/>
      <c r="AE111" s="24"/>
      <c r="AF111" s="34"/>
      <c r="AG111" s="24"/>
      <c r="AH111" s="34"/>
    </row>
    <row r="112" spans="1:34" x14ac:dyDescent="0.25">
      <c r="A112" s="315"/>
      <c r="B112" s="19">
        <v>12</v>
      </c>
      <c r="C112" s="19" t="s">
        <v>82</v>
      </c>
      <c r="D112" s="149"/>
      <c r="E112" s="19" t="s">
        <v>278</v>
      </c>
      <c r="F112" s="149" t="s">
        <v>485</v>
      </c>
      <c r="G112" s="19" t="s">
        <v>278</v>
      </c>
      <c r="H112" s="149" t="s">
        <v>276</v>
      </c>
      <c r="I112" s="19" t="s">
        <v>278</v>
      </c>
      <c r="J112" s="149" t="s">
        <v>485</v>
      </c>
      <c r="K112" s="19" t="s">
        <v>278</v>
      </c>
      <c r="L112" s="149" t="s">
        <v>284</v>
      </c>
      <c r="M112" s="19" t="s">
        <v>277</v>
      </c>
      <c r="N112" s="149"/>
      <c r="O112" s="19" t="s">
        <v>82</v>
      </c>
      <c r="P112" s="149" t="s">
        <v>22</v>
      </c>
      <c r="Q112" s="19"/>
      <c r="R112" s="149"/>
      <c r="S112" s="19" t="s">
        <v>278</v>
      </c>
      <c r="T112" s="149" t="s">
        <v>485</v>
      </c>
      <c r="U112" s="19" t="s">
        <v>278</v>
      </c>
      <c r="V112" s="149" t="s">
        <v>492</v>
      </c>
      <c r="W112" s="19" t="s">
        <v>276</v>
      </c>
      <c r="X112" s="149" t="s">
        <v>467</v>
      </c>
      <c r="Y112" s="19" t="s">
        <v>277</v>
      </c>
      <c r="Z112" s="149" t="s">
        <v>500</v>
      </c>
      <c r="AA112" s="24"/>
      <c r="AB112" s="34"/>
      <c r="AC112" s="24"/>
      <c r="AD112" s="34"/>
      <c r="AE112" s="24"/>
      <c r="AF112" s="34"/>
      <c r="AG112" s="24"/>
      <c r="AH112" s="34"/>
    </row>
    <row r="113" spans="1:34" x14ac:dyDescent="0.25">
      <c r="A113" s="315"/>
      <c r="B113" s="84">
        <v>13</v>
      </c>
      <c r="C113" s="84" t="s">
        <v>278</v>
      </c>
      <c r="D113" s="151"/>
      <c r="E113" s="84" t="s">
        <v>276</v>
      </c>
      <c r="F113" s="151" t="s">
        <v>485</v>
      </c>
      <c r="G113" s="84" t="s">
        <v>298</v>
      </c>
      <c r="H113" s="151" t="s">
        <v>486</v>
      </c>
      <c r="I113" s="84" t="s">
        <v>298</v>
      </c>
      <c r="J113" s="151" t="s">
        <v>485</v>
      </c>
      <c r="K113" s="84" t="s">
        <v>276</v>
      </c>
      <c r="L113" s="151" t="s">
        <v>467</v>
      </c>
      <c r="M113" s="84" t="s">
        <v>82</v>
      </c>
      <c r="N113" s="151" t="s">
        <v>277</v>
      </c>
      <c r="O113" s="84" t="s">
        <v>486</v>
      </c>
      <c r="P113" s="151" t="s">
        <v>11</v>
      </c>
      <c r="Q113" s="84"/>
      <c r="R113" s="151"/>
      <c r="S113" s="84" t="s">
        <v>298</v>
      </c>
      <c r="T113" s="151" t="s">
        <v>85</v>
      </c>
      <c r="U113" s="84" t="s">
        <v>83</v>
      </c>
      <c r="V113" s="151" t="s">
        <v>492</v>
      </c>
      <c r="W113" s="84" t="s">
        <v>467</v>
      </c>
      <c r="X113" s="151" t="s">
        <v>296</v>
      </c>
      <c r="Y113" s="84" t="s">
        <v>539</v>
      </c>
      <c r="Z113" s="151" t="s">
        <v>467</v>
      </c>
      <c r="AA113" s="24"/>
      <c r="AB113" s="34"/>
      <c r="AC113" s="24"/>
      <c r="AD113" s="34"/>
      <c r="AE113" s="24"/>
      <c r="AF113" s="34"/>
      <c r="AG113" s="24"/>
      <c r="AH113" s="34"/>
    </row>
    <row r="114" spans="1:34" x14ac:dyDescent="0.25">
      <c r="A114" s="315"/>
      <c r="B114" s="84">
        <v>14</v>
      </c>
      <c r="C114" s="84" t="s">
        <v>278</v>
      </c>
      <c r="D114" s="151"/>
      <c r="E114" s="84" t="s">
        <v>485</v>
      </c>
      <c r="F114" s="151" t="s">
        <v>285</v>
      </c>
      <c r="G114" s="84" t="s">
        <v>298</v>
      </c>
      <c r="H114" s="151" t="s">
        <v>486</v>
      </c>
      <c r="I114" s="84" t="s">
        <v>298</v>
      </c>
      <c r="J114" s="151" t="s">
        <v>485</v>
      </c>
      <c r="K114" s="84" t="s">
        <v>539</v>
      </c>
      <c r="L114" s="151" t="s">
        <v>467</v>
      </c>
      <c r="M114" s="84" t="s">
        <v>82</v>
      </c>
      <c r="N114" s="151" t="s">
        <v>278</v>
      </c>
      <c r="O114" s="84" t="s">
        <v>486</v>
      </c>
      <c r="P114" s="151" t="s">
        <v>11</v>
      </c>
      <c r="Q114" s="84"/>
      <c r="R114" s="151"/>
      <c r="S114" s="84" t="s">
        <v>485</v>
      </c>
      <c r="T114" s="151" t="s">
        <v>295</v>
      </c>
      <c r="U114" s="84" t="s">
        <v>83</v>
      </c>
      <c r="V114" s="151" t="s">
        <v>492</v>
      </c>
      <c r="W114" s="84" t="s">
        <v>540</v>
      </c>
      <c r="X114" s="151" t="s">
        <v>467</v>
      </c>
      <c r="Y114" s="84" t="s">
        <v>539</v>
      </c>
      <c r="Z114" s="151" t="s">
        <v>467</v>
      </c>
      <c r="AA114" s="32"/>
      <c r="AB114" s="35"/>
      <c r="AC114" s="32"/>
      <c r="AD114" s="35"/>
      <c r="AE114" s="32"/>
      <c r="AF114" s="35"/>
      <c r="AG114" s="32"/>
      <c r="AH114" s="35"/>
    </row>
    <row r="115" spans="1:34" x14ac:dyDescent="0.25">
      <c r="A115" s="315"/>
      <c r="B115" s="84">
        <v>15</v>
      </c>
      <c r="C115" s="84" t="s">
        <v>276</v>
      </c>
      <c r="D115" s="151" t="s">
        <v>277</v>
      </c>
      <c r="E115" s="84" t="s">
        <v>485</v>
      </c>
      <c r="F115" s="151" t="s">
        <v>284</v>
      </c>
      <c r="G115" s="84" t="s">
        <v>298</v>
      </c>
      <c r="H115" s="151" t="s">
        <v>486</v>
      </c>
      <c r="I115" s="84" t="s">
        <v>298</v>
      </c>
      <c r="J115" s="151" t="s">
        <v>485</v>
      </c>
      <c r="K115" s="84" t="s">
        <v>82</v>
      </c>
      <c r="L115" s="151" t="s">
        <v>467</v>
      </c>
      <c r="M115" s="84" t="s">
        <v>278</v>
      </c>
      <c r="N115" s="151" t="s">
        <v>495</v>
      </c>
      <c r="O115" s="84" t="s">
        <v>276</v>
      </c>
      <c r="P115" s="151" t="s">
        <v>486</v>
      </c>
      <c r="Q115" s="84"/>
      <c r="R115" s="151"/>
      <c r="S115" s="84" t="s">
        <v>298</v>
      </c>
      <c r="T115" s="151" t="s">
        <v>485</v>
      </c>
      <c r="U115" s="84" t="s">
        <v>83</v>
      </c>
      <c r="V115" s="151" t="s">
        <v>492</v>
      </c>
      <c r="W115" s="84" t="s">
        <v>276</v>
      </c>
      <c r="X115" s="151" t="s">
        <v>467</v>
      </c>
      <c r="Y115" s="84" t="s">
        <v>278</v>
      </c>
      <c r="Z115" s="151" t="s">
        <v>284</v>
      </c>
      <c r="AA115" s="32"/>
      <c r="AB115" s="35"/>
      <c r="AC115" s="32"/>
      <c r="AD115" s="35"/>
      <c r="AE115" s="32"/>
      <c r="AF115" s="35"/>
      <c r="AG115" s="32"/>
      <c r="AH115" s="35"/>
    </row>
    <row r="116" spans="1:34" x14ac:dyDescent="0.25">
      <c r="A116" s="315"/>
      <c r="B116" s="84">
        <v>16</v>
      </c>
      <c r="C116" s="84" t="s">
        <v>276</v>
      </c>
      <c r="D116" s="151" t="s">
        <v>277</v>
      </c>
      <c r="E116" s="84" t="s">
        <v>277</v>
      </c>
      <c r="F116" s="151" t="s">
        <v>485</v>
      </c>
      <c r="G116" s="84" t="s">
        <v>486</v>
      </c>
      <c r="H116" s="151" t="s">
        <v>542</v>
      </c>
      <c r="I116" s="84" t="s">
        <v>278</v>
      </c>
      <c r="J116" s="151" t="s">
        <v>298</v>
      </c>
      <c r="K116" s="84" t="s">
        <v>82</v>
      </c>
      <c r="L116" s="151" t="s">
        <v>467</v>
      </c>
      <c r="M116" s="84" t="s">
        <v>278</v>
      </c>
      <c r="N116" s="151" t="s">
        <v>615</v>
      </c>
      <c r="O116" s="84" t="s">
        <v>486</v>
      </c>
      <c r="P116" s="151" t="s">
        <v>574</v>
      </c>
      <c r="Q116" s="84"/>
      <c r="R116" s="151"/>
      <c r="S116" s="84" t="s">
        <v>298</v>
      </c>
      <c r="T116" s="151" t="s">
        <v>485</v>
      </c>
      <c r="U116" s="84" t="s">
        <v>278</v>
      </c>
      <c r="V116" s="151" t="s">
        <v>492</v>
      </c>
      <c r="W116" s="84" t="s">
        <v>276</v>
      </c>
      <c r="X116" s="151" t="s">
        <v>467</v>
      </c>
      <c r="Y116" s="84" t="s">
        <v>278</v>
      </c>
      <c r="Z116" s="151" t="s">
        <v>284</v>
      </c>
      <c r="AA116" s="24"/>
      <c r="AB116" s="34"/>
      <c r="AC116" s="24"/>
      <c r="AD116" s="34"/>
      <c r="AE116" s="24"/>
      <c r="AF116" s="34"/>
      <c r="AG116" s="24"/>
      <c r="AH116" s="34"/>
    </row>
    <row r="117" spans="1:34" x14ac:dyDescent="0.25">
      <c r="A117" s="315"/>
      <c r="B117" s="40">
        <v>17</v>
      </c>
      <c r="C117" s="40" t="s">
        <v>277</v>
      </c>
      <c r="D117" s="155"/>
      <c r="E117" s="40" t="s">
        <v>82</v>
      </c>
      <c r="F117" s="155" t="s">
        <v>485</v>
      </c>
      <c r="G117" s="40" t="s">
        <v>298</v>
      </c>
      <c r="H117" s="155" t="s">
        <v>281</v>
      </c>
      <c r="I117" s="40" t="s">
        <v>278</v>
      </c>
      <c r="J117" s="155" t="s">
        <v>298</v>
      </c>
      <c r="K117" s="40" t="s">
        <v>82</v>
      </c>
      <c r="L117" s="155" t="s">
        <v>467</v>
      </c>
      <c r="M117" s="40" t="s">
        <v>276</v>
      </c>
      <c r="N117" s="155" t="s">
        <v>278</v>
      </c>
      <c r="O117" s="40" t="s">
        <v>486</v>
      </c>
      <c r="P117" s="155" t="s">
        <v>576</v>
      </c>
      <c r="Q117" s="40"/>
      <c r="R117" s="155"/>
      <c r="S117" s="40" t="s">
        <v>298</v>
      </c>
      <c r="T117" s="155" t="s">
        <v>296</v>
      </c>
      <c r="U117" s="40" t="s">
        <v>278</v>
      </c>
      <c r="V117" s="155" t="s">
        <v>492</v>
      </c>
      <c r="W117" s="40" t="s">
        <v>278</v>
      </c>
      <c r="X117" s="155" t="s">
        <v>284</v>
      </c>
      <c r="Y117" s="40" t="s">
        <v>276</v>
      </c>
      <c r="Z117" s="155" t="s">
        <v>467</v>
      </c>
      <c r="AA117" s="24"/>
      <c r="AB117" s="34"/>
      <c r="AC117" s="24"/>
      <c r="AD117" s="34"/>
      <c r="AE117" s="24"/>
      <c r="AF117" s="34"/>
      <c r="AG117" s="24"/>
      <c r="AH117" s="34"/>
    </row>
    <row r="118" spans="1:34" x14ac:dyDescent="0.25">
      <c r="A118" s="315"/>
      <c r="B118" s="19">
        <v>18</v>
      </c>
      <c r="C118" s="19" t="s">
        <v>277</v>
      </c>
      <c r="D118" s="149"/>
      <c r="E118" s="19" t="s">
        <v>485</v>
      </c>
      <c r="F118" s="149" t="s">
        <v>618</v>
      </c>
      <c r="G118" s="19" t="s">
        <v>278</v>
      </c>
      <c r="H118" s="149"/>
      <c r="I118" s="19" t="s">
        <v>278</v>
      </c>
      <c r="J118" s="149"/>
      <c r="K118" s="19" t="s">
        <v>82</v>
      </c>
      <c r="L118" s="149" t="s">
        <v>467</v>
      </c>
      <c r="M118" s="19" t="s">
        <v>276</v>
      </c>
      <c r="N118" s="149"/>
      <c r="O118" s="19" t="s">
        <v>277</v>
      </c>
      <c r="P118" s="149" t="s">
        <v>85</v>
      </c>
      <c r="Q118" s="19"/>
      <c r="R118" s="149"/>
      <c r="S118" s="19" t="s">
        <v>278</v>
      </c>
      <c r="T118" s="149" t="s">
        <v>285</v>
      </c>
      <c r="U118" s="19" t="s">
        <v>278</v>
      </c>
      <c r="V118" s="149" t="s">
        <v>492</v>
      </c>
      <c r="W118" s="19" t="s">
        <v>278</v>
      </c>
      <c r="X118" s="149"/>
      <c r="Y118" s="19" t="s">
        <v>276</v>
      </c>
      <c r="Z118" s="149" t="s">
        <v>500</v>
      </c>
      <c r="AA118" s="24"/>
      <c r="AB118" s="34"/>
      <c r="AC118" s="24"/>
      <c r="AD118" s="34"/>
      <c r="AE118" s="24"/>
      <c r="AF118" s="34"/>
      <c r="AG118" s="24"/>
      <c r="AH118" s="34"/>
    </row>
    <row r="119" spans="1:34" x14ac:dyDescent="0.25">
      <c r="A119" s="1"/>
      <c r="B119" s="19">
        <v>19</v>
      </c>
      <c r="C119" s="19" t="s">
        <v>277</v>
      </c>
      <c r="D119" s="149"/>
      <c r="E119" s="19" t="s">
        <v>82</v>
      </c>
      <c r="F119" s="149" t="s">
        <v>485</v>
      </c>
      <c r="G119" s="19" t="s">
        <v>278</v>
      </c>
      <c r="H119" s="149"/>
      <c r="I119" s="19" t="s">
        <v>278</v>
      </c>
      <c r="J119" s="149"/>
      <c r="K119" s="19" t="s">
        <v>82</v>
      </c>
      <c r="L119" s="149" t="s">
        <v>467</v>
      </c>
      <c r="M119" s="19" t="s">
        <v>276</v>
      </c>
      <c r="N119" s="149"/>
      <c r="O119" s="19" t="s">
        <v>277</v>
      </c>
      <c r="P119" s="149" t="s">
        <v>85</v>
      </c>
      <c r="Q119" s="19"/>
      <c r="R119" s="149"/>
      <c r="S119" s="19" t="s">
        <v>278</v>
      </c>
      <c r="T119" s="149"/>
      <c r="U119" s="19" t="s">
        <v>278</v>
      </c>
      <c r="V119" s="149" t="s">
        <v>492</v>
      </c>
      <c r="W119" s="19" t="s">
        <v>278</v>
      </c>
      <c r="X119" s="149"/>
      <c r="Y119" s="19" t="s">
        <v>276</v>
      </c>
      <c r="Z119" s="149" t="s">
        <v>500</v>
      </c>
      <c r="AA119" s="24"/>
      <c r="AB119" s="34"/>
      <c r="AC119" s="24"/>
      <c r="AD119" s="34"/>
      <c r="AE119" s="24"/>
      <c r="AF119" s="34"/>
      <c r="AG119" s="24"/>
      <c r="AH119" s="34"/>
    </row>
    <row r="120" spans="1:34" x14ac:dyDescent="0.25">
      <c r="A120" s="1"/>
      <c r="B120" s="84">
        <v>20</v>
      </c>
      <c r="C120" s="84" t="s">
        <v>82</v>
      </c>
      <c r="D120" s="151" t="s">
        <v>630</v>
      </c>
      <c r="E120" s="84" t="s">
        <v>278</v>
      </c>
      <c r="F120" s="151"/>
      <c r="G120" s="84" t="s">
        <v>276</v>
      </c>
      <c r="H120" s="151" t="s">
        <v>630</v>
      </c>
      <c r="I120" s="84" t="s">
        <v>298</v>
      </c>
      <c r="J120" s="151"/>
      <c r="K120" s="84" t="s">
        <v>278</v>
      </c>
      <c r="L120" s="151"/>
      <c r="M120" s="84" t="s">
        <v>277</v>
      </c>
      <c r="N120" s="151"/>
      <c r="O120" s="84" t="s">
        <v>277</v>
      </c>
      <c r="P120" s="151" t="s">
        <v>466</v>
      </c>
      <c r="Q120" s="84"/>
      <c r="R120" s="151"/>
      <c r="S120" s="84" t="s">
        <v>276</v>
      </c>
      <c r="T120" s="151" t="s">
        <v>85</v>
      </c>
      <c r="U120" s="84" t="s">
        <v>83</v>
      </c>
      <c r="V120" s="151" t="s">
        <v>492</v>
      </c>
      <c r="W120" s="84" t="s">
        <v>282</v>
      </c>
      <c r="X120" s="151" t="s">
        <v>467</v>
      </c>
      <c r="Y120" s="84" t="s">
        <v>82</v>
      </c>
      <c r="Z120" s="151" t="s">
        <v>467</v>
      </c>
      <c r="AA120" s="24"/>
      <c r="AB120" s="34"/>
      <c r="AC120" s="24"/>
      <c r="AD120" s="34"/>
      <c r="AE120" s="24"/>
      <c r="AF120" s="34"/>
      <c r="AG120" s="24"/>
      <c r="AH120" s="34"/>
    </row>
    <row r="121" spans="1:34" x14ac:dyDescent="0.25">
      <c r="A121" s="2">
        <v>2</v>
      </c>
      <c r="B121" s="84">
        <v>21</v>
      </c>
      <c r="C121" s="84" t="s">
        <v>82</v>
      </c>
      <c r="D121" s="151" t="s">
        <v>630</v>
      </c>
      <c r="E121" s="84" t="s">
        <v>278</v>
      </c>
      <c r="F121" s="151"/>
      <c r="G121" s="84" t="s">
        <v>276</v>
      </c>
      <c r="H121" s="151" t="s">
        <v>630</v>
      </c>
      <c r="I121" s="84" t="s">
        <v>298</v>
      </c>
      <c r="J121" s="151"/>
      <c r="K121" s="84" t="s">
        <v>278</v>
      </c>
      <c r="L121" s="151"/>
      <c r="M121" s="84" t="s">
        <v>277</v>
      </c>
      <c r="N121" s="151"/>
      <c r="O121" s="84" t="s">
        <v>277</v>
      </c>
      <c r="P121" s="151" t="s">
        <v>17</v>
      </c>
      <c r="Q121" s="84"/>
      <c r="R121" s="151"/>
      <c r="S121" s="84" t="s">
        <v>276</v>
      </c>
      <c r="T121" s="151" t="s">
        <v>88</v>
      </c>
      <c r="U121" s="84" t="s">
        <v>83</v>
      </c>
      <c r="V121" s="151" t="s">
        <v>492</v>
      </c>
      <c r="W121" s="84" t="s">
        <v>282</v>
      </c>
      <c r="X121" s="151" t="s">
        <v>467</v>
      </c>
      <c r="Y121" s="84" t="s">
        <v>82</v>
      </c>
      <c r="Z121" s="151" t="s">
        <v>467</v>
      </c>
      <c r="AA121" s="32"/>
      <c r="AB121" s="35"/>
      <c r="AC121" s="32"/>
      <c r="AD121" s="35"/>
      <c r="AE121" s="32"/>
      <c r="AF121" s="35"/>
      <c r="AG121" s="32"/>
      <c r="AH121" s="35"/>
    </row>
    <row r="122" spans="1:34" x14ac:dyDescent="0.25">
      <c r="A122" s="2">
        <v>0</v>
      </c>
      <c r="B122" s="84">
        <v>22</v>
      </c>
      <c r="C122" s="84" t="s">
        <v>278</v>
      </c>
      <c r="D122" s="151"/>
      <c r="E122" s="84" t="s">
        <v>512</v>
      </c>
      <c r="F122" s="151" t="s">
        <v>507</v>
      </c>
      <c r="G122" s="84" t="s">
        <v>277</v>
      </c>
      <c r="H122" s="151" t="s">
        <v>630</v>
      </c>
      <c r="I122" s="84" t="s">
        <v>481</v>
      </c>
      <c r="J122" s="151" t="s">
        <v>542</v>
      </c>
      <c r="K122" s="84" t="s">
        <v>481</v>
      </c>
      <c r="L122" s="151" t="s">
        <v>289</v>
      </c>
      <c r="M122" s="84" t="s">
        <v>82</v>
      </c>
      <c r="N122" s="151" t="s">
        <v>630</v>
      </c>
      <c r="O122" s="84" t="s">
        <v>278</v>
      </c>
      <c r="P122" s="151"/>
      <c r="Q122" s="84"/>
      <c r="R122" s="151"/>
      <c r="S122" s="84" t="s">
        <v>276</v>
      </c>
      <c r="T122" s="151" t="s">
        <v>467</v>
      </c>
      <c r="U122" s="84" t="s">
        <v>83</v>
      </c>
      <c r="V122" s="151" t="s">
        <v>492</v>
      </c>
      <c r="W122" s="84" t="s">
        <v>298</v>
      </c>
      <c r="X122" s="151" t="s">
        <v>278</v>
      </c>
      <c r="Y122" s="84" t="s">
        <v>82</v>
      </c>
      <c r="Z122" s="151" t="s">
        <v>467</v>
      </c>
      <c r="AA122" s="32"/>
      <c r="AB122" s="35"/>
      <c r="AC122" s="32"/>
      <c r="AD122" s="35"/>
      <c r="AE122" s="32"/>
      <c r="AF122" s="35"/>
      <c r="AG122" s="32"/>
      <c r="AH122" s="35"/>
    </row>
    <row r="123" spans="1:34" x14ac:dyDescent="0.25">
      <c r="A123" s="2">
        <v>2</v>
      </c>
      <c r="B123" s="84">
        <v>23</v>
      </c>
      <c r="C123" s="84" t="s">
        <v>278</v>
      </c>
      <c r="D123" s="151"/>
      <c r="E123" s="84" t="s">
        <v>276</v>
      </c>
      <c r="F123" s="151" t="s">
        <v>277</v>
      </c>
      <c r="G123" s="84" t="s">
        <v>277</v>
      </c>
      <c r="H123" s="151" t="s">
        <v>630</v>
      </c>
      <c r="I123" s="84" t="s">
        <v>278</v>
      </c>
      <c r="J123" s="151" t="s">
        <v>656</v>
      </c>
      <c r="K123" s="84" t="s">
        <v>82</v>
      </c>
      <c r="L123" s="151" t="s">
        <v>467</v>
      </c>
      <c r="M123" s="84" t="s">
        <v>82</v>
      </c>
      <c r="N123" s="151" t="s">
        <v>88</v>
      </c>
      <c r="O123" s="84" t="s">
        <v>278</v>
      </c>
      <c r="P123" s="151"/>
      <c r="Q123" s="84"/>
      <c r="R123" s="151"/>
      <c r="S123" s="84" t="s">
        <v>276</v>
      </c>
      <c r="T123" s="151" t="s">
        <v>467</v>
      </c>
      <c r="U123" s="84" t="s">
        <v>83</v>
      </c>
      <c r="V123" s="151" t="s">
        <v>492</v>
      </c>
      <c r="W123" s="84" t="s">
        <v>278</v>
      </c>
      <c r="X123" s="151" t="s">
        <v>484</v>
      </c>
      <c r="Y123" s="84" t="s">
        <v>82</v>
      </c>
      <c r="Z123" s="151" t="s">
        <v>500</v>
      </c>
      <c r="AA123" s="24"/>
      <c r="AB123" s="34"/>
      <c r="AC123" s="24"/>
      <c r="AD123" s="34"/>
      <c r="AE123" s="24"/>
      <c r="AF123" s="34"/>
      <c r="AG123" s="24"/>
      <c r="AH123" s="34"/>
    </row>
    <row r="124" spans="1:34" x14ac:dyDescent="0.25">
      <c r="A124" s="2">
        <v>6</v>
      </c>
      <c r="B124" s="84">
        <v>24</v>
      </c>
      <c r="C124" s="84" t="s">
        <v>276</v>
      </c>
      <c r="D124" s="151" t="s">
        <v>82</v>
      </c>
      <c r="E124" s="84" t="s">
        <v>277</v>
      </c>
      <c r="F124" s="151" t="s">
        <v>85</v>
      </c>
      <c r="G124" s="84" t="s">
        <v>276</v>
      </c>
      <c r="H124" s="151" t="s">
        <v>630</v>
      </c>
      <c r="I124" s="84" t="s">
        <v>278</v>
      </c>
      <c r="J124" s="151" t="s">
        <v>656</v>
      </c>
      <c r="K124" s="84" t="s">
        <v>277</v>
      </c>
      <c r="L124" s="151" t="s">
        <v>467</v>
      </c>
      <c r="M124" s="84" t="s">
        <v>278</v>
      </c>
      <c r="N124" s="151"/>
      <c r="O124" s="84" t="s">
        <v>276</v>
      </c>
      <c r="P124" s="151" t="s">
        <v>467</v>
      </c>
      <c r="Q124" s="84"/>
      <c r="R124" s="151"/>
      <c r="S124" s="84" t="s">
        <v>82</v>
      </c>
      <c r="T124" s="151" t="s">
        <v>276</v>
      </c>
      <c r="U124" s="84" t="s">
        <v>83</v>
      </c>
      <c r="V124" s="151" t="s">
        <v>492</v>
      </c>
      <c r="W124" s="84" t="s">
        <v>83</v>
      </c>
      <c r="X124" s="151" t="s">
        <v>502</v>
      </c>
      <c r="Y124" s="84" t="s">
        <v>278</v>
      </c>
      <c r="Z124" s="151"/>
      <c r="AA124" s="24"/>
      <c r="AB124" s="34"/>
      <c r="AC124" s="24"/>
      <c r="AD124" s="34"/>
      <c r="AE124" s="24"/>
      <c r="AF124" s="34"/>
      <c r="AG124" s="24"/>
      <c r="AH124" s="34"/>
    </row>
    <row r="125" spans="1:34" x14ac:dyDescent="0.25">
      <c r="A125" s="1"/>
      <c r="B125" s="19">
        <v>25</v>
      </c>
      <c r="C125" s="19" t="s">
        <v>276</v>
      </c>
      <c r="D125" s="149" t="s">
        <v>82</v>
      </c>
      <c r="E125" s="19" t="s">
        <v>277</v>
      </c>
      <c r="F125" s="149" t="s">
        <v>85</v>
      </c>
      <c r="G125" s="19"/>
      <c r="H125" s="149" t="s">
        <v>276</v>
      </c>
      <c r="I125" s="19" t="s">
        <v>278</v>
      </c>
      <c r="J125" s="149"/>
      <c r="K125" s="19" t="s">
        <v>277</v>
      </c>
      <c r="L125" s="149" t="s">
        <v>467</v>
      </c>
      <c r="M125" s="19" t="s">
        <v>278</v>
      </c>
      <c r="N125" s="149"/>
      <c r="O125" s="19" t="s">
        <v>276</v>
      </c>
      <c r="P125" s="149" t="s">
        <v>10</v>
      </c>
      <c r="Q125" s="19"/>
      <c r="R125" s="149"/>
      <c r="S125" s="19" t="s">
        <v>82</v>
      </c>
      <c r="T125" s="149" t="s">
        <v>22</v>
      </c>
      <c r="U125" s="19" t="s">
        <v>278</v>
      </c>
      <c r="V125" s="149" t="s">
        <v>492</v>
      </c>
      <c r="W125" s="19" t="s">
        <v>278</v>
      </c>
      <c r="X125" s="149"/>
      <c r="Y125" s="19" t="s">
        <v>278</v>
      </c>
      <c r="Z125" s="149"/>
      <c r="AA125" s="24"/>
      <c r="AB125" s="34"/>
      <c r="AC125" s="24"/>
      <c r="AD125" s="34"/>
      <c r="AE125" s="24"/>
      <c r="AF125" s="34"/>
      <c r="AG125" s="24"/>
      <c r="AH125" s="34"/>
    </row>
    <row r="126" spans="1:34" x14ac:dyDescent="0.25">
      <c r="A126" s="1"/>
      <c r="B126" s="19">
        <v>26</v>
      </c>
      <c r="C126" s="19" t="s">
        <v>539</v>
      </c>
      <c r="D126" s="149" t="s">
        <v>284</v>
      </c>
      <c r="E126" s="19" t="s">
        <v>277</v>
      </c>
      <c r="F126" s="149" t="s">
        <v>85</v>
      </c>
      <c r="G126" s="19"/>
      <c r="H126" s="149" t="s">
        <v>276</v>
      </c>
      <c r="I126" s="19" t="s">
        <v>278</v>
      </c>
      <c r="J126" s="149"/>
      <c r="K126" s="19" t="s">
        <v>467</v>
      </c>
      <c r="L126" s="149" t="s">
        <v>18</v>
      </c>
      <c r="M126" s="19" t="s">
        <v>278</v>
      </c>
      <c r="N126" s="149"/>
      <c r="O126" s="19" t="s">
        <v>276</v>
      </c>
      <c r="P126" s="149"/>
      <c r="Q126" s="19"/>
      <c r="R126" s="149"/>
      <c r="S126" s="19" t="s">
        <v>82</v>
      </c>
      <c r="T126" s="149" t="s">
        <v>22</v>
      </c>
      <c r="U126" s="19" t="s">
        <v>278</v>
      </c>
      <c r="V126" s="149" t="s">
        <v>492</v>
      </c>
      <c r="W126" s="19" t="s">
        <v>278</v>
      </c>
      <c r="X126" s="149"/>
      <c r="Y126" s="19" t="s">
        <v>278</v>
      </c>
      <c r="Z126" s="149"/>
      <c r="AA126" s="24"/>
      <c r="AB126" s="34"/>
      <c r="AC126" s="24"/>
      <c r="AD126" s="34"/>
      <c r="AE126" s="24"/>
      <c r="AF126" s="34"/>
      <c r="AG126" s="24"/>
      <c r="AH126" s="34"/>
    </row>
    <row r="127" spans="1:34" x14ac:dyDescent="0.25">
      <c r="A127" s="1"/>
      <c r="B127" s="84">
        <v>27</v>
      </c>
      <c r="C127" s="84" t="s">
        <v>277</v>
      </c>
      <c r="D127" s="151" t="s">
        <v>85</v>
      </c>
      <c r="E127" s="84" t="s">
        <v>82</v>
      </c>
      <c r="F127" s="151" t="s">
        <v>85</v>
      </c>
      <c r="G127" s="84" t="s">
        <v>278</v>
      </c>
      <c r="H127" s="151"/>
      <c r="I127" s="84" t="s">
        <v>276</v>
      </c>
      <c r="J127" s="151"/>
      <c r="K127" s="84" t="s">
        <v>539</v>
      </c>
      <c r="L127" s="151" t="s">
        <v>467</v>
      </c>
      <c r="M127" s="84" t="s">
        <v>83</v>
      </c>
      <c r="N127" s="151" t="s">
        <v>90</v>
      </c>
      <c r="O127" s="84" t="s">
        <v>277</v>
      </c>
      <c r="P127" s="151" t="s">
        <v>85</v>
      </c>
      <c r="Q127" s="84"/>
      <c r="R127" s="151"/>
      <c r="S127" s="84" t="s">
        <v>278</v>
      </c>
      <c r="T127" s="151"/>
      <c r="U127" s="84" t="s">
        <v>276</v>
      </c>
      <c r="V127" s="151" t="s">
        <v>492</v>
      </c>
      <c r="W127" s="84" t="s">
        <v>298</v>
      </c>
      <c r="X127" s="151" t="s">
        <v>278</v>
      </c>
      <c r="Y127" s="84" t="s">
        <v>442</v>
      </c>
      <c r="Z127" s="151" t="s">
        <v>90</v>
      </c>
      <c r="AA127" s="24"/>
      <c r="AB127" s="34"/>
      <c r="AC127" s="24"/>
      <c r="AD127" s="34"/>
      <c r="AE127" s="24"/>
      <c r="AF127" s="34"/>
      <c r="AG127" s="24"/>
      <c r="AH127" s="34"/>
    </row>
    <row r="128" spans="1:34" x14ac:dyDescent="0.25">
      <c r="A128" s="1"/>
      <c r="B128" s="84">
        <v>28</v>
      </c>
      <c r="C128" s="84" t="s">
        <v>277</v>
      </c>
      <c r="D128" s="151" t="s">
        <v>85</v>
      </c>
      <c r="E128" s="84" t="s">
        <v>82</v>
      </c>
      <c r="F128" s="151" t="s">
        <v>85</v>
      </c>
      <c r="G128" s="84" t="s">
        <v>278</v>
      </c>
      <c r="H128" s="151"/>
      <c r="I128" s="84" t="s">
        <v>658</v>
      </c>
      <c r="J128" s="151" t="s">
        <v>524</v>
      </c>
      <c r="K128" s="84" t="s">
        <v>539</v>
      </c>
      <c r="L128" s="151" t="s">
        <v>467</v>
      </c>
      <c r="M128" s="84" t="s">
        <v>83</v>
      </c>
      <c r="N128" s="151" t="s">
        <v>90</v>
      </c>
      <c r="O128" s="84" t="s">
        <v>277</v>
      </c>
      <c r="P128" s="151" t="s">
        <v>85</v>
      </c>
      <c r="Q128" s="84"/>
      <c r="R128" s="151"/>
      <c r="S128" s="84" t="s">
        <v>276</v>
      </c>
      <c r="T128" s="151" t="s">
        <v>284</v>
      </c>
      <c r="U128" s="84" t="s">
        <v>276</v>
      </c>
      <c r="V128" s="151" t="s">
        <v>492</v>
      </c>
      <c r="W128" s="84" t="s">
        <v>298</v>
      </c>
      <c r="X128" s="151" t="s">
        <v>282</v>
      </c>
      <c r="Y128" s="84" t="s">
        <v>442</v>
      </c>
      <c r="Z128" s="151" t="s">
        <v>90</v>
      </c>
      <c r="AA128" s="32"/>
      <c r="AB128" s="35"/>
      <c r="AC128" s="32"/>
      <c r="AD128" s="35"/>
      <c r="AE128" s="32"/>
      <c r="AF128" s="35"/>
      <c r="AG128" s="32"/>
      <c r="AH128" s="35"/>
    </row>
    <row r="129" spans="1:34" x14ac:dyDescent="0.25">
      <c r="A129" s="1"/>
      <c r="B129" s="84">
        <v>29</v>
      </c>
      <c r="C129" s="84" t="s">
        <v>82</v>
      </c>
      <c r="D129" s="151" t="s">
        <v>85</v>
      </c>
      <c r="E129" s="84" t="s">
        <v>278</v>
      </c>
      <c r="F129" s="151"/>
      <c r="G129" s="84" t="s">
        <v>276</v>
      </c>
      <c r="H129" s="151"/>
      <c r="I129" s="84" t="s">
        <v>277</v>
      </c>
      <c r="J129" s="151" t="s">
        <v>82</v>
      </c>
      <c r="K129" s="84" t="s">
        <v>278</v>
      </c>
      <c r="L129" s="151" t="s">
        <v>284</v>
      </c>
      <c r="M129" s="84" t="s">
        <v>83</v>
      </c>
      <c r="N129" s="151" t="s">
        <v>90</v>
      </c>
      <c r="O129" s="84" t="s">
        <v>467</v>
      </c>
      <c r="P129" s="151" t="s">
        <v>277</v>
      </c>
      <c r="Q129" s="84"/>
      <c r="R129" s="151"/>
      <c r="S129" s="84" t="s">
        <v>276</v>
      </c>
      <c r="T129" s="151" t="s">
        <v>295</v>
      </c>
      <c r="U129" s="84" t="s">
        <v>277</v>
      </c>
      <c r="V129" s="151" t="s">
        <v>492</v>
      </c>
      <c r="W129" s="84" t="s">
        <v>298</v>
      </c>
      <c r="X129" s="151" t="s">
        <v>87</v>
      </c>
      <c r="Y129" s="84" t="s">
        <v>442</v>
      </c>
      <c r="Z129" s="151" t="s">
        <v>90</v>
      </c>
      <c r="AA129" s="32"/>
      <c r="AB129" s="35"/>
      <c r="AC129" s="32"/>
      <c r="AD129" s="35"/>
      <c r="AE129" s="32"/>
      <c r="AF129" s="35"/>
      <c r="AG129" s="32"/>
      <c r="AH129" s="35"/>
    </row>
    <row r="130" spans="1:34" ht="15.75" thickBot="1" x14ac:dyDescent="0.3">
      <c r="A130" s="15"/>
      <c r="B130" s="88">
        <v>30</v>
      </c>
      <c r="C130" s="88" t="s">
        <v>82</v>
      </c>
      <c r="D130" s="153" t="s">
        <v>85</v>
      </c>
      <c r="E130" s="88" t="s">
        <v>278</v>
      </c>
      <c r="F130" s="153"/>
      <c r="G130" s="88" t="s">
        <v>276</v>
      </c>
      <c r="H130" s="153" t="s">
        <v>88</v>
      </c>
      <c r="I130" s="88" t="s">
        <v>82</v>
      </c>
      <c r="J130" s="153" t="s">
        <v>542</v>
      </c>
      <c r="K130" s="88" t="s">
        <v>278</v>
      </c>
      <c r="L130" s="153" t="s">
        <v>284</v>
      </c>
      <c r="M130" s="88" t="s">
        <v>278</v>
      </c>
      <c r="N130" s="153"/>
      <c r="O130" s="88" t="s">
        <v>467</v>
      </c>
      <c r="P130" s="153" t="s">
        <v>295</v>
      </c>
      <c r="Q130" s="88"/>
      <c r="R130" s="153"/>
      <c r="S130" s="88" t="s">
        <v>276</v>
      </c>
      <c r="T130" s="153" t="s">
        <v>278</v>
      </c>
      <c r="U130" s="88" t="s">
        <v>277</v>
      </c>
      <c r="V130" s="153" t="s">
        <v>492</v>
      </c>
      <c r="W130" s="88" t="s">
        <v>298</v>
      </c>
      <c r="X130" s="153" t="s">
        <v>87</v>
      </c>
      <c r="Y130" s="88" t="s">
        <v>278</v>
      </c>
      <c r="Z130" s="153"/>
      <c r="AA130" s="24"/>
      <c r="AB130" s="34"/>
      <c r="AC130" s="24"/>
      <c r="AD130" s="34"/>
      <c r="AE130" s="24"/>
      <c r="AF130" s="34"/>
      <c r="AG130" s="24"/>
      <c r="AH130" s="34"/>
    </row>
    <row r="131" spans="1:34" x14ac:dyDescent="0.25">
      <c r="A131" s="15"/>
      <c r="B131" s="87">
        <v>1</v>
      </c>
      <c r="C131" s="87" t="s">
        <v>278</v>
      </c>
      <c r="D131" s="156"/>
      <c r="E131" s="87" t="s">
        <v>277</v>
      </c>
      <c r="F131" s="156" t="s">
        <v>22</v>
      </c>
      <c r="G131" s="87" t="s">
        <v>538</v>
      </c>
      <c r="H131" s="156" t="s">
        <v>284</v>
      </c>
      <c r="I131" s="87" t="s">
        <v>82</v>
      </c>
      <c r="J131" s="156"/>
      <c r="K131" s="87" t="s">
        <v>276</v>
      </c>
      <c r="L131" s="156" t="s">
        <v>22</v>
      </c>
      <c r="M131" s="87" t="s">
        <v>278</v>
      </c>
      <c r="N131" s="156"/>
      <c r="O131" s="87" t="s">
        <v>278</v>
      </c>
      <c r="P131" s="156"/>
      <c r="Q131" s="87"/>
      <c r="R131" s="156"/>
      <c r="S131" s="87" t="s">
        <v>543</v>
      </c>
      <c r="T131" s="156" t="s">
        <v>467</v>
      </c>
      <c r="U131" s="87" t="s">
        <v>82</v>
      </c>
      <c r="V131" s="156" t="s">
        <v>492</v>
      </c>
      <c r="W131" s="87" t="s">
        <v>298</v>
      </c>
      <c r="X131" s="156" t="s">
        <v>22</v>
      </c>
      <c r="Y131" s="87" t="s">
        <v>278</v>
      </c>
      <c r="Z131" s="156"/>
      <c r="AA131" s="32"/>
      <c r="AB131" s="35"/>
      <c r="AC131" s="32"/>
      <c r="AD131" s="35"/>
      <c r="AE131" s="32"/>
      <c r="AF131" s="35"/>
      <c r="AG131" s="32"/>
      <c r="AH131" s="35"/>
    </row>
    <row r="132" spans="1:34" x14ac:dyDescent="0.25">
      <c r="A132" s="15"/>
      <c r="B132" s="86">
        <v>2</v>
      </c>
      <c r="C132" s="86" t="s">
        <v>278</v>
      </c>
      <c r="D132" s="147" t="s">
        <v>82</v>
      </c>
      <c r="E132" s="86" t="s">
        <v>277</v>
      </c>
      <c r="F132" s="147" t="s">
        <v>22</v>
      </c>
      <c r="G132" s="86" t="s">
        <v>277</v>
      </c>
      <c r="H132" s="147" t="s">
        <v>276</v>
      </c>
      <c r="I132" s="86" t="s">
        <v>82</v>
      </c>
      <c r="J132" s="147" t="s">
        <v>22</v>
      </c>
      <c r="K132" s="86" t="s">
        <v>276</v>
      </c>
      <c r="L132" s="147" t="s">
        <v>10</v>
      </c>
      <c r="M132" s="86" t="s">
        <v>278</v>
      </c>
      <c r="N132" s="147"/>
      <c r="O132" s="86" t="s">
        <v>278</v>
      </c>
      <c r="P132" s="147"/>
      <c r="Q132" s="86"/>
      <c r="R132" s="147"/>
      <c r="S132" s="86" t="s">
        <v>277</v>
      </c>
      <c r="T132" s="147" t="s">
        <v>467</v>
      </c>
      <c r="U132" s="86" t="s">
        <v>82</v>
      </c>
      <c r="V132" s="147" t="s">
        <v>492</v>
      </c>
      <c r="W132" s="86" t="s">
        <v>278</v>
      </c>
      <c r="X132" s="147"/>
      <c r="Y132" s="86" t="s">
        <v>278</v>
      </c>
      <c r="Z132" s="147"/>
      <c r="AA132" s="24"/>
      <c r="AB132" s="34"/>
      <c r="AC132" s="24"/>
      <c r="AD132" s="34"/>
      <c r="AE132" s="24"/>
      <c r="AF132" s="34"/>
      <c r="AG132" s="24"/>
      <c r="AH132" s="34"/>
    </row>
    <row r="133" spans="1:34" x14ac:dyDescent="0.25">
      <c r="A133" s="15"/>
      <c r="B133" s="19">
        <v>3</v>
      </c>
      <c r="C133" s="19" t="s">
        <v>278</v>
      </c>
      <c r="D133" s="149" t="s">
        <v>82</v>
      </c>
      <c r="E133" s="19" t="s">
        <v>277</v>
      </c>
      <c r="F133" s="149" t="s">
        <v>22</v>
      </c>
      <c r="G133" s="19" t="s">
        <v>277</v>
      </c>
      <c r="H133" s="149" t="s">
        <v>276</v>
      </c>
      <c r="I133" s="19" t="s">
        <v>82</v>
      </c>
      <c r="J133" s="149" t="s">
        <v>22</v>
      </c>
      <c r="K133" s="19" t="s">
        <v>276</v>
      </c>
      <c r="L133" s="149"/>
      <c r="M133" s="19" t="s">
        <v>278</v>
      </c>
      <c r="N133" s="149"/>
      <c r="O133" s="19" t="s">
        <v>278</v>
      </c>
      <c r="P133" s="149"/>
      <c r="Q133" s="19"/>
      <c r="R133" s="149"/>
      <c r="S133" s="19" t="s">
        <v>277</v>
      </c>
      <c r="T133" s="149" t="s">
        <v>467</v>
      </c>
      <c r="U133" s="19" t="s">
        <v>82</v>
      </c>
      <c r="V133" s="149" t="s">
        <v>492</v>
      </c>
      <c r="W133" s="19" t="s">
        <v>278</v>
      </c>
      <c r="X133" s="149"/>
      <c r="Y133" s="19" t="s">
        <v>278</v>
      </c>
      <c r="Z133" s="149"/>
      <c r="AA133" s="24"/>
      <c r="AB133" s="34"/>
      <c r="AC133" s="24"/>
      <c r="AD133" s="34"/>
      <c r="AE133" s="24"/>
      <c r="AF133" s="34"/>
      <c r="AG133" s="24"/>
      <c r="AH133" s="34"/>
    </row>
    <row r="134" spans="1:34" x14ac:dyDescent="0.25">
      <c r="A134" s="15"/>
      <c r="B134" s="85">
        <v>4</v>
      </c>
      <c r="C134" s="85" t="s">
        <v>298</v>
      </c>
      <c r="D134" s="148" t="s">
        <v>90</v>
      </c>
      <c r="E134" s="85" t="s">
        <v>277</v>
      </c>
      <c r="F134" s="148" t="s">
        <v>279</v>
      </c>
      <c r="G134" s="85" t="s">
        <v>82</v>
      </c>
      <c r="H134" s="148" t="s">
        <v>554</v>
      </c>
      <c r="I134" s="85" t="s">
        <v>278</v>
      </c>
      <c r="J134" s="148"/>
      <c r="K134" s="85" t="s">
        <v>82</v>
      </c>
      <c r="L134" s="148" t="s">
        <v>467</v>
      </c>
      <c r="M134" s="85" t="s">
        <v>83</v>
      </c>
      <c r="N134" s="148" t="s">
        <v>85</v>
      </c>
      <c r="O134" s="85" t="s">
        <v>442</v>
      </c>
      <c r="P134" s="148" t="s">
        <v>278</v>
      </c>
      <c r="Q134" s="85"/>
      <c r="R134" s="148"/>
      <c r="S134" s="85" t="s">
        <v>277</v>
      </c>
      <c r="T134" s="148" t="s">
        <v>467</v>
      </c>
      <c r="U134" s="85" t="s">
        <v>278</v>
      </c>
      <c r="V134" s="148" t="s">
        <v>492</v>
      </c>
      <c r="W134" s="85" t="s">
        <v>276</v>
      </c>
      <c r="X134" s="148" t="s">
        <v>467</v>
      </c>
      <c r="Y134" s="85" t="s">
        <v>442</v>
      </c>
      <c r="Z134" s="148" t="s">
        <v>85</v>
      </c>
      <c r="AA134" s="24"/>
      <c r="AB134" s="34"/>
      <c r="AC134" s="24"/>
      <c r="AD134" s="34"/>
      <c r="AE134" s="24"/>
      <c r="AF134" s="34"/>
      <c r="AG134" s="24"/>
      <c r="AH134" s="34"/>
    </row>
    <row r="135" spans="1:34" x14ac:dyDescent="0.25">
      <c r="A135" s="15"/>
      <c r="B135" s="37">
        <v>5</v>
      </c>
      <c r="C135" s="37" t="s">
        <v>298</v>
      </c>
      <c r="D135" s="154" t="s">
        <v>90</v>
      </c>
      <c r="E135" s="37" t="s">
        <v>277</v>
      </c>
      <c r="F135" s="154" t="s">
        <v>279</v>
      </c>
      <c r="G135" s="37" t="s">
        <v>82</v>
      </c>
      <c r="H135" s="154" t="s">
        <v>554</v>
      </c>
      <c r="I135" s="37" t="s">
        <v>278</v>
      </c>
      <c r="J135" s="154"/>
      <c r="K135" s="37" t="s">
        <v>82</v>
      </c>
      <c r="L135" s="154" t="s">
        <v>467</v>
      </c>
      <c r="M135" s="37" t="s">
        <v>83</v>
      </c>
      <c r="N135" s="154" t="s">
        <v>85</v>
      </c>
      <c r="O135" s="37" t="s">
        <v>442</v>
      </c>
      <c r="P135" s="154" t="s">
        <v>278</v>
      </c>
      <c r="Q135" s="37"/>
      <c r="R135" s="154"/>
      <c r="S135" s="37" t="s">
        <v>277</v>
      </c>
      <c r="T135" s="154" t="s">
        <v>467</v>
      </c>
      <c r="U135" s="37" t="s">
        <v>278</v>
      </c>
      <c r="V135" s="154" t="s">
        <v>492</v>
      </c>
      <c r="W135" s="37" t="s">
        <v>276</v>
      </c>
      <c r="X135" s="154" t="s">
        <v>467</v>
      </c>
      <c r="Y135" s="37" t="s">
        <v>442</v>
      </c>
      <c r="Z135" s="154" t="s">
        <v>85</v>
      </c>
      <c r="AA135" s="32"/>
      <c r="AB135" s="35"/>
      <c r="AC135" s="32"/>
      <c r="AD135" s="35"/>
      <c r="AE135" s="32"/>
      <c r="AF135" s="35"/>
      <c r="AG135" s="32"/>
      <c r="AH135" s="35"/>
    </row>
    <row r="136" spans="1:34" x14ac:dyDescent="0.25">
      <c r="A136" s="15"/>
      <c r="B136" s="37">
        <v>6</v>
      </c>
      <c r="C136" s="37" t="s">
        <v>298</v>
      </c>
      <c r="D136" s="154" t="s">
        <v>90</v>
      </c>
      <c r="E136" s="37" t="s">
        <v>82</v>
      </c>
      <c r="F136" s="154" t="s">
        <v>85</v>
      </c>
      <c r="G136" s="37" t="s">
        <v>278</v>
      </c>
      <c r="H136" s="154" t="s">
        <v>276</v>
      </c>
      <c r="I136" s="37" t="s">
        <v>276</v>
      </c>
      <c r="J136" s="154" t="s">
        <v>89</v>
      </c>
      <c r="K136" s="37" t="s">
        <v>82</v>
      </c>
      <c r="L136" s="154" t="s">
        <v>467</v>
      </c>
      <c r="M136" s="37" t="s">
        <v>83</v>
      </c>
      <c r="N136" s="154" t="s">
        <v>88</v>
      </c>
      <c r="O136" s="37" t="s">
        <v>276</v>
      </c>
      <c r="P136" s="154" t="s">
        <v>466</v>
      </c>
      <c r="Q136" s="37"/>
      <c r="R136" s="154"/>
      <c r="S136" s="37" t="s">
        <v>278</v>
      </c>
      <c r="T136" s="154" t="s">
        <v>18</v>
      </c>
      <c r="U136" s="37" t="s">
        <v>276</v>
      </c>
      <c r="V136" s="154" t="s">
        <v>492</v>
      </c>
      <c r="W136" s="37" t="s">
        <v>277</v>
      </c>
      <c r="X136" s="154" t="s">
        <v>467</v>
      </c>
      <c r="Y136" s="37" t="s">
        <v>442</v>
      </c>
      <c r="Z136" s="154" t="s">
        <v>85</v>
      </c>
      <c r="AA136" s="32"/>
      <c r="AB136" s="35"/>
      <c r="AC136" s="32"/>
      <c r="AD136" s="35"/>
      <c r="AE136" s="32"/>
      <c r="AF136" s="35"/>
      <c r="AG136" s="32"/>
      <c r="AH136" s="35"/>
    </row>
    <row r="137" spans="1:34" x14ac:dyDescent="0.25">
      <c r="A137" s="16" t="s">
        <v>98</v>
      </c>
      <c r="B137" s="85">
        <v>7</v>
      </c>
      <c r="C137" s="85" t="s">
        <v>278</v>
      </c>
      <c r="D137" s="148"/>
      <c r="E137" s="85" t="s">
        <v>82</v>
      </c>
      <c r="F137" s="148" t="s">
        <v>85</v>
      </c>
      <c r="G137" s="85" t="s">
        <v>278</v>
      </c>
      <c r="H137" s="148" t="s">
        <v>276</v>
      </c>
      <c r="I137" s="85" t="s">
        <v>276</v>
      </c>
      <c r="J137" s="148" t="s">
        <v>89</v>
      </c>
      <c r="K137" s="85" t="s">
        <v>82</v>
      </c>
      <c r="L137" s="148" t="s">
        <v>467</v>
      </c>
      <c r="M137" s="85" t="s">
        <v>83</v>
      </c>
      <c r="N137" s="148" t="s">
        <v>88</v>
      </c>
      <c r="O137" s="85" t="s">
        <v>276</v>
      </c>
      <c r="P137" s="148" t="s">
        <v>466</v>
      </c>
      <c r="Q137" s="85"/>
      <c r="R137" s="148"/>
      <c r="S137" s="85" t="s">
        <v>278</v>
      </c>
      <c r="T137" s="148"/>
      <c r="U137" s="85" t="s">
        <v>276</v>
      </c>
      <c r="V137" s="148" t="s">
        <v>492</v>
      </c>
      <c r="W137" s="85" t="s">
        <v>277</v>
      </c>
      <c r="X137" s="148" t="s">
        <v>467</v>
      </c>
      <c r="Y137" s="85" t="s">
        <v>442</v>
      </c>
      <c r="Z137" s="148" t="s">
        <v>85</v>
      </c>
      <c r="AA137" s="24"/>
      <c r="AB137" s="34"/>
      <c r="AC137" s="24"/>
      <c r="AD137" s="34"/>
      <c r="AE137" s="24"/>
      <c r="AF137" s="34"/>
      <c r="AG137" s="24"/>
      <c r="AH137" s="34"/>
    </row>
    <row r="138" spans="1:34" x14ac:dyDescent="0.25">
      <c r="A138" s="16" t="s">
        <v>94</v>
      </c>
      <c r="B138" s="37">
        <v>8</v>
      </c>
      <c r="C138" s="37" t="s">
        <v>278</v>
      </c>
      <c r="D138" s="154"/>
      <c r="E138" s="37" t="s">
        <v>278</v>
      </c>
      <c r="F138" s="154"/>
      <c r="G138" s="37" t="s">
        <v>276</v>
      </c>
      <c r="H138" s="154"/>
      <c r="I138" s="37" t="s">
        <v>277</v>
      </c>
      <c r="J138" s="154"/>
      <c r="K138" s="37" t="s">
        <v>278</v>
      </c>
      <c r="L138" s="154"/>
      <c r="M138" s="37" t="s">
        <v>83</v>
      </c>
      <c r="N138" s="154" t="s">
        <v>88</v>
      </c>
      <c r="O138" s="37" t="s">
        <v>276</v>
      </c>
      <c r="P138" s="154" t="s">
        <v>537</v>
      </c>
      <c r="Q138" s="37"/>
      <c r="R138" s="154"/>
      <c r="S138" s="37" t="s">
        <v>276</v>
      </c>
      <c r="T138" s="154" t="s">
        <v>510</v>
      </c>
      <c r="U138" s="37" t="s">
        <v>277</v>
      </c>
      <c r="V138" s="154" t="s">
        <v>492</v>
      </c>
      <c r="W138" s="37" t="s">
        <v>82</v>
      </c>
      <c r="X138" s="154" t="s">
        <v>467</v>
      </c>
      <c r="Y138" s="37" t="s">
        <v>442</v>
      </c>
      <c r="Z138" s="154" t="s">
        <v>85</v>
      </c>
      <c r="AA138" s="24"/>
      <c r="AB138" s="34"/>
      <c r="AC138" s="24"/>
      <c r="AD138" s="34"/>
      <c r="AE138" s="24"/>
      <c r="AF138" s="34"/>
      <c r="AG138" s="24"/>
      <c r="AH138" s="34"/>
    </row>
    <row r="139" spans="1:34" x14ac:dyDescent="0.25">
      <c r="A139" s="16" t="s">
        <v>96</v>
      </c>
      <c r="B139" s="86">
        <v>9</v>
      </c>
      <c r="C139" s="86" t="s">
        <v>278</v>
      </c>
      <c r="D139" s="147"/>
      <c r="E139" s="86" t="s">
        <v>278</v>
      </c>
      <c r="F139" s="147"/>
      <c r="G139" s="86" t="s">
        <v>276</v>
      </c>
      <c r="H139" s="147"/>
      <c r="I139" s="86" t="s">
        <v>277</v>
      </c>
      <c r="J139" s="147"/>
      <c r="K139" s="86" t="s">
        <v>278</v>
      </c>
      <c r="L139" s="147"/>
      <c r="M139" s="86"/>
      <c r="N139" s="147"/>
      <c r="O139" s="86" t="s">
        <v>278</v>
      </c>
      <c r="P139" s="147"/>
      <c r="Q139" s="86"/>
      <c r="R139" s="147"/>
      <c r="S139" s="86" t="s">
        <v>276</v>
      </c>
      <c r="T139" s="147"/>
      <c r="U139" s="86" t="s">
        <v>277</v>
      </c>
      <c r="V139" s="147" t="s">
        <v>492</v>
      </c>
      <c r="W139" s="86" t="s">
        <v>82</v>
      </c>
      <c r="X139" s="147" t="s">
        <v>467</v>
      </c>
      <c r="Y139" s="86"/>
      <c r="Z139" s="147"/>
      <c r="AA139" s="24"/>
      <c r="AB139" s="34"/>
      <c r="AC139" s="24"/>
      <c r="AD139" s="34"/>
      <c r="AE139" s="24"/>
      <c r="AF139" s="34"/>
      <c r="AG139" s="24"/>
      <c r="AH139" s="34"/>
    </row>
    <row r="140" spans="1:34" x14ac:dyDescent="0.25">
      <c r="A140" s="15"/>
      <c r="B140" s="19">
        <v>10</v>
      </c>
      <c r="C140" s="19" t="s">
        <v>278</v>
      </c>
      <c r="D140" s="149"/>
      <c r="E140" s="19" t="s">
        <v>278</v>
      </c>
      <c r="F140" s="149"/>
      <c r="G140" s="19" t="s">
        <v>276</v>
      </c>
      <c r="H140" s="149"/>
      <c r="I140" s="19" t="s">
        <v>277</v>
      </c>
      <c r="J140" s="149" t="s">
        <v>22</v>
      </c>
      <c r="K140" s="19" t="s">
        <v>278</v>
      </c>
      <c r="L140" s="149"/>
      <c r="M140" s="19"/>
      <c r="N140" s="149"/>
      <c r="O140" s="19" t="s">
        <v>277</v>
      </c>
      <c r="P140" s="149" t="s">
        <v>467</v>
      </c>
      <c r="Q140" s="19"/>
      <c r="R140" s="149"/>
      <c r="S140" s="19" t="s">
        <v>276</v>
      </c>
      <c r="T140" s="149" t="s">
        <v>10</v>
      </c>
      <c r="U140" s="19" t="s">
        <v>277</v>
      </c>
      <c r="V140" s="149" t="s">
        <v>492</v>
      </c>
      <c r="W140" s="19" t="s">
        <v>82</v>
      </c>
      <c r="X140" s="149" t="s">
        <v>467</v>
      </c>
      <c r="Y140" s="19"/>
      <c r="Z140" s="149"/>
      <c r="AA140" s="32"/>
      <c r="AB140" s="35"/>
      <c r="AC140" s="32"/>
      <c r="AD140" s="35"/>
      <c r="AE140" s="32"/>
      <c r="AF140" s="35"/>
      <c r="AG140" s="32"/>
      <c r="AH140" s="35"/>
    </row>
    <row r="141" spans="1:34" x14ac:dyDescent="0.25">
      <c r="A141" s="15"/>
      <c r="B141" s="85">
        <v>11</v>
      </c>
      <c r="C141" s="85" t="s">
        <v>298</v>
      </c>
      <c r="D141" s="148" t="s">
        <v>85</v>
      </c>
      <c r="E141" s="85" t="s">
        <v>298</v>
      </c>
      <c r="F141" s="148" t="s">
        <v>279</v>
      </c>
      <c r="G141" s="85" t="s">
        <v>277</v>
      </c>
      <c r="H141" s="148"/>
      <c r="I141" s="85" t="s">
        <v>82</v>
      </c>
      <c r="J141" s="148"/>
      <c r="K141" s="85" t="s">
        <v>298</v>
      </c>
      <c r="L141" s="148" t="s">
        <v>90</v>
      </c>
      <c r="M141" s="85" t="s">
        <v>276</v>
      </c>
      <c r="N141" s="148"/>
      <c r="O141" s="85" t="s">
        <v>442</v>
      </c>
      <c r="P141" s="148" t="s">
        <v>89</v>
      </c>
      <c r="Q141" s="85"/>
      <c r="R141" s="148"/>
      <c r="S141" s="85" t="s">
        <v>497</v>
      </c>
      <c r="T141" s="148" t="s">
        <v>288</v>
      </c>
      <c r="U141" s="85" t="s">
        <v>82</v>
      </c>
      <c r="V141" s="148" t="s">
        <v>492</v>
      </c>
      <c r="W141" s="85" t="s">
        <v>278</v>
      </c>
      <c r="X141" s="148"/>
      <c r="Y141" s="85" t="s">
        <v>276</v>
      </c>
      <c r="Z141" s="148" t="s">
        <v>88</v>
      </c>
      <c r="AA141" s="24"/>
      <c r="AB141" s="34"/>
      <c r="AC141" s="24"/>
      <c r="AD141" s="34"/>
      <c r="AE141" s="24"/>
      <c r="AF141" s="34"/>
      <c r="AG141" s="24"/>
      <c r="AH141" s="34"/>
    </row>
    <row r="142" spans="1:34" x14ac:dyDescent="0.25">
      <c r="A142" s="15"/>
      <c r="B142" s="37">
        <v>12</v>
      </c>
      <c r="C142" s="37" t="s">
        <v>298</v>
      </c>
      <c r="D142" s="154" t="s">
        <v>85</v>
      </c>
      <c r="E142" s="37" t="s">
        <v>298</v>
      </c>
      <c r="F142" s="154" t="s">
        <v>85</v>
      </c>
      <c r="G142" s="37" t="s">
        <v>277</v>
      </c>
      <c r="H142" s="154"/>
      <c r="I142" s="37" t="s">
        <v>82</v>
      </c>
      <c r="J142" s="154"/>
      <c r="K142" s="37" t="s">
        <v>298</v>
      </c>
      <c r="L142" s="154" t="s">
        <v>90</v>
      </c>
      <c r="M142" s="37" t="s">
        <v>276</v>
      </c>
      <c r="N142" s="154" t="s">
        <v>492</v>
      </c>
      <c r="O142" s="37" t="s">
        <v>442</v>
      </c>
      <c r="P142" s="154" t="s">
        <v>492</v>
      </c>
      <c r="Q142" s="37"/>
      <c r="R142" s="154"/>
      <c r="S142" s="37" t="s">
        <v>276</v>
      </c>
      <c r="T142" s="154" t="s">
        <v>467</v>
      </c>
      <c r="U142" s="37" t="s">
        <v>82</v>
      </c>
      <c r="V142" s="154" t="s">
        <v>492</v>
      </c>
      <c r="W142" s="37" t="s">
        <v>278</v>
      </c>
      <c r="X142" s="154" t="s">
        <v>296</v>
      </c>
      <c r="Y142" s="37" t="s">
        <v>276</v>
      </c>
      <c r="Z142" s="154" t="s">
        <v>492</v>
      </c>
      <c r="AA142" s="32"/>
      <c r="AB142" s="35"/>
      <c r="AC142" s="32"/>
      <c r="AD142" s="35"/>
      <c r="AE142" s="32"/>
      <c r="AF142" s="35"/>
      <c r="AG142" s="32"/>
      <c r="AH142" s="35"/>
    </row>
    <row r="143" spans="1:34" x14ac:dyDescent="0.25">
      <c r="A143" s="15"/>
      <c r="B143" s="37">
        <v>13</v>
      </c>
      <c r="C143" s="37" t="s">
        <v>298</v>
      </c>
      <c r="D143" s="154" t="s">
        <v>85</v>
      </c>
      <c r="E143" s="37" t="s">
        <v>298</v>
      </c>
      <c r="F143" s="154" t="s">
        <v>85</v>
      </c>
      <c r="G143" s="37" t="s">
        <v>82</v>
      </c>
      <c r="H143" s="154" t="s">
        <v>22</v>
      </c>
      <c r="I143" s="37" t="s">
        <v>278</v>
      </c>
      <c r="J143" s="154"/>
      <c r="K143" s="37" t="s">
        <v>298</v>
      </c>
      <c r="L143" s="154" t="s">
        <v>90</v>
      </c>
      <c r="M143" s="37" t="s">
        <v>277</v>
      </c>
      <c r="N143" s="154" t="s">
        <v>89</v>
      </c>
      <c r="O143" s="37" t="s">
        <v>276</v>
      </c>
      <c r="P143" s="154" t="s">
        <v>466</v>
      </c>
      <c r="Q143" s="37"/>
      <c r="R143" s="154"/>
      <c r="S143" s="37" t="s">
        <v>82</v>
      </c>
      <c r="T143" s="154" t="s">
        <v>467</v>
      </c>
      <c r="U143" s="37" t="s">
        <v>278</v>
      </c>
      <c r="V143" s="154" t="s">
        <v>492</v>
      </c>
      <c r="W143" s="37" t="s">
        <v>276</v>
      </c>
      <c r="X143" s="154" t="s">
        <v>87</v>
      </c>
      <c r="Y143" s="37" t="s">
        <v>277</v>
      </c>
      <c r="Z143" s="154" t="s">
        <v>467</v>
      </c>
      <c r="AA143" s="32"/>
      <c r="AB143" s="35"/>
      <c r="AC143" s="32"/>
      <c r="AD143" s="35"/>
      <c r="AE143" s="32"/>
      <c r="AF143" s="35"/>
      <c r="AG143" s="32"/>
      <c r="AH143" s="35"/>
    </row>
    <row r="144" spans="1:34" x14ac:dyDescent="0.25">
      <c r="A144" s="2">
        <v>2</v>
      </c>
      <c r="B144" s="238">
        <v>14</v>
      </c>
      <c r="C144" s="238" t="s">
        <v>298</v>
      </c>
      <c r="D144" s="245" t="s">
        <v>22</v>
      </c>
      <c r="E144" s="238" t="s">
        <v>278</v>
      </c>
      <c r="F144" s="245"/>
      <c r="G144" s="238" t="s">
        <v>82</v>
      </c>
      <c r="H144" s="245" t="s">
        <v>22</v>
      </c>
      <c r="I144" s="238" t="s">
        <v>278</v>
      </c>
      <c r="J144" s="245"/>
      <c r="K144" s="238" t="s">
        <v>278</v>
      </c>
      <c r="L144" s="245"/>
      <c r="M144" s="238" t="s">
        <v>277</v>
      </c>
      <c r="N144" s="245" t="s">
        <v>22</v>
      </c>
      <c r="O144" s="238" t="s">
        <v>442</v>
      </c>
      <c r="P144" s="245" t="s">
        <v>16</v>
      </c>
      <c r="Q144" s="238"/>
      <c r="R144" s="245"/>
      <c r="S144" s="238" t="s">
        <v>82</v>
      </c>
      <c r="T144" s="245" t="s">
        <v>467</v>
      </c>
      <c r="U144" s="238" t="s">
        <v>278</v>
      </c>
      <c r="V144" s="245" t="s">
        <v>492</v>
      </c>
      <c r="W144" s="238" t="s">
        <v>276</v>
      </c>
      <c r="X144" s="245" t="s">
        <v>22</v>
      </c>
      <c r="Y144" s="238" t="s">
        <v>277</v>
      </c>
      <c r="Z144" s="245" t="s">
        <v>467</v>
      </c>
      <c r="AA144" s="24"/>
      <c r="AB144" s="34"/>
      <c r="AC144" s="24"/>
      <c r="AD144" s="34"/>
      <c r="AE144" s="24"/>
      <c r="AF144" s="34"/>
      <c r="AG144" s="24"/>
      <c r="AH144" s="34"/>
    </row>
    <row r="145" spans="1:34" ht="15" customHeight="1" x14ac:dyDescent="0.25">
      <c r="A145" s="2">
        <v>0</v>
      </c>
      <c r="B145" s="37">
        <v>15</v>
      </c>
      <c r="C145" s="37" t="s">
        <v>298</v>
      </c>
      <c r="D145" s="154" t="s">
        <v>85</v>
      </c>
      <c r="E145" s="37" t="s">
        <v>278</v>
      </c>
      <c r="F145" s="154"/>
      <c r="G145" s="37" t="s">
        <v>278</v>
      </c>
      <c r="H145" s="154"/>
      <c r="I145" s="37" t="s">
        <v>276</v>
      </c>
      <c r="J145" s="154" t="s">
        <v>89</v>
      </c>
      <c r="K145" s="37" t="s">
        <v>278</v>
      </c>
      <c r="L145" s="154"/>
      <c r="M145" s="37" t="s">
        <v>82</v>
      </c>
      <c r="N145" s="154" t="s">
        <v>88</v>
      </c>
      <c r="O145" s="37" t="s">
        <v>276</v>
      </c>
      <c r="P145" s="154" t="s">
        <v>467</v>
      </c>
      <c r="Q145" s="37"/>
      <c r="R145" s="154"/>
      <c r="S145" s="37" t="s">
        <v>278</v>
      </c>
      <c r="T145" s="154"/>
      <c r="U145" s="37" t="s">
        <v>276</v>
      </c>
      <c r="V145" s="154" t="s">
        <v>492</v>
      </c>
      <c r="W145" s="37" t="s">
        <v>277</v>
      </c>
      <c r="X145" s="154" t="s">
        <v>467</v>
      </c>
      <c r="Y145" s="37" t="s">
        <v>82</v>
      </c>
      <c r="Z145" s="154" t="s">
        <v>467</v>
      </c>
      <c r="AA145" s="24"/>
      <c r="AB145" s="34"/>
      <c r="AC145" s="24"/>
      <c r="AD145" s="34"/>
      <c r="AE145" s="24"/>
      <c r="AF145" s="34"/>
      <c r="AG145" s="24"/>
      <c r="AH145" s="34"/>
    </row>
    <row r="146" spans="1:34" x14ac:dyDescent="0.25">
      <c r="A146" s="2">
        <v>2</v>
      </c>
      <c r="B146" s="19">
        <v>16</v>
      </c>
      <c r="C146" s="19" t="s">
        <v>278</v>
      </c>
      <c r="D146" s="149"/>
      <c r="E146" s="19" t="s">
        <v>278</v>
      </c>
      <c r="F146" s="149"/>
      <c r="G146" s="19" t="s">
        <v>278</v>
      </c>
      <c r="H146" s="149"/>
      <c r="I146" s="19" t="s">
        <v>276</v>
      </c>
      <c r="J146" s="149"/>
      <c r="K146" s="19" t="s">
        <v>278</v>
      </c>
      <c r="L146" s="149"/>
      <c r="M146" s="19" t="s">
        <v>82</v>
      </c>
      <c r="N146" s="149"/>
      <c r="O146" s="19" t="s">
        <v>278</v>
      </c>
      <c r="P146" s="149" t="s">
        <v>537</v>
      </c>
      <c r="Q146" s="19"/>
      <c r="R146" s="149"/>
      <c r="S146" s="19" t="s">
        <v>278</v>
      </c>
      <c r="T146" s="149"/>
      <c r="U146" s="19" t="s">
        <v>276</v>
      </c>
      <c r="V146" s="149" t="s">
        <v>492</v>
      </c>
      <c r="W146" s="19" t="s">
        <v>277</v>
      </c>
      <c r="X146" s="149" t="s">
        <v>467</v>
      </c>
      <c r="Y146" s="19" t="s">
        <v>82</v>
      </c>
      <c r="Z146" s="149" t="s">
        <v>500</v>
      </c>
      <c r="AA146" s="24"/>
      <c r="AB146" s="34"/>
      <c r="AC146" s="24"/>
      <c r="AD146" s="34"/>
      <c r="AE146" s="24"/>
      <c r="AF146" s="34"/>
      <c r="AG146" s="24"/>
      <c r="AH146" s="34"/>
    </row>
    <row r="147" spans="1:34" x14ac:dyDescent="0.25">
      <c r="A147" s="2">
        <v>6</v>
      </c>
      <c r="B147" s="19">
        <v>17</v>
      </c>
      <c r="C147" s="19" t="s">
        <v>278</v>
      </c>
      <c r="D147" s="149"/>
      <c r="E147" s="19" t="s">
        <v>278</v>
      </c>
      <c r="F147" s="149"/>
      <c r="G147" s="19" t="s">
        <v>278</v>
      </c>
      <c r="H147" s="149"/>
      <c r="I147" s="19" t="s">
        <v>276</v>
      </c>
      <c r="J147" s="149"/>
      <c r="K147" s="19" t="s">
        <v>278</v>
      </c>
      <c r="L147" s="149"/>
      <c r="M147" s="19" t="s">
        <v>82</v>
      </c>
      <c r="N147" s="149"/>
      <c r="O147" s="19" t="s">
        <v>278</v>
      </c>
      <c r="P147" s="149"/>
      <c r="Q147" s="19"/>
      <c r="R147" s="149"/>
      <c r="S147" s="19" t="s">
        <v>278</v>
      </c>
      <c r="T147" s="149"/>
      <c r="U147" s="19" t="s">
        <v>276</v>
      </c>
      <c r="V147" s="149" t="s">
        <v>492</v>
      </c>
      <c r="W147" s="19" t="s">
        <v>277</v>
      </c>
      <c r="X147" s="149" t="s">
        <v>467</v>
      </c>
      <c r="Y147" s="19" t="s">
        <v>82</v>
      </c>
      <c r="Z147" s="149" t="s">
        <v>466</v>
      </c>
      <c r="AA147" s="24"/>
      <c r="AB147" s="34"/>
      <c r="AC147" s="24"/>
      <c r="AD147" s="34"/>
      <c r="AE147" s="24"/>
      <c r="AF147" s="34"/>
      <c r="AG147" s="24"/>
      <c r="AH147" s="34"/>
    </row>
    <row r="148" spans="1:34" x14ac:dyDescent="0.25">
      <c r="A148" s="15"/>
      <c r="B148" s="85">
        <v>18</v>
      </c>
      <c r="C148" s="85" t="s">
        <v>539</v>
      </c>
      <c r="D148" s="148" t="s">
        <v>284</v>
      </c>
      <c r="E148" s="85" t="s">
        <v>298</v>
      </c>
      <c r="F148" s="148" t="s">
        <v>87</v>
      </c>
      <c r="G148" s="85" t="s">
        <v>298</v>
      </c>
      <c r="H148" s="148" t="s">
        <v>22</v>
      </c>
      <c r="I148" s="85" t="s">
        <v>277</v>
      </c>
      <c r="J148" s="148" t="s">
        <v>89</v>
      </c>
      <c r="K148" s="85" t="s">
        <v>298</v>
      </c>
      <c r="L148" s="148" t="s">
        <v>84</v>
      </c>
      <c r="M148" s="85" t="s">
        <v>278</v>
      </c>
      <c r="N148" s="148"/>
      <c r="O148" s="85" t="s">
        <v>298</v>
      </c>
      <c r="P148" s="148" t="s">
        <v>492</v>
      </c>
      <c r="Q148" s="85"/>
      <c r="R148" s="148"/>
      <c r="S148" s="85" t="s">
        <v>298</v>
      </c>
      <c r="T148" s="148" t="s">
        <v>84</v>
      </c>
      <c r="U148" s="85" t="s">
        <v>277</v>
      </c>
      <c r="V148" s="148" t="s">
        <v>492</v>
      </c>
      <c r="W148" s="85" t="s">
        <v>540</v>
      </c>
      <c r="X148" s="148" t="s">
        <v>467</v>
      </c>
      <c r="Y148" s="85" t="s">
        <v>278</v>
      </c>
      <c r="Z148" s="148"/>
      <c r="AA148" s="24"/>
      <c r="AB148" s="34"/>
      <c r="AC148" s="24"/>
      <c r="AD148" s="34"/>
      <c r="AE148" s="24"/>
      <c r="AF148" s="34"/>
      <c r="AG148" s="24"/>
      <c r="AH148" s="34"/>
    </row>
    <row r="149" spans="1:34" x14ac:dyDescent="0.25">
      <c r="A149" s="115"/>
      <c r="B149" s="85">
        <v>19</v>
      </c>
      <c r="C149" s="85" t="s">
        <v>276</v>
      </c>
      <c r="D149" s="148" t="s">
        <v>82</v>
      </c>
      <c r="E149" s="85" t="s">
        <v>298</v>
      </c>
      <c r="F149" s="148" t="s">
        <v>277</v>
      </c>
      <c r="G149" s="85" t="s">
        <v>298</v>
      </c>
      <c r="H149" s="148"/>
      <c r="I149" s="85" t="s">
        <v>277</v>
      </c>
      <c r="J149" s="148" t="s">
        <v>89</v>
      </c>
      <c r="K149" s="85" t="s">
        <v>298</v>
      </c>
      <c r="L149" s="148" t="s">
        <v>84</v>
      </c>
      <c r="M149" s="85" t="s">
        <v>278</v>
      </c>
      <c r="N149" s="148"/>
      <c r="O149" s="85" t="s">
        <v>276</v>
      </c>
      <c r="P149" s="148" t="s">
        <v>492</v>
      </c>
      <c r="Q149" s="85"/>
      <c r="R149" s="148"/>
      <c r="S149" s="85" t="s">
        <v>298</v>
      </c>
      <c r="T149" s="148" t="s">
        <v>84</v>
      </c>
      <c r="U149" s="85" t="s">
        <v>277</v>
      </c>
      <c r="V149" s="148" t="s">
        <v>492</v>
      </c>
      <c r="W149" s="85" t="s">
        <v>276</v>
      </c>
      <c r="X149" s="148" t="s">
        <v>467</v>
      </c>
      <c r="Y149" s="85" t="s">
        <v>278</v>
      </c>
      <c r="Z149" s="148"/>
      <c r="AA149" s="32"/>
      <c r="AB149" s="35"/>
      <c r="AC149" s="32"/>
      <c r="AD149" s="35"/>
      <c r="AE149" s="32"/>
      <c r="AF149" s="35"/>
      <c r="AG149" s="32"/>
      <c r="AH149" s="35"/>
    </row>
    <row r="150" spans="1:34" x14ac:dyDescent="0.25">
      <c r="A150" s="115"/>
      <c r="B150" s="85">
        <v>20</v>
      </c>
      <c r="C150" s="85" t="s">
        <v>539</v>
      </c>
      <c r="D150" s="148" t="s">
        <v>284</v>
      </c>
      <c r="E150" s="85" t="s">
        <v>298</v>
      </c>
      <c r="F150" s="148" t="s">
        <v>89</v>
      </c>
      <c r="G150" s="85" t="s">
        <v>298</v>
      </c>
      <c r="H150" s="148" t="s">
        <v>281</v>
      </c>
      <c r="I150" s="85" t="s">
        <v>82</v>
      </c>
      <c r="J150" s="148" t="s">
        <v>89</v>
      </c>
      <c r="K150" s="85" t="s">
        <v>298</v>
      </c>
      <c r="L150" s="148" t="s">
        <v>86</v>
      </c>
      <c r="M150" s="85" t="s">
        <v>540</v>
      </c>
      <c r="N150" s="148" t="s">
        <v>284</v>
      </c>
      <c r="O150" s="85" t="s">
        <v>277</v>
      </c>
      <c r="P150" s="148" t="s">
        <v>492</v>
      </c>
      <c r="Q150" s="85"/>
      <c r="R150" s="148"/>
      <c r="S150" s="85" t="s">
        <v>86</v>
      </c>
      <c r="T150" s="148" t="s">
        <v>288</v>
      </c>
      <c r="U150" s="85" t="s">
        <v>82</v>
      </c>
      <c r="V150" s="148" t="s">
        <v>492</v>
      </c>
      <c r="W150" s="85" t="s">
        <v>644</v>
      </c>
      <c r="X150" s="148" t="s">
        <v>12</v>
      </c>
      <c r="Y150" s="85" t="s">
        <v>276</v>
      </c>
      <c r="Z150" s="148" t="s">
        <v>84</v>
      </c>
      <c r="AA150" s="32"/>
      <c r="AB150" s="35"/>
      <c r="AC150" s="32"/>
      <c r="AD150" s="35"/>
      <c r="AE150" s="32"/>
      <c r="AF150" s="35"/>
      <c r="AG150" s="32"/>
      <c r="AH150" s="35"/>
    </row>
    <row r="151" spans="1:34" x14ac:dyDescent="0.25">
      <c r="A151" s="115"/>
      <c r="B151" s="85">
        <v>21</v>
      </c>
      <c r="C151" s="85" t="s">
        <v>539</v>
      </c>
      <c r="D151" s="148" t="s">
        <v>284</v>
      </c>
      <c r="E151" s="85" t="s">
        <v>298</v>
      </c>
      <c r="F151" s="148" t="s">
        <v>279</v>
      </c>
      <c r="G151" s="85" t="s">
        <v>276</v>
      </c>
      <c r="H151" s="148" t="s">
        <v>11</v>
      </c>
      <c r="I151" s="85" t="s">
        <v>82</v>
      </c>
      <c r="J151" s="148" t="s">
        <v>89</v>
      </c>
      <c r="K151" s="85" t="s">
        <v>298</v>
      </c>
      <c r="L151" s="148" t="s">
        <v>84</v>
      </c>
      <c r="M151" s="85" t="s">
        <v>540</v>
      </c>
      <c r="N151" s="148" t="s">
        <v>284</v>
      </c>
      <c r="O151" s="85" t="s">
        <v>277</v>
      </c>
      <c r="P151" s="148" t="s">
        <v>492</v>
      </c>
      <c r="Q151" s="85"/>
      <c r="R151" s="148"/>
      <c r="S151" s="85" t="s">
        <v>278</v>
      </c>
      <c r="T151" s="148" t="s">
        <v>84</v>
      </c>
      <c r="U151" s="85" t="s">
        <v>82</v>
      </c>
      <c r="V151" s="148" t="s">
        <v>492</v>
      </c>
      <c r="W151" s="85" t="s">
        <v>278</v>
      </c>
      <c r="X151" s="148" t="s">
        <v>284</v>
      </c>
      <c r="Y151" s="85" t="s">
        <v>276</v>
      </c>
      <c r="Z151" s="148" t="s">
        <v>609</v>
      </c>
      <c r="AA151" s="32"/>
      <c r="AB151" s="35"/>
      <c r="AC151" s="32"/>
      <c r="AD151" s="35"/>
      <c r="AE151" s="32"/>
      <c r="AF151" s="35"/>
      <c r="AG151" s="32"/>
      <c r="AH151" s="35"/>
    </row>
    <row r="152" spans="1:34" x14ac:dyDescent="0.25">
      <c r="A152" s="115"/>
      <c r="B152" s="37">
        <v>22</v>
      </c>
      <c r="C152" s="37" t="s">
        <v>82</v>
      </c>
      <c r="D152" s="154"/>
      <c r="E152" s="37" t="s">
        <v>298</v>
      </c>
      <c r="F152" s="154" t="s">
        <v>279</v>
      </c>
      <c r="G152" s="37" t="s">
        <v>83</v>
      </c>
      <c r="H152" s="154" t="s">
        <v>11</v>
      </c>
      <c r="I152" s="37" t="s">
        <v>278</v>
      </c>
      <c r="J152" s="154"/>
      <c r="K152" s="37" t="s">
        <v>298</v>
      </c>
      <c r="L152" s="154" t="s">
        <v>90</v>
      </c>
      <c r="M152" s="37" t="s">
        <v>277</v>
      </c>
      <c r="N152" s="154"/>
      <c r="O152" s="37" t="s">
        <v>82</v>
      </c>
      <c r="P152" s="154" t="s">
        <v>492</v>
      </c>
      <c r="Q152" s="37"/>
      <c r="R152" s="154"/>
      <c r="S152" s="37" t="s">
        <v>278</v>
      </c>
      <c r="T152" s="154"/>
      <c r="U152" s="37" t="s">
        <v>278</v>
      </c>
      <c r="V152" s="154" t="s">
        <v>492</v>
      </c>
      <c r="W152" s="37" t="s">
        <v>276</v>
      </c>
      <c r="X152" s="154" t="s">
        <v>467</v>
      </c>
      <c r="Y152" s="37" t="s">
        <v>277</v>
      </c>
      <c r="Z152" s="154"/>
      <c r="AA152" s="24"/>
      <c r="AB152" s="34"/>
      <c r="AC152" s="24"/>
      <c r="AD152" s="34"/>
      <c r="AE152" s="24"/>
      <c r="AF152" s="34"/>
      <c r="AG152" s="24"/>
      <c r="AH152" s="34"/>
    </row>
    <row r="153" spans="1:34" x14ac:dyDescent="0.25">
      <c r="A153" s="115"/>
      <c r="B153" s="86">
        <v>23</v>
      </c>
      <c r="C153" s="86" t="s">
        <v>82</v>
      </c>
      <c r="D153" s="147" t="s">
        <v>22</v>
      </c>
      <c r="E153" s="86"/>
      <c r="F153" s="147"/>
      <c r="G153" s="86" t="s">
        <v>278</v>
      </c>
      <c r="H153" s="147"/>
      <c r="I153" s="86"/>
      <c r="J153" s="147"/>
      <c r="K153" s="86"/>
      <c r="L153" s="147"/>
      <c r="M153" s="86" t="s">
        <v>277</v>
      </c>
      <c r="N153" s="147"/>
      <c r="O153" s="86" t="s">
        <v>82</v>
      </c>
      <c r="P153" s="147" t="s">
        <v>492</v>
      </c>
      <c r="Q153" s="86"/>
      <c r="R153" s="147"/>
      <c r="S153" s="86"/>
      <c r="T153" s="147"/>
      <c r="U153" s="86"/>
      <c r="V153" s="147" t="s">
        <v>492</v>
      </c>
      <c r="W153" s="86" t="s">
        <v>276</v>
      </c>
      <c r="X153" s="147" t="s">
        <v>467</v>
      </c>
      <c r="Y153" s="86" t="s">
        <v>82</v>
      </c>
      <c r="Z153" s="147" t="s">
        <v>467</v>
      </c>
      <c r="AA153" s="24"/>
      <c r="AB153" s="34"/>
      <c r="AC153" s="24"/>
      <c r="AD153" s="34"/>
      <c r="AE153" s="24"/>
      <c r="AF153" s="34"/>
      <c r="AG153" s="24"/>
      <c r="AH153" s="34"/>
    </row>
    <row r="154" spans="1:34" x14ac:dyDescent="0.25">
      <c r="A154" s="115"/>
      <c r="B154" s="19">
        <v>24</v>
      </c>
      <c r="C154" s="19" t="s">
        <v>82</v>
      </c>
      <c r="D154" s="149" t="s">
        <v>22</v>
      </c>
      <c r="E154" s="19"/>
      <c r="F154" s="149"/>
      <c r="G154" s="19" t="s">
        <v>278</v>
      </c>
      <c r="H154" s="149"/>
      <c r="I154" s="19"/>
      <c r="J154" s="149"/>
      <c r="K154" s="19"/>
      <c r="L154" s="149"/>
      <c r="M154" s="19" t="s">
        <v>277</v>
      </c>
      <c r="N154" s="149"/>
      <c r="O154" s="19" t="s">
        <v>277</v>
      </c>
      <c r="P154" s="149" t="s">
        <v>492</v>
      </c>
      <c r="Q154" s="19"/>
      <c r="R154" s="149"/>
      <c r="S154" s="19"/>
      <c r="T154" s="149"/>
      <c r="U154" s="19"/>
      <c r="V154" s="149" t="s">
        <v>492</v>
      </c>
      <c r="W154" s="19" t="s">
        <v>276</v>
      </c>
      <c r="X154" s="149" t="s">
        <v>467</v>
      </c>
      <c r="Y154" s="19" t="s">
        <v>82</v>
      </c>
      <c r="Z154" s="149" t="s">
        <v>467</v>
      </c>
      <c r="AA154" s="24"/>
      <c r="AB154" s="34"/>
      <c r="AC154" s="24"/>
      <c r="AD154" s="34"/>
      <c r="AE154" s="24"/>
      <c r="AF154" s="34"/>
      <c r="AG154" s="24"/>
      <c r="AH154" s="34"/>
    </row>
    <row r="155" spans="1:34" x14ac:dyDescent="0.25">
      <c r="A155" s="115"/>
      <c r="B155" s="19">
        <v>25</v>
      </c>
      <c r="C155" s="19" t="s">
        <v>278</v>
      </c>
      <c r="D155" s="149"/>
      <c r="E155" s="19" t="s">
        <v>277</v>
      </c>
      <c r="F155" s="149" t="s">
        <v>22</v>
      </c>
      <c r="G155" s="19" t="s">
        <v>298</v>
      </c>
      <c r="H155" s="149" t="s">
        <v>10</v>
      </c>
      <c r="I155" s="19" t="s">
        <v>298</v>
      </c>
      <c r="J155" s="149" t="s">
        <v>22</v>
      </c>
      <c r="K155" s="19" t="s">
        <v>276</v>
      </c>
      <c r="L155" s="149" t="s">
        <v>22</v>
      </c>
      <c r="M155" s="19" t="s">
        <v>82</v>
      </c>
      <c r="N155" s="149"/>
      <c r="O155" s="19" t="s">
        <v>278</v>
      </c>
      <c r="P155" s="149"/>
      <c r="Q155" s="19"/>
      <c r="R155" s="149"/>
      <c r="S155" s="19" t="s">
        <v>276</v>
      </c>
      <c r="T155" s="149" t="s">
        <v>467</v>
      </c>
      <c r="U155" s="19" t="s">
        <v>83</v>
      </c>
      <c r="V155" s="149" t="s">
        <v>492</v>
      </c>
      <c r="W155" s="19" t="s">
        <v>277</v>
      </c>
      <c r="X155" s="149" t="s">
        <v>467</v>
      </c>
      <c r="Y155" s="19" t="s">
        <v>82</v>
      </c>
      <c r="Z155" s="149"/>
      <c r="AA155" s="24"/>
      <c r="AB155" s="34"/>
      <c r="AC155" s="24"/>
      <c r="AD155" s="34"/>
      <c r="AE155" s="24"/>
      <c r="AF155" s="34"/>
      <c r="AG155" s="24"/>
      <c r="AH155" s="34"/>
    </row>
    <row r="156" spans="1:34" x14ac:dyDescent="0.25">
      <c r="A156" s="115"/>
      <c r="B156" s="37">
        <v>26</v>
      </c>
      <c r="C156" s="37" t="s">
        <v>278</v>
      </c>
      <c r="D156" s="154"/>
      <c r="E156" s="37" t="s">
        <v>277</v>
      </c>
      <c r="F156" s="154" t="s">
        <v>523</v>
      </c>
      <c r="G156" s="37" t="s">
        <v>298</v>
      </c>
      <c r="H156" s="154" t="s">
        <v>85</v>
      </c>
      <c r="I156" s="37" t="s">
        <v>298</v>
      </c>
      <c r="J156" s="154" t="s">
        <v>89</v>
      </c>
      <c r="K156" s="37" t="s">
        <v>276</v>
      </c>
      <c r="L156" s="154" t="s">
        <v>492</v>
      </c>
      <c r="M156" s="37" t="s">
        <v>82</v>
      </c>
      <c r="N156" s="154"/>
      <c r="O156" s="37" t="s">
        <v>276</v>
      </c>
      <c r="P156" s="154" t="s">
        <v>467</v>
      </c>
      <c r="Q156" s="37"/>
      <c r="R156" s="154"/>
      <c r="S156" s="37" t="s">
        <v>298</v>
      </c>
      <c r="T156" s="154" t="s">
        <v>289</v>
      </c>
      <c r="U156" s="37" t="s">
        <v>83</v>
      </c>
      <c r="V156" s="154" t="s">
        <v>492</v>
      </c>
      <c r="W156" s="37" t="s">
        <v>668</v>
      </c>
      <c r="X156" s="154" t="s">
        <v>283</v>
      </c>
      <c r="Y156" s="37" t="s">
        <v>82</v>
      </c>
      <c r="Z156" s="154" t="s">
        <v>466</v>
      </c>
      <c r="AA156" s="32"/>
      <c r="AB156" s="35"/>
      <c r="AC156" s="32"/>
      <c r="AD156" s="35"/>
      <c r="AE156" s="32"/>
      <c r="AF156" s="35"/>
      <c r="AG156" s="32"/>
      <c r="AH156" s="35"/>
    </row>
    <row r="157" spans="1:34" x14ac:dyDescent="0.25">
      <c r="A157" s="18"/>
      <c r="B157" s="37">
        <v>27</v>
      </c>
      <c r="C157" s="37" t="s">
        <v>276</v>
      </c>
      <c r="D157" s="154" t="s">
        <v>85</v>
      </c>
      <c r="E157" s="37" t="s">
        <v>512</v>
      </c>
      <c r="F157" s="154" t="s">
        <v>654</v>
      </c>
      <c r="G157" s="37" t="s">
        <v>298</v>
      </c>
      <c r="H157" s="154" t="s">
        <v>85</v>
      </c>
      <c r="I157" s="37" t="s">
        <v>282</v>
      </c>
      <c r="J157" s="154" t="s">
        <v>640</v>
      </c>
      <c r="K157" s="37" t="s">
        <v>83</v>
      </c>
      <c r="L157" s="154" t="s">
        <v>492</v>
      </c>
      <c r="M157" s="37" t="s">
        <v>278</v>
      </c>
      <c r="N157" s="154"/>
      <c r="O157" s="37" t="s">
        <v>276</v>
      </c>
      <c r="P157" s="154" t="s">
        <v>467</v>
      </c>
      <c r="Q157" s="37"/>
      <c r="R157" s="154"/>
      <c r="S157" s="37" t="s">
        <v>298</v>
      </c>
      <c r="T157" s="154" t="s">
        <v>287</v>
      </c>
      <c r="U157" s="37" t="s">
        <v>83</v>
      </c>
      <c r="V157" s="154" t="s">
        <v>492</v>
      </c>
      <c r="W157" s="37" t="s">
        <v>82</v>
      </c>
      <c r="X157" s="154" t="s">
        <v>467</v>
      </c>
      <c r="Y157" s="37" t="s">
        <v>278</v>
      </c>
      <c r="Z157" s="154"/>
      <c r="AA157" s="32"/>
      <c r="AB157" s="35"/>
      <c r="AC157" s="32"/>
      <c r="AD157" s="35"/>
      <c r="AE157" s="32"/>
      <c r="AF157" s="35"/>
      <c r="AG157" s="32"/>
      <c r="AH157" s="35"/>
    </row>
    <row r="158" spans="1:34" x14ac:dyDescent="0.25">
      <c r="A158" s="18"/>
      <c r="B158" s="85">
        <v>28</v>
      </c>
      <c r="C158" s="85" t="s">
        <v>276</v>
      </c>
      <c r="D158" s="148" t="s">
        <v>85</v>
      </c>
      <c r="E158" s="85" t="s">
        <v>277</v>
      </c>
      <c r="F158" s="148"/>
      <c r="G158" s="85" t="s">
        <v>298</v>
      </c>
      <c r="H158" s="148" t="s">
        <v>630</v>
      </c>
      <c r="I158" s="85" t="s">
        <v>298</v>
      </c>
      <c r="J158" s="148" t="s">
        <v>89</v>
      </c>
      <c r="K158" s="85" t="s">
        <v>277</v>
      </c>
      <c r="L158" s="148" t="s">
        <v>492</v>
      </c>
      <c r="M158" s="85" t="s">
        <v>278</v>
      </c>
      <c r="N158" s="148"/>
      <c r="O158" s="85" t="s">
        <v>276</v>
      </c>
      <c r="P158" s="148" t="s">
        <v>467</v>
      </c>
      <c r="Q158" s="85"/>
      <c r="R158" s="148"/>
      <c r="S158" s="85" t="s">
        <v>298</v>
      </c>
      <c r="T158" s="148" t="s">
        <v>278</v>
      </c>
      <c r="U158" s="85" t="s">
        <v>278</v>
      </c>
      <c r="V158" s="148" t="s">
        <v>492</v>
      </c>
      <c r="W158" s="85" t="s">
        <v>82</v>
      </c>
      <c r="X158" s="148" t="s">
        <v>467</v>
      </c>
      <c r="Y158" s="85" t="s">
        <v>278</v>
      </c>
      <c r="Z158" s="148"/>
      <c r="AA158" s="24"/>
      <c r="AB158" s="34"/>
      <c r="AC158" s="24"/>
      <c r="AD158" s="34"/>
      <c r="AE158" s="24"/>
      <c r="AF158" s="34"/>
      <c r="AG158" s="24"/>
      <c r="AH158" s="34"/>
    </row>
    <row r="159" spans="1:34" x14ac:dyDescent="0.25">
      <c r="A159" s="18"/>
      <c r="B159" s="85">
        <v>29</v>
      </c>
      <c r="C159" s="85" t="s">
        <v>277</v>
      </c>
      <c r="D159" s="148"/>
      <c r="E159" s="85" t="s">
        <v>82</v>
      </c>
      <c r="F159" s="148"/>
      <c r="G159" s="85" t="s">
        <v>298</v>
      </c>
      <c r="H159" s="148" t="s">
        <v>630</v>
      </c>
      <c r="I159" s="85" t="s">
        <v>278</v>
      </c>
      <c r="J159" s="148"/>
      <c r="K159" s="85" t="s">
        <v>82</v>
      </c>
      <c r="L159" s="148" t="s">
        <v>492</v>
      </c>
      <c r="M159" s="85" t="s">
        <v>276</v>
      </c>
      <c r="N159" s="148"/>
      <c r="O159" s="85" t="s">
        <v>277</v>
      </c>
      <c r="P159" s="148" t="s">
        <v>85</v>
      </c>
      <c r="Q159" s="85"/>
      <c r="R159" s="148"/>
      <c r="S159" s="85" t="s">
        <v>84</v>
      </c>
      <c r="T159" s="148" t="s">
        <v>289</v>
      </c>
      <c r="U159" s="85" t="s">
        <v>278</v>
      </c>
      <c r="V159" s="148" t="s">
        <v>492</v>
      </c>
      <c r="W159" s="85" t="s">
        <v>278</v>
      </c>
      <c r="X159" s="148"/>
      <c r="Y159" s="85" t="s">
        <v>276</v>
      </c>
      <c r="Z159" s="148" t="s">
        <v>500</v>
      </c>
      <c r="AA159" s="24"/>
      <c r="AB159" s="34"/>
      <c r="AC159" s="24"/>
      <c r="AD159" s="34"/>
      <c r="AE159" s="24"/>
      <c r="AF159" s="34"/>
      <c r="AG159" s="24"/>
      <c r="AH159" s="34"/>
    </row>
    <row r="160" spans="1:34" x14ac:dyDescent="0.25">
      <c r="A160" s="18"/>
      <c r="B160" s="86">
        <v>30</v>
      </c>
      <c r="C160" s="86" t="s">
        <v>277</v>
      </c>
      <c r="D160" s="147"/>
      <c r="E160" s="86" t="s">
        <v>82</v>
      </c>
      <c r="F160" s="147"/>
      <c r="G160" s="86" t="s">
        <v>278</v>
      </c>
      <c r="H160" s="147"/>
      <c r="I160" s="86" t="s">
        <v>278</v>
      </c>
      <c r="J160" s="147"/>
      <c r="K160" s="86" t="s">
        <v>82</v>
      </c>
      <c r="L160" s="147" t="s">
        <v>492</v>
      </c>
      <c r="M160" s="86" t="s">
        <v>276</v>
      </c>
      <c r="N160" s="147"/>
      <c r="O160" s="86" t="s">
        <v>277</v>
      </c>
      <c r="P160" s="147" t="s">
        <v>85</v>
      </c>
      <c r="Q160" s="86"/>
      <c r="R160" s="147"/>
      <c r="S160" s="86" t="s">
        <v>278</v>
      </c>
      <c r="T160" s="147"/>
      <c r="U160" s="86" t="s">
        <v>278</v>
      </c>
      <c r="V160" s="147" t="s">
        <v>492</v>
      </c>
      <c r="W160" s="86" t="s">
        <v>278</v>
      </c>
      <c r="X160" s="147"/>
      <c r="Y160" s="86" t="s">
        <v>276</v>
      </c>
      <c r="Z160" s="147" t="s">
        <v>500</v>
      </c>
      <c r="AA160" s="24"/>
      <c r="AB160" s="34"/>
      <c r="AC160" s="24"/>
      <c r="AD160" s="34"/>
      <c r="AE160" s="24"/>
      <c r="AF160" s="34"/>
      <c r="AG160" s="24"/>
      <c r="AH160" s="34"/>
    </row>
    <row r="161" spans="1:34" ht="15.75" thickBot="1" x14ac:dyDescent="0.3">
      <c r="A161" s="18"/>
      <c r="B161" s="124">
        <v>31</v>
      </c>
      <c r="C161" s="124" t="s">
        <v>277</v>
      </c>
      <c r="D161" s="162"/>
      <c r="E161" s="124" t="s">
        <v>82</v>
      </c>
      <c r="F161" s="162"/>
      <c r="G161" s="124" t="s">
        <v>278</v>
      </c>
      <c r="H161" s="162"/>
      <c r="I161" s="124" t="s">
        <v>278</v>
      </c>
      <c r="J161" s="162"/>
      <c r="K161" s="124" t="s">
        <v>82</v>
      </c>
      <c r="L161" s="162" t="s">
        <v>492</v>
      </c>
      <c r="M161" s="124" t="s">
        <v>276</v>
      </c>
      <c r="N161" s="162"/>
      <c r="O161" s="124" t="s">
        <v>277</v>
      </c>
      <c r="P161" s="162" t="s">
        <v>22</v>
      </c>
      <c r="Q161" s="124"/>
      <c r="R161" s="162"/>
      <c r="S161" s="124" t="s">
        <v>278</v>
      </c>
      <c r="T161" s="162"/>
      <c r="U161" s="124" t="s">
        <v>278</v>
      </c>
      <c r="V161" s="162" t="s">
        <v>492</v>
      </c>
      <c r="W161" s="124" t="s">
        <v>278</v>
      </c>
      <c r="X161" s="162"/>
      <c r="Y161" s="124" t="s">
        <v>276</v>
      </c>
      <c r="Z161" s="162" t="s">
        <v>502</v>
      </c>
      <c r="AA161" s="24"/>
      <c r="AB161" s="34"/>
      <c r="AC161" s="24"/>
      <c r="AD161" s="34"/>
      <c r="AE161" s="24"/>
      <c r="AF161" s="34"/>
      <c r="AG161" s="24"/>
      <c r="AH161" s="34"/>
    </row>
    <row r="162" spans="1:34" x14ac:dyDescent="0.25">
      <c r="A162" s="18"/>
      <c r="B162" s="84">
        <v>1</v>
      </c>
      <c r="C162" s="84" t="s">
        <v>82</v>
      </c>
      <c r="D162" s="151"/>
      <c r="E162" s="84" t="s">
        <v>278</v>
      </c>
      <c r="F162" s="151"/>
      <c r="G162" s="84" t="s">
        <v>276</v>
      </c>
      <c r="H162" s="151"/>
      <c r="I162" s="84" t="s">
        <v>298</v>
      </c>
      <c r="J162" s="151" t="s">
        <v>278</v>
      </c>
      <c r="K162" s="84" t="s">
        <v>278</v>
      </c>
      <c r="L162" s="151" t="s">
        <v>492</v>
      </c>
      <c r="M162" s="84" t="s">
        <v>277</v>
      </c>
      <c r="N162" s="151"/>
      <c r="O162" s="84" t="s">
        <v>82</v>
      </c>
      <c r="P162" s="151" t="s">
        <v>89</v>
      </c>
      <c r="Q162" s="84"/>
      <c r="R162" s="151"/>
      <c r="S162" s="84" t="s">
        <v>276</v>
      </c>
      <c r="T162" s="151" t="s">
        <v>84</v>
      </c>
      <c r="U162" s="84" t="s">
        <v>83</v>
      </c>
      <c r="V162" s="151" t="s">
        <v>492</v>
      </c>
      <c r="W162" s="84" t="s">
        <v>298</v>
      </c>
      <c r="X162" s="151" t="s">
        <v>88</v>
      </c>
      <c r="Y162" s="84" t="s">
        <v>277</v>
      </c>
      <c r="Z162" s="151" t="s">
        <v>500</v>
      </c>
      <c r="AA162" s="24"/>
      <c r="AB162" s="34"/>
      <c r="AC162" s="24"/>
      <c r="AD162" s="34"/>
      <c r="AE162" s="24"/>
      <c r="AF162" s="34"/>
      <c r="AG162" s="24"/>
      <c r="AH162" s="34"/>
    </row>
    <row r="163" spans="1:34" x14ac:dyDescent="0.25">
      <c r="A163" s="15"/>
      <c r="B163" s="40">
        <v>2</v>
      </c>
      <c r="C163" s="40" t="s">
        <v>82</v>
      </c>
      <c r="D163" s="155"/>
      <c r="E163" s="40" t="s">
        <v>278</v>
      </c>
      <c r="F163" s="155"/>
      <c r="G163" s="40" t="s">
        <v>276</v>
      </c>
      <c r="H163" s="155"/>
      <c r="I163" s="40" t="s">
        <v>298</v>
      </c>
      <c r="J163" s="155" t="s">
        <v>89</v>
      </c>
      <c r="K163" s="40" t="s">
        <v>278</v>
      </c>
      <c r="L163" s="155" t="s">
        <v>492</v>
      </c>
      <c r="M163" s="40" t="s">
        <v>277</v>
      </c>
      <c r="N163" s="155"/>
      <c r="O163" s="40" t="s">
        <v>277</v>
      </c>
      <c r="P163" s="155" t="s">
        <v>61</v>
      </c>
      <c r="Q163" s="40"/>
      <c r="R163" s="155"/>
      <c r="S163" s="40" t="s">
        <v>484</v>
      </c>
      <c r="T163" s="155" t="s">
        <v>287</v>
      </c>
      <c r="U163" s="40" t="s">
        <v>83</v>
      </c>
      <c r="V163" s="155" t="s">
        <v>492</v>
      </c>
      <c r="W163" s="40" t="s">
        <v>298</v>
      </c>
      <c r="X163" s="155" t="s">
        <v>279</v>
      </c>
      <c r="Y163" s="40" t="s">
        <v>277</v>
      </c>
      <c r="Z163" s="155" t="s">
        <v>466</v>
      </c>
      <c r="AA163" s="32"/>
      <c r="AB163" s="35"/>
      <c r="AC163" s="32"/>
      <c r="AD163" s="35"/>
      <c r="AE163" s="32"/>
      <c r="AF163" s="35"/>
      <c r="AG163" s="32"/>
      <c r="AH163" s="35"/>
    </row>
    <row r="164" spans="1:34" x14ac:dyDescent="0.25">
      <c r="A164" s="18"/>
      <c r="B164" s="40">
        <v>3</v>
      </c>
      <c r="C164" s="40" t="s">
        <v>278</v>
      </c>
      <c r="D164" s="155"/>
      <c r="E164" s="40" t="s">
        <v>276</v>
      </c>
      <c r="F164" s="155" t="s">
        <v>277</v>
      </c>
      <c r="G164" s="40" t="s">
        <v>277</v>
      </c>
      <c r="H164" s="155" t="s">
        <v>276</v>
      </c>
      <c r="I164" s="40" t="s">
        <v>298</v>
      </c>
      <c r="J164" s="155" t="s">
        <v>522</v>
      </c>
      <c r="K164" s="40" t="s">
        <v>276</v>
      </c>
      <c r="L164" s="155"/>
      <c r="M164" s="40" t="s">
        <v>82</v>
      </c>
      <c r="N164" s="155"/>
      <c r="O164" s="40" t="s">
        <v>278</v>
      </c>
      <c r="P164" s="155"/>
      <c r="Q164" s="40"/>
      <c r="R164" s="155"/>
      <c r="S164" s="40" t="s">
        <v>277</v>
      </c>
      <c r="T164" s="155" t="s">
        <v>467</v>
      </c>
      <c r="U164" s="40" t="s">
        <v>83</v>
      </c>
      <c r="V164" s="155" t="s">
        <v>492</v>
      </c>
      <c r="W164" s="40" t="s">
        <v>298</v>
      </c>
      <c r="X164" s="155" t="s">
        <v>89</v>
      </c>
      <c r="Y164" s="40" t="s">
        <v>82</v>
      </c>
      <c r="Z164" s="155" t="s">
        <v>466</v>
      </c>
      <c r="AA164" s="32"/>
      <c r="AB164" s="35"/>
      <c r="AC164" s="32"/>
      <c r="AD164" s="35"/>
      <c r="AE164" s="32"/>
      <c r="AF164" s="35"/>
      <c r="AG164" s="32"/>
      <c r="AH164" s="35"/>
    </row>
    <row r="165" spans="1:34" x14ac:dyDescent="0.25">
      <c r="A165" s="18"/>
      <c r="B165" s="40">
        <v>4</v>
      </c>
      <c r="C165" s="40" t="s">
        <v>278</v>
      </c>
      <c r="D165" s="155"/>
      <c r="E165" s="40" t="s">
        <v>276</v>
      </c>
      <c r="F165" s="155" t="s">
        <v>277</v>
      </c>
      <c r="G165" s="40" t="s">
        <v>276</v>
      </c>
      <c r="H165" s="155" t="s">
        <v>287</v>
      </c>
      <c r="I165" s="40" t="s">
        <v>298</v>
      </c>
      <c r="J165" s="155" t="s">
        <v>89</v>
      </c>
      <c r="K165" s="40" t="s">
        <v>276</v>
      </c>
      <c r="L165" s="155" t="s">
        <v>467</v>
      </c>
      <c r="M165" s="40" t="s">
        <v>82</v>
      </c>
      <c r="N165" s="155"/>
      <c r="O165" s="40" t="s">
        <v>278</v>
      </c>
      <c r="P165" s="155"/>
      <c r="Q165" s="40"/>
      <c r="R165" s="155"/>
      <c r="S165" s="40" t="s">
        <v>277</v>
      </c>
      <c r="T165" s="155" t="s">
        <v>84</v>
      </c>
      <c r="U165" s="40" t="s">
        <v>83</v>
      </c>
      <c r="V165" s="155" t="s">
        <v>492</v>
      </c>
      <c r="W165" s="40" t="s">
        <v>278</v>
      </c>
      <c r="X165" s="155"/>
      <c r="Y165" s="40" t="s">
        <v>82</v>
      </c>
      <c r="Z165" s="155" t="s">
        <v>466</v>
      </c>
      <c r="AA165" s="24"/>
      <c r="AB165" s="34"/>
      <c r="AC165" s="24"/>
      <c r="AD165" s="34"/>
      <c r="AE165" s="24"/>
      <c r="AF165" s="34"/>
      <c r="AG165" s="24"/>
      <c r="AH165" s="34"/>
    </row>
    <row r="166" spans="1:34" x14ac:dyDescent="0.25">
      <c r="A166" s="18"/>
      <c r="B166" s="40">
        <v>5</v>
      </c>
      <c r="C166" s="40" t="s">
        <v>276</v>
      </c>
      <c r="D166" s="155" t="s">
        <v>82</v>
      </c>
      <c r="E166" s="40" t="s">
        <v>277</v>
      </c>
      <c r="F166" s="155"/>
      <c r="G166" s="40" t="s">
        <v>276</v>
      </c>
      <c r="H166" s="155" t="s">
        <v>283</v>
      </c>
      <c r="I166" s="40" t="s">
        <v>298</v>
      </c>
      <c r="J166" s="155" t="s">
        <v>89</v>
      </c>
      <c r="K166" s="40" t="s">
        <v>277</v>
      </c>
      <c r="L166" s="155" t="s">
        <v>87</v>
      </c>
      <c r="M166" s="40" t="s">
        <v>278</v>
      </c>
      <c r="N166" s="155"/>
      <c r="O166" s="40" t="s">
        <v>276</v>
      </c>
      <c r="P166" s="155" t="s">
        <v>467</v>
      </c>
      <c r="Q166" s="40"/>
      <c r="R166" s="155"/>
      <c r="S166" s="40" t="s">
        <v>82</v>
      </c>
      <c r="T166" s="155" t="s">
        <v>498</v>
      </c>
      <c r="U166" s="40" t="s">
        <v>83</v>
      </c>
      <c r="V166" s="155" t="s">
        <v>492</v>
      </c>
      <c r="W166" s="40" t="s">
        <v>278</v>
      </c>
      <c r="X166" s="155"/>
      <c r="Y166" s="40" t="s">
        <v>278</v>
      </c>
      <c r="Z166" s="155"/>
      <c r="AA166" s="24"/>
      <c r="AB166" s="34"/>
      <c r="AC166" s="24"/>
      <c r="AD166" s="34"/>
      <c r="AE166" s="24"/>
      <c r="AF166" s="34"/>
      <c r="AG166" s="24"/>
      <c r="AH166" s="34"/>
    </row>
    <row r="167" spans="1:34" ht="15" customHeight="1" x14ac:dyDescent="0.25">
      <c r="A167" s="18"/>
      <c r="B167" s="87">
        <v>6</v>
      </c>
      <c r="C167" s="87" t="s">
        <v>276</v>
      </c>
      <c r="D167" s="156" t="s">
        <v>82</v>
      </c>
      <c r="E167" s="87" t="s">
        <v>277</v>
      </c>
      <c r="F167" s="156"/>
      <c r="G167" s="87" t="s">
        <v>82</v>
      </c>
      <c r="H167" s="156" t="s">
        <v>276</v>
      </c>
      <c r="I167" s="87" t="s">
        <v>278</v>
      </c>
      <c r="J167" s="156"/>
      <c r="K167" s="87" t="s">
        <v>277</v>
      </c>
      <c r="L167" s="156" t="s">
        <v>88</v>
      </c>
      <c r="M167" s="87" t="s">
        <v>278</v>
      </c>
      <c r="N167" s="156"/>
      <c r="O167" s="87" t="s">
        <v>276</v>
      </c>
      <c r="P167" s="156" t="s">
        <v>537</v>
      </c>
      <c r="Q167" s="87"/>
      <c r="R167" s="156"/>
      <c r="S167" s="87" t="s">
        <v>82</v>
      </c>
      <c r="T167" s="156"/>
      <c r="U167" s="87" t="s">
        <v>278</v>
      </c>
      <c r="V167" s="156" t="s">
        <v>492</v>
      </c>
      <c r="W167" s="87" t="s">
        <v>278</v>
      </c>
      <c r="X167" s="156"/>
      <c r="Y167" s="87" t="s">
        <v>278</v>
      </c>
      <c r="Z167" s="156"/>
      <c r="AA167" s="24"/>
      <c r="AB167" s="34"/>
      <c r="AC167" s="24"/>
      <c r="AD167" s="34"/>
      <c r="AE167" s="24"/>
      <c r="AF167" s="34"/>
      <c r="AG167" s="24"/>
      <c r="AH167" s="34"/>
    </row>
    <row r="168" spans="1:34" x14ac:dyDescent="0.25">
      <c r="A168" s="26" t="s">
        <v>93</v>
      </c>
      <c r="B168" s="80">
        <v>7</v>
      </c>
      <c r="C168" s="80" t="s">
        <v>82</v>
      </c>
      <c r="D168" s="157" t="s">
        <v>22</v>
      </c>
      <c r="E168" s="80" t="s">
        <v>277</v>
      </c>
      <c r="F168" s="157"/>
      <c r="G168" s="80" t="s">
        <v>82</v>
      </c>
      <c r="H168" s="157" t="s">
        <v>276</v>
      </c>
      <c r="I168" s="80" t="s">
        <v>278</v>
      </c>
      <c r="J168" s="157"/>
      <c r="K168" s="80" t="s">
        <v>277</v>
      </c>
      <c r="L168" s="157" t="s">
        <v>88</v>
      </c>
      <c r="M168" s="80" t="s">
        <v>278</v>
      </c>
      <c r="N168" s="157"/>
      <c r="O168" s="80" t="s">
        <v>276</v>
      </c>
      <c r="P168" s="157"/>
      <c r="Q168" s="80"/>
      <c r="R168" s="157"/>
      <c r="S168" s="80" t="s">
        <v>82</v>
      </c>
      <c r="T168" s="157" t="s">
        <v>467</v>
      </c>
      <c r="U168" s="80" t="s">
        <v>278</v>
      </c>
      <c r="V168" s="157" t="s">
        <v>492</v>
      </c>
      <c r="W168" s="80" t="s">
        <v>278</v>
      </c>
      <c r="X168" s="157"/>
      <c r="Y168" s="80" t="s">
        <v>278</v>
      </c>
      <c r="Z168" s="157"/>
      <c r="AA168" s="24"/>
      <c r="AB168" s="34"/>
      <c r="AC168" s="24"/>
      <c r="AD168" s="34"/>
      <c r="AE168" s="24"/>
      <c r="AF168" s="34"/>
      <c r="AG168" s="24"/>
      <c r="AH168" s="34"/>
    </row>
    <row r="169" spans="1:34" x14ac:dyDescent="0.25">
      <c r="A169" s="26" t="s">
        <v>101</v>
      </c>
      <c r="B169" s="234">
        <v>8</v>
      </c>
      <c r="C169" s="234" t="s">
        <v>277</v>
      </c>
      <c r="D169" s="151" t="s">
        <v>88</v>
      </c>
      <c r="E169" s="234" t="s">
        <v>82</v>
      </c>
      <c r="F169" s="151" t="s">
        <v>88</v>
      </c>
      <c r="G169" s="234" t="s">
        <v>278</v>
      </c>
      <c r="H169" s="151"/>
      <c r="I169" s="234" t="s">
        <v>276</v>
      </c>
      <c r="J169" s="151"/>
      <c r="K169" s="234" t="s">
        <v>82</v>
      </c>
      <c r="L169" s="151" t="s">
        <v>467</v>
      </c>
      <c r="M169" s="234" t="s">
        <v>83</v>
      </c>
      <c r="N169" s="151" t="s">
        <v>282</v>
      </c>
      <c r="O169" s="234" t="s">
        <v>277</v>
      </c>
      <c r="P169" s="151" t="s">
        <v>467</v>
      </c>
      <c r="Q169" s="234"/>
      <c r="R169" s="151"/>
      <c r="S169" s="234" t="s">
        <v>278</v>
      </c>
      <c r="T169" s="151"/>
      <c r="U169" s="234" t="s">
        <v>276</v>
      </c>
      <c r="V169" s="151" t="s">
        <v>492</v>
      </c>
      <c r="W169" s="234" t="s">
        <v>298</v>
      </c>
      <c r="X169" s="151" t="s">
        <v>88</v>
      </c>
      <c r="Y169" s="234" t="s">
        <v>442</v>
      </c>
      <c r="Z169" s="151" t="s">
        <v>90</v>
      </c>
      <c r="AA169" s="24"/>
      <c r="AB169" s="34"/>
      <c r="AC169" s="24"/>
      <c r="AD169" s="34"/>
      <c r="AE169" s="24"/>
      <c r="AF169" s="34"/>
      <c r="AG169" s="24"/>
      <c r="AH169" s="34"/>
    </row>
    <row r="170" spans="1:34" x14ac:dyDescent="0.25">
      <c r="A170" s="26" t="s">
        <v>96</v>
      </c>
      <c r="B170" s="234">
        <v>9</v>
      </c>
      <c r="C170" s="234" t="s">
        <v>277</v>
      </c>
      <c r="D170" s="151" t="s">
        <v>88</v>
      </c>
      <c r="E170" s="234" t="s">
        <v>82</v>
      </c>
      <c r="F170" s="151" t="s">
        <v>88</v>
      </c>
      <c r="G170" s="234" t="s">
        <v>278</v>
      </c>
      <c r="H170" s="151"/>
      <c r="I170" s="234" t="s">
        <v>276</v>
      </c>
      <c r="J170" s="151"/>
      <c r="K170" s="234" t="s">
        <v>82</v>
      </c>
      <c r="L170" s="151" t="s">
        <v>467</v>
      </c>
      <c r="M170" s="234" t="s">
        <v>83</v>
      </c>
      <c r="N170" s="151" t="s">
        <v>282</v>
      </c>
      <c r="O170" s="234" t="s">
        <v>277</v>
      </c>
      <c r="P170" s="151" t="s">
        <v>467</v>
      </c>
      <c r="Q170" s="234"/>
      <c r="R170" s="151"/>
      <c r="S170" s="234" t="s">
        <v>278</v>
      </c>
      <c r="T170" s="151"/>
      <c r="U170" s="234" t="s">
        <v>276</v>
      </c>
      <c r="V170" s="151" t="s">
        <v>492</v>
      </c>
      <c r="W170" s="234" t="s">
        <v>298</v>
      </c>
      <c r="X170" s="151" t="s">
        <v>88</v>
      </c>
      <c r="Y170" s="234" t="s">
        <v>442</v>
      </c>
      <c r="Z170" s="151" t="s">
        <v>90</v>
      </c>
      <c r="AA170" s="32"/>
      <c r="AB170" s="35"/>
      <c r="AC170" s="32"/>
      <c r="AD170" s="35"/>
      <c r="AE170" s="32"/>
      <c r="AF170" s="35"/>
      <c r="AG170" s="32"/>
      <c r="AH170" s="35"/>
    </row>
    <row r="171" spans="1:34" x14ac:dyDescent="0.25">
      <c r="A171" s="26" t="s">
        <v>82</v>
      </c>
      <c r="B171" s="40">
        <v>10</v>
      </c>
      <c r="C171" s="40" t="s">
        <v>82</v>
      </c>
      <c r="D171" s="155" t="s">
        <v>492</v>
      </c>
      <c r="E171" s="40" t="s">
        <v>278</v>
      </c>
      <c r="F171" s="155"/>
      <c r="G171" s="40" t="s">
        <v>276</v>
      </c>
      <c r="H171" s="155"/>
      <c r="I171" s="40" t="s">
        <v>577</v>
      </c>
      <c r="J171" s="155" t="s">
        <v>295</v>
      </c>
      <c r="K171" s="40" t="s">
        <v>278</v>
      </c>
      <c r="L171" s="155"/>
      <c r="M171" s="40" t="s">
        <v>83</v>
      </c>
      <c r="N171" s="155" t="s">
        <v>276</v>
      </c>
      <c r="O171" s="40" t="s">
        <v>467</v>
      </c>
      <c r="P171" s="155" t="s">
        <v>531</v>
      </c>
      <c r="Q171" s="40"/>
      <c r="R171" s="155"/>
      <c r="S171" s="40" t="s">
        <v>276</v>
      </c>
      <c r="T171" s="155" t="s">
        <v>287</v>
      </c>
      <c r="U171" s="40" t="s">
        <v>277</v>
      </c>
      <c r="V171" s="155" t="s">
        <v>492</v>
      </c>
      <c r="W171" s="40" t="s">
        <v>298</v>
      </c>
      <c r="X171" s="155" t="s">
        <v>88</v>
      </c>
      <c r="Y171" s="40" t="s">
        <v>442</v>
      </c>
      <c r="Z171" s="155" t="s">
        <v>90</v>
      </c>
      <c r="AA171" s="32"/>
      <c r="AB171" s="35"/>
      <c r="AC171" s="32"/>
      <c r="AD171" s="35"/>
      <c r="AE171" s="32"/>
      <c r="AF171" s="35"/>
      <c r="AG171" s="32"/>
      <c r="AH171" s="35"/>
    </row>
    <row r="172" spans="1:34" x14ac:dyDescent="0.25">
      <c r="A172" s="18"/>
      <c r="B172" s="84">
        <v>11</v>
      </c>
      <c r="C172" s="84" t="s">
        <v>82</v>
      </c>
      <c r="D172" s="151" t="s">
        <v>492</v>
      </c>
      <c r="E172" s="84" t="s">
        <v>278</v>
      </c>
      <c r="F172" s="151"/>
      <c r="G172" s="84" t="s">
        <v>276</v>
      </c>
      <c r="H172" s="151" t="s">
        <v>287</v>
      </c>
      <c r="I172" s="84" t="s">
        <v>277</v>
      </c>
      <c r="J172" s="151" t="s">
        <v>539</v>
      </c>
      <c r="K172" s="84" t="s">
        <v>575</v>
      </c>
      <c r="L172" s="151" t="s">
        <v>284</v>
      </c>
      <c r="M172" s="84" t="s">
        <v>278</v>
      </c>
      <c r="N172" s="151" t="s">
        <v>276</v>
      </c>
      <c r="O172" s="84" t="s">
        <v>538</v>
      </c>
      <c r="P172" s="151" t="s">
        <v>467</v>
      </c>
      <c r="Q172" s="84"/>
      <c r="R172" s="151"/>
      <c r="S172" s="84" t="s">
        <v>276</v>
      </c>
      <c r="T172" s="151" t="s">
        <v>84</v>
      </c>
      <c r="U172" s="84" t="s">
        <v>277</v>
      </c>
      <c r="V172" s="151" t="s">
        <v>492</v>
      </c>
      <c r="W172" s="84" t="s">
        <v>298</v>
      </c>
      <c r="X172" s="151" t="s">
        <v>88</v>
      </c>
      <c r="Y172" s="84" t="s">
        <v>278</v>
      </c>
      <c r="Z172" s="151"/>
      <c r="AA172" s="24"/>
      <c r="AB172" s="34"/>
      <c r="AC172" s="24"/>
      <c r="AD172" s="34"/>
      <c r="AE172" s="24"/>
      <c r="AF172" s="34"/>
      <c r="AG172" s="24"/>
      <c r="AH172" s="34"/>
    </row>
    <row r="173" spans="1:34" x14ac:dyDescent="0.25">
      <c r="A173" s="18"/>
      <c r="B173" s="40">
        <v>12</v>
      </c>
      <c r="C173" s="40" t="s">
        <v>278</v>
      </c>
      <c r="D173" s="155"/>
      <c r="E173" s="40" t="s">
        <v>277</v>
      </c>
      <c r="F173" s="155" t="s">
        <v>88</v>
      </c>
      <c r="G173" s="40" t="s">
        <v>276</v>
      </c>
      <c r="H173" s="155" t="s">
        <v>288</v>
      </c>
      <c r="I173" s="40" t="s">
        <v>277</v>
      </c>
      <c r="J173" s="155"/>
      <c r="K173" s="40" t="s">
        <v>466</v>
      </c>
      <c r="L173" s="155" t="s">
        <v>288</v>
      </c>
      <c r="M173" s="40" t="s">
        <v>278</v>
      </c>
      <c r="N173" s="155" t="s">
        <v>276</v>
      </c>
      <c r="O173" s="40" t="s">
        <v>278</v>
      </c>
      <c r="P173" s="155" t="s">
        <v>284</v>
      </c>
      <c r="Q173" s="40"/>
      <c r="R173" s="155"/>
      <c r="S173" s="40" t="s">
        <v>277</v>
      </c>
      <c r="T173" s="155" t="s">
        <v>467</v>
      </c>
      <c r="U173" s="40" t="s">
        <v>277</v>
      </c>
      <c r="V173" s="155" t="s">
        <v>492</v>
      </c>
      <c r="W173" s="40" t="s">
        <v>298</v>
      </c>
      <c r="X173" s="155" t="s">
        <v>88</v>
      </c>
      <c r="Y173" s="40" t="s">
        <v>278</v>
      </c>
      <c r="Z173" s="155"/>
      <c r="AA173" s="24"/>
      <c r="AB173" s="34"/>
      <c r="AC173" s="24"/>
      <c r="AD173" s="34"/>
      <c r="AE173" s="24"/>
      <c r="AF173" s="34"/>
      <c r="AG173" s="24"/>
      <c r="AH173" s="34"/>
    </row>
    <row r="174" spans="1:34" x14ac:dyDescent="0.25">
      <c r="A174" s="18"/>
      <c r="B174" s="239">
        <v>13</v>
      </c>
      <c r="C174" s="239" t="s">
        <v>278</v>
      </c>
      <c r="D174" s="156"/>
      <c r="E174" s="239" t="s">
        <v>277</v>
      </c>
      <c r="F174" s="156" t="s">
        <v>88</v>
      </c>
      <c r="G174" s="239" t="s">
        <v>277</v>
      </c>
      <c r="H174" s="156" t="s">
        <v>276</v>
      </c>
      <c r="I174" s="239" t="s">
        <v>82</v>
      </c>
      <c r="J174" s="156"/>
      <c r="K174" s="239" t="s">
        <v>276</v>
      </c>
      <c r="L174" s="156" t="s">
        <v>502</v>
      </c>
      <c r="M174" s="239" t="s">
        <v>278</v>
      </c>
      <c r="N174" s="156"/>
      <c r="O174" s="239" t="s">
        <v>278</v>
      </c>
      <c r="P174" s="156"/>
      <c r="Q174" s="239"/>
      <c r="R174" s="156"/>
      <c r="S174" s="239" t="s">
        <v>277</v>
      </c>
      <c r="T174" s="156" t="s">
        <v>467</v>
      </c>
      <c r="U174" s="239" t="s">
        <v>82</v>
      </c>
      <c r="V174" s="156" t="s">
        <v>492</v>
      </c>
      <c r="W174" s="239" t="s">
        <v>278</v>
      </c>
      <c r="X174" s="156"/>
      <c r="Y174" s="239" t="s">
        <v>278</v>
      </c>
      <c r="Z174" s="156"/>
      <c r="AA174" s="24"/>
      <c r="AB174" s="34"/>
      <c r="AC174" s="24"/>
      <c r="AD174" s="34"/>
      <c r="AE174" s="24"/>
      <c r="AF174" s="34"/>
      <c r="AG174" s="24"/>
      <c r="AH174" s="34"/>
    </row>
    <row r="175" spans="1:34" x14ac:dyDescent="0.25">
      <c r="A175" s="18"/>
      <c r="B175" s="80">
        <v>14</v>
      </c>
      <c r="C175" s="80" t="s">
        <v>278</v>
      </c>
      <c r="D175" s="157"/>
      <c r="E175" s="80" t="s">
        <v>277</v>
      </c>
      <c r="F175" s="157" t="s">
        <v>88</v>
      </c>
      <c r="G175" s="80" t="s">
        <v>277</v>
      </c>
      <c r="H175" s="157" t="s">
        <v>276</v>
      </c>
      <c r="I175" s="80" t="s">
        <v>82</v>
      </c>
      <c r="J175" s="157"/>
      <c r="K175" s="80" t="s">
        <v>276</v>
      </c>
      <c r="L175" s="157" t="s">
        <v>283</v>
      </c>
      <c r="M175" s="80" t="s">
        <v>278</v>
      </c>
      <c r="N175" s="157"/>
      <c r="O175" s="80" t="s">
        <v>278</v>
      </c>
      <c r="P175" s="157"/>
      <c r="Q175" s="80"/>
      <c r="R175" s="157"/>
      <c r="S175" s="80" t="s">
        <v>277</v>
      </c>
      <c r="T175" s="157" t="s">
        <v>467</v>
      </c>
      <c r="U175" s="80" t="s">
        <v>82</v>
      </c>
      <c r="V175" s="157" t="s">
        <v>492</v>
      </c>
      <c r="W175" s="80" t="s">
        <v>278</v>
      </c>
      <c r="X175" s="157"/>
      <c r="Y175" s="80" t="s">
        <v>278</v>
      </c>
      <c r="Z175" s="157"/>
      <c r="AA175" s="24"/>
      <c r="AB175" s="34"/>
      <c r="AC175" s="24"/>
      <c r="AD175" s="34"/>
      <c r="AE175" s="24"/>
      <c r="AF175" s="34"/>
      <c r="AG175" s="24"/>
      <c r="AH175" s="34"/>
    </row>
    <row r="176" spans="1:34" x14ac:dyDescent="0.25">
      <c r="A176" s="26">
        <v>2</v>
      </c>
      <c r="B176" s="234">
        <v>15</v>
      </c>
      <c r="C176" s="234" t="s">
        <v>298</v>
      </c>
      <c r="D176" s="151" t="s">
        <v>90</v>
      </c>
      <c r="E176" s="234" t="s">
        <v>277</v>
      </c>
      <c r="F176" s="151" t="s">
        <v>88</v>
      </c>
      <c r="G176" s="234" t="s">
        <v>82</v>
      </c>
      <c r="H176" s="151"/>
      <c r="I176" s="234" t="s">
        <v>278</v>
      </c>
      <c r="J176" s="151"/>
      <c r="K176" s="234" t="s">
        <v>82</v>
      </c>
      <c r="L176" s="151" t="s">
        <v>10</v>
      </c>
      <c r="M176" s="234" t="s">
        <v>83</v>
      </c>
      <c r="N176" s="151" t="s">
        <v>90</v>
      </c>
      <c r="O176" s="234" t="s">
        <v>442</v>
      </c>
      <c r="P176" s="151" t="s">
        <v>278</v>
      </c>
      <c r="Q176" s="234"/>
      <c r="R176" s="151"/>
      <c r="S176" s="234" t="s">
        <v>277</v>
      </c>
      <c r="T176" s="151" t="s">
        <v>467</v>
      </c>
      <c r="U176" s="234" t="s">
        <v>278</v>
      </c>
      <c r="V176" s="151" t="s">
        <v>492</v>
      </c>
      <c r="W176" s="234" t="s">
        <v>276</v>
      </c>
      <c r="X176" s="151" t="s">
        <v>466</v>
      </c>
      <c r="Y176" s="234" t="s">
        <v>442</v>
      </c>
      <c r="Z176" s="151" t="s">
        <v>85</v>
      </c>
      <c r="AA176" s="24"/>
      <c r="AB176" s="34"/>
      <c r="AC176" s="24"/>
      <c r="AD176" s="34"/>
      <c r="AE176" s="24"/>
      <c r="AF176" s="34"/>
      <c r="AG176" s="24"/>
      <c r="AH176" s="34"/>
    </row>
    <row r="177" spans="1:34" x14ac:dyDescent="0.25">
      <c r="A177" s="26">
        <v>0</v>
      </c>
      <c r="B177" s="40">
        <v>16</v>
      </c>
      <c r="C177" s="40" t="s">
        <v>298</v>
      </c>
      <c r="D177" s="155" t="s">
        <v>90</v>
      </c>
      <c r="E177" s="40" t="s">
        <v>277</v>
      </c>
      <c r="F177" s="155" t="s">
        <v>88</v>
      </c>
      <c r="G177" s="40" t="s">
        <v>82</v>
      </c>
      <c r="H177" s="155"/>
      <c r="I177" s="40" t="s">
        <v>278</v>
      </c>
      <c r="J177" s="155"/>
      <c r="K177" s="40" t="s">
        <v>82</v>
      </c>
      <c r="L177" s="155" t="s">
        <v>566</v>
      </c>
      <c r="M177" s="40" t="s">
        <v>83</v>
      </c>
      <c r="N177" s="155" t="s">
        <v>90</v>
      </c>
      <c r="O177" s="40" t="s">
        <v>442</v>
      </c>
      <c r="P177" s="155" t="s">
        <v>492</v>
      </c>
      <c r="Q177" s="40"/>
      <c r="R177" s="155"/>
      <c r="S177" s="40" t="s">
        <v>277</v>
      </c>
      <c r="T177" s="155" t="s">
        <v>467</v>
      </c>
      <c r="U177" s="40" t="s">
        <v>278</v>
      </c>
      <c r="V177" s="155" t="s">
        <v>492</v>
      </c>
      <c r="W177" s="40" t="s">
        <v>276</v>
      </c>
      <c r="X177" s="155" t="s">
        <v>466</v>
      </c>
      <c r="Y177" s="40" t="s">
        <v>442</v>
      </c>
      <c r="Z177" s="155" t="s">
        <v>85</v>
      </c>
      <c r="AA177" s="32"/>
      <c r="AB177" s="35"/>
      <c r="AC177" s="32"/>
      <c r="AD177" s="35"/>
      <c r="AE177" s="32"/>
      <c r="AF177" s="35"/>
      <c r="AG177" s="32"/>
      <c r="AH177" s="35"/>
    </row>
    <row r="178" spans="1:34" x14ac:dyDescent="0.25">
      <c r="A178" s="26">
        <v>2</v>
      </c>
      <c r="B178" s="40">
        <v>17</v>
      </c>
      <c r="C178" s="40" t="s">
        <v>298</v>
      </c>
      <c r="D178" s="155" t="s">
        <v>90</v>
      </c>
      <c r="E178" s="40" t="s">
        <v>82</v>
      </c>
      <c r="F178" s="155" t="s">
        <v>277</v>
      </c>
      <c r="G178" s="40" t="s">
        <v>278</v>
      </c>
      <c r="H178" s="155"/>
      <c r="I178" s="40" t="s">
        <v>276</v>
      </c>
      <c r="J178" s="155"/>
      <c r="K178" s="40" t="s">
        <v>82</v>
      </c>
      <c r="L178" s="155" t="s">
        <v>467</v>
      </c>
      <c r="M178" s="40" t="s">
        <v>83</v>
      </c>
      <c r="N178" s="155" t="s">
        <v>90</v>
      </c>
      <c r="O178" s="40" t="s">
        <v>442</v>
      </c>
      <c r="P178" s="155" t="s">
        <v>278</v>
      </c>
      <c r="Q178" s="40"/>
      <c r="R178" s="155"/>
      <c r="S178" s="40" t="s">
        <v>278</v>
      </c>
      <c r="T178" s="155"/>
      <c r="U178" s="40" t="s">
        <v>276</v>
      </c>
      <c r="V178" s="155" t="s">
        <v>492</v>
      </c>
      <c r="W178" s="40" t="s">
        <v>277</v>
      </c>
      <c r="X178" s="155" t="s">
        <v>288</v>
      </c>
      <c r="Y178" s="40" t="s">
        <v>442</v>
      </c>
      <c r="Z178" s="155" t="s">
        <v>85</v>
      </c>
      <c r="AA178" s="32"/>
      <c r="AB178" s="35"/>
      <c r="AC178" s="32"/>
      <c r="AD178" s="35"/>
      <c r="AE178" s="32"/>
      <c r="AF178" s="35"/>
      <c r="AG178" s="32"/>
      <c r="AH178" s="35"/>
    </row>
    <row r="179" spans="1:34" x14ac:dyDescent="0.25">
      <c r="A179" s="28">
        <v>6</v>
      </c>
      <c r="B179" s="84">
        <v>18</v>
      </c>
      <c r="C179" s="84" t="s">
        <v>278</v>
      </c>
      <c r="D179" s="151"/>
      <c r="E179" s="84" t="s">
        <v>82</v>
      </c>
      <c r="F179" s="151"/>
      <c r="G179" s="84" t="s">
        <v>278</v>
      </c>
      <c r="H179" s="151"/>
      <c r="I179" s="84" t="s">
        <v>276</v>
      </c>
      <c r="J179" s="151"/>
      <c r="K179" s="84" t="s">
        <v>82</v>
      </c>
      <c r="L179" s="151" t="s">
        <v>466</v>
      </c>
      <c r="M179" s="84" t="s">
        <v>83</v>
      </c>
      <c r="N179" s="151" t="s">
        <v>278</v>
      </c>
      <c r="O179" s="84" t="s">
        <v>298</v>
      </c>
      <c r="P179" s="151" t="s">
        <v>666</v>
      </c>
      <c r="Q179" s="84"/>
      <c r="R179" s="151"/>
      <c r="S179" s="84" t="s">
        <v>278</v>
      </c>
      <c r="T179" s="151"/>
      <c r="U179" s="84" t="s">
        <v>276</v>
      </c>
      <c r="V179" s="151" t="s">
        <v>492</v>
      </c>
      <c r="W179" s="84" t="s">
        <v>277</v>
      </c>
      <c r="X179" s="151" t="s">
        <v>467</v>
      </c>
      <c r="Y179" s="84" t="s">
        <v>442</v>
      </c>
      <c r="Z179" s="151" t="s">
        <v>85</v>
      </c>
      <c r="AA179" s="24"/>
      <c r="AB179" s="34"/>
      <c r="AC179" s="24"/>
      <c r="AD179" s="34"/>
      <c r="AE179" s="24"/>
      <c r="AF179" s="34"/>
      <c r="AG179" s="24"/>
      <c r="AH179" s="34"/>
    </row>
    <row r="180" spans="1:34" x14ac:dyDescent="0.25">
      <c r="A180" s="29"/>
      <c r="B180" s="40">
        <v>19</v>
      </c>
      <c r="C180" s="40" t="s">
        <v>278</v>
      </c>
      <c r="D180" s="155"/>
      <c r="E180" s="40" t="s">
        <v>278</v>
      </c>
      <c r="F180" s="155"/>
      <c r="G180" s="40" t="s">
        <v>276</v>
      </c>
      <c r="H180" s="155"/>
      <c r="I180" s="40" t="s">
        <v>277</v>
      </c>
      <c r="J180" s="155"/>
      <c r="K180" s="40" t="s">
        <v>278</v>
      </c>
      <c r="L180" s="155" t="s">
        <v>18</v>
      </c>
      <c r="M180" s="40" t="s">
        <v>83</v>
      </c>
      <c r="N180" s="155" t="s">
        <v>278</v>
      </c>
      <c r="O180" s="40" t="s">
        <v>298</v>
      </c>
      <c r="P180" s="155" t="s">
        <v>542</v>
      </c>
      <c r="Q180" s="40"/>
      <c r="R180" s="155"/>
      <c r="S180" s="40" t="s">
        <v>276</v>
      </c>
      <c r="T180" s="155" t="s">
        <v>88</v>
      </c>
      <c r="U180" s="40" t="s">
        <v>277</v>
      </c>
      <c r="V180" s="155" t="s">
        <v>492</v>
      </c>
      <c r="W180" s="40" t="s">
        <v>82</v>
      </c>
      <c r="X180" s="155" t="s">
        <v>467</v>
      </c>
      <c r="Y180" s="40" t="s">
        <v>442</v>
      </c>
      <c r="Z180" s="155" t="s">
        <v>85</v>
      </c>
      <c r="AA180" s="24"/>
      <c r="AB180" s="34"/>
      <c r="AC180" s="24"/>
      <c r="AD180" s="34"/>
      <c r="AE180" s="24"/>
      <c r="AF180" s="34"/>
      <c r="AG180" s="24"/>
      <c r="AH180" s="34"/>
    </row>
    <row r="181" spans="1:34" x14ac:dyDescent="0.25">
      <c r="A181" s="15"/>
      <c r="B181" s="80">
        <v>20</v>
      </c>
      <c r="C181" s="80" t="s">
        <v>278</v>
      </c>
      <c r="D181" s="157"/>
      <c r="E181" s="80" t="s">
        <v>278</v>
      </c>
      <c r="F181" s="157"/>
      <c r="G181" s="80" t="s">
        <v>538</v>
      </c>
      <c r="H181" s="157" t="s">
        <v>284</v>
      </c>
      <c r="I181" s="80" t="s">
        <v>277</v>
      </c>
      <c r="J181" s="157" t="s">
        <v>22</v>
      </c>
      <c r="K181" s="80" t="s">
        <v>278</v>
      </c>
      <c r="L181" s="157"/>
      <c r="M181" s="80" t="s">
        <v>278</v>
      </c>
      <c r="N181" s="157"/>
      <c r="O181" s="80" t="s">
        <v>278</v>
      </c>
      <c r="P181" s="157"/>
      <c r="Q181" s="80"/>
      <c r="R181" s="157"/>
      <c r="S181" s="80" t="s">
        <v>276</v>
      </c>
      <c r="T181" s="157"/>
      <c r="U181" s="80" t="s">
        <v>277</v>
      </c>
      <c r="V181" s="157" t="s">
        <v>492</v>
      </c>
      <c r="W181" s="80" t="s">
        <v>539</v>
      </c>
      <c r="X181" s="157" t="s">
        <v>467</v>
      </c>
      <c r="Y181" s="80" t="s">
        <v>278</v>
      </c>
      <c r="Z181" s="157"/>
      <c r="AA181" s="24"/>
      <c r="AB181" s="34"/>
      <c r="AC181" s="24"/>
      <c r="AD181" s="34"/>
      <c r="AE181" s="24"/>
      <c r="AF181" s="34"/>
      <c r="AG181" s="24"/>
      <c r="AH181" s="34"/>
    </row>
    <row r="182" spans="1:34" x14ac:dyDescent="0.25">
      <c r="A182" s="15"/>
      <c r="B182" s="80">
        <v>21</v>
      </c>
      <c r="C182" s="80" t="s">
        <v>278</v>
      </c>
      <c r="D182" s="157"/>
      <c r="E182" s="80" t="s">
        <v>278</v>
      </c>
      <c r="F182" s="157"/>
      <c r="G182" s="80" t="s">
        <v>276</v>
      </c>
      <c r="H182" s="157"/>
      <c r="I182" s="80" t="s">
        <v>277</v>
      </c>
      <c r="J182" s="157" t="s">
        <v>22</v>
      </c>
      <c r="K182" s="80" t="s">
        <v>278</v>
      </c>
      <c r="L182" s="157"/>
      <c r="M182" s="80" t="s">
        <v>278</v>
      </c>
      <c r="N182" s="157"/>
      <c r="O182" s="80" t="s">
        <v>278</v>
      </c>
      <c r="P182" s="157"/>
      <c r="Q182" s="80"/>
      <c r="R182" s="157"/>
      <c r="S182" s="80" t="s">
        <v>277</v>
      </c>
      <c r="T182" s="157" t="s">
        <v>467</v>
      </c>
      <c r="U182" s="80" t="s">
        <v>277</v>
      </c>
      <c r="V182" s="157" t="s">
        <v>492</v>
      </c>
      <c r="W182" s="80" t="s">
        <v>82</v>
      </c>
      <c r="X182" s="157" t="s">
        <v>467</v>
      </c>
      <c r="Y182" s="80" t="s">
        <v>278</v>
      </c>
      <c r="Z182" s="157"/>
      <c r="AA182" s="24"/>
      <c r="AB182" s="34"/>
      <c r="AC182" s="24"/>
      <c r="AD182" s="34"/>
      <c r="AE182" s="24"/>
      <c r="AF182" s="34"/>
      <c r="AG182" s="24"/>
      <c r="AH182" s="34"/>
    </row>
    <row r="183" spans="1:34" x14ac:dyDescent="0.25">
      <c r="A183" s="15"/>
      <c r="B183" s="84">
        <v>22</v>
      </c>
      <c r="C183" s="84" t="s">
        <v>277</v>
      </c>
      <c r="D183" s="151" t="s">
        <v>492</v>
      </c>
      <c r="E183" s="84" t="s">
        <v>298</v>
      </c>
      <c r="F183" s="151" t="s">
        <v>88</v>
      </c>
      <c r="G183" s="84" t="s">
        <v>298</v>
      </c>
      <c r="H183" s="151" t="s">
        <v>287</v>
      </c>
      <c r="I183" s="84" t="s">
        <v>82</v>
      </c>
      <c r="J183" s="151" t="s">
        <v>88</v>
      </c>
      <c r="K183" s="84" t="s">
        <v>82</v>
      </c>
      <c r="L183" s="151" t="s">
        <v>467</v>
      </c>
      <c r="M183" s="84" t="s">
        <v>276</v>
      </c>
      <c r="N183" s="151"/>
      <c r="O183" s="84" t="s">
        <v>442</v>
      </c>
      <c r="P183" s="151"/>
      <c r="Q183" s="84"/>
      <c r="R183" s="151"/>
      <c r="S183" s="84" t="s">
        <v>277</v>
      </c>
      <c r="T183" s="151" t="s">
        <v>467</v>
      </c>
      <c r="U183" s="84" t="s">
        <v>82</v>
      </c>
      <c r="V183" s="151" t="s">
        <v>492</v>
      </c>
      <c r="W183" s="84" t="s">
        <v>278</v>
      </c>
      <c r="X183" s="151" t="s">
        <v>284</v>
      </c>
      <c r="Y183" s="84" t="s">
        <v>276</v>
      </c>
      <c r="Z183" s="151" t="s">
        <v>88</v>
      </c>
      <c r="AA183" s="24"/>
      <c r="AB183" s="34"/>
      <c r="AC183" s="24"/>
      <c r="AD183" s="34"/>
      <c r="AE183" s="24"/>
      <c r="AF183" s="34"/>
      <c r="AG183" s="24"/>
      <c r="AH183" s="34"/>
    </row>
    <row r="184" spans="1:34" x14ac:dyDescent="0.25">
      <c r="A184" s="15"/>
      <c r="B184" s="40">
        <v>23</v>
      </c>
      <c r="C184" s="40" t="s">
        <v>277</v>
      </c>
      <c r="D184" s="155" t="s">
        <v>492</v>
      </c>
      <c r="E184" s="40" t="s">
        <v>298</v>
      </c>
      <c r="F184" s="155" t="s">
        <v>88</v>
      </c>
      <c r="G184" s="40" t="s">
        <v>277</v>
      </c>
      <c r="H184" s="155" t="s">
        <v>298</v>
      </c>
      <c r="I184" s="40" t="s">
        <v>82</v>
      </c>
      <c r="J184" s="155" t="s">
        <v>88</v>
      </c>
      <c r="K184" s="40" t="s">
        <v>82</v>
      </c>
      <c r="L184" s="155" t="s">
        <v>467</v>
      </c>
      <c r="M184" s="40" t="s">
        <v>276</v>
      </c>
      <c r="N184" s="155"/>
      <c r="O184" s="40" t="s">
        <v>442</v>
      </c>
      <c r="P184" s="155"/>
      <c r="Q184" s="40"/>
      <c r="R184" s="155"/>
      <c r="S184" s="40" t="s">
        <v>277</v>
      </c>
      <c r="T184" s="155" t="s">
        <v>467</v>
      </c>
      <c r="U184" s="40" t="s">
        <v>82</v>
      </c>
      <c r="V184" s="155" t="s">
        <v>492</v>
      </c>
      <c r="W184" s="40" t="s">
        <v>278</v>
      </c>
      <c r="X184" s="155" t="s">
        <v>283</v>
      </c>
      <c r="Y184" s="40" t="s">
        <v>276</v>
      </c>
      <c r="Z184" s="155" t="s">
        <v>88</v>
      </c>
      <c r="AA184" s="32"/>
      <c r="AB184" s="35"/>
      <c r="AC184" s="32"/>
      <c r="AD184" s="35"/>
      <c r="AE184" s="32"/>
      <c r="AF184" s="35"/>
      <c r="AG184" s="32"/>
      <c r="AH184" s="35"/>
    </row>
    <row r="185" spans="1:34" x14ac:dyDescent="0.25">
      <c r="A185" s="15"/>
      <c r="B185" s="40">
        <v>24</v>
      </c>
      <c r="C185" s="40" t="s">
        <v>298</v>
      </c>
      <c r="D185" s="155" t="s">
        <v>492</v>
      </c>
      <c r="E185" s="40" t="s">
        <v>298</v>
      </c>
      <c r="F185" s="155" t="s">
        <v>88</v>
      </c>
      <c r="G185" s="40" t="s">
        <v>82</v>
      </c>
      <c r="H185" s="155" t="s">
        <v>281</v>
      </c>
      <c r="I185" s="40" t="s">
        <v>278</v>
      </c>
      <c r="J185" s="155" t="s">
        <v>481</v>
      </c>
      <c r="K185" s="40" t="s">
        <v>82</v>
      </c>
      <c r="L185" s="155" t="s">
        <v>467</v>
      </c>
      <c r="M185" s="40" t="s">
        <v>277</v>
      </c>
      <c r="N185" s="155"/>
      <c r="O185" s="40" t="s">
        <v>442</v>
      </c>
      <c r="P185" s="155" t="s">
        <v>84</v>
      </c>
      <c r="Q185" s="40"/>
      <c r="R185" s="155"/>
      <c r="S185" s="40" t="s">
        <v>82</v>
      </c>
      <c r="T185" s="155" t="s">
        <v>286</v>
      </c>
      <c r="U185" s="40" t="s">
        <v>278</v>
      </c>
      <c r="V185" s="155" t="s">
        <v>492</v>
      </c>
      <c r="W185" s="40" t="s">
        <v>276</v>
      </c>
      <c r="X185" s="155" t="s">
        <v>467</v>
      </c>
      <c r="Y185" s="40" t="s">
        <v>277</v>
      </c>
      <c r="Z185" s="155" t="s">
        <v>466</v>
      </c>
      <c r="AA185" s="32"/>
      <c r="AB185" s="35"/>
      <c r="AC185" s="32"/>
      <c r="AD185" s="35"/>
      <c r="AE185" s="32"/>
      <c r="AF185" s="35"/>
      <c r="AG185" s="32"/>
      <c r="AH185" s="35"/>
    </row>
    <row r="186" spans="1:34" x14ac:dyDescent="0.25">
      <c r="A186" s="15"/>
      <c r="B186" s="84">
        <v>25</v>
      </c>
      <c r="C186" s="84" t="s">
        <v>298</v>
      </c>
      <c r="D186" s="151" t="s">
        <v>85</v>
      </c>
      <c r="E186" s="84" t="s">
        <v>278</v>
      </c>
      <c r="F186" s="151"/>
      <c r="G186" s="84" t="s">
        <v>82</v>
      </c>
      <c r="H186" s="151" t="s">
        <v>88</v>
      </c>
      <c r="I186" s="84" t="s">
        <v>278</v>
      </c>
      <c r="J186" s="151"/>
      <c r="K186" s="84" t="s">
        <v>674</v>
      </c>
      <c r="L186" s="151" t="s">
        <v>467</v>
      </c>
      <c r="M186" s="84" t="s">
        <v>277</v>
      </c>
      <c r="N186" s="151"/>
      <c r="O186" s="84" t="s">
        <v>442</v>
      </c>
      <c r="P186" s="151" t="s">
        <v>84</v>
      </c>
      <c r="Q186" s="84"/>
      <c r="R186" s="151"/>
      <c r="S186" s="84" t="s">
        <v>82</v>
      </c>
      <c r="T186" s="151" t="s">
        <v>492</v>
      </c>
      <c r="U186" s="84" t="s">
        <v>278</v>
      </c>
      <c r="V186" s="151" t="s">
        <v>492</v>
      </c>
      <c r="W186" s="84" t="s">
        <v>276</v>
      </c>
      <c r="X186" s="151" t="s">
        <v>467</v>
      </c>
      <c r="Y186" s="84" t="s">
        <v>466</v>
      </c>
      <c r="Z186" s="151" t="s">
        <v>295</v>
      </c>
      <c r="AA186" s="24"/>
      <c r="AB186" s="34"/>
      <c r="AC186" s="24"/>
      <c r="AD186" s="34"/>
      <c r="AE186" s="24"/>
      <c r="AF186" s="34"/>
      <c r="AG186" s="24"/>
      <c r="AH186" s="34"/>
    </row>
    <row r="187" spans="1:34" x14ac:dyDescent="0.25">
      <c r="A187" s="15"/>
      <c r="B187" s="40">
        <v>26</v>
      </c>
      <c r="C187" s="40" t="s">
        <v>298</v>
      </c>
      <c r="D187" s="155" t="s">
        <v>85</v>
      </c>
      <c r="E187" s="40" t="s">
        <v>278</v>
      </c>
      <c r="F187" s="155"/>
      <c r="G187" s="40" t="s">
        <v>278</v>
      </c>
      <c r="H187" s="155"/>
      <c r="I187" s="40" t="s">
        <v>276</v>
      </c>
      <c r="J187" s="155" t="s">
        <v>85</v>
      </c>
      <c r="K187" s="40" t="s">
        <v>278</v>
      </c>
      <c r="L187" s="155" t="s">
        <v>14</v>
      </c>
      <c r="M187" s="40" t="s">
        <v>82</v>
      </c>
      <c r="N187" s="155" t="s">
        <v>276</v>
      </c>
      <c r="O187" s="40" t="s">
        <v>276</v>
      </c>
      <c r="P187" s="155" t="s">
        <v>537</v>
      </c>
      <c r="Q187" s="40"/>
      <c r="R187" s="155"/>
      <c r="S187" s="40" t="s">
        <v>278</v>
      </c>
      <c r="T187" s="155"/>
      <c r="U187" s="40" t="s">
        <v>276</v>
      </c>
      <c r="V187" s="155" t="s">
        <v>492</v>
      </c>
      <c r="W187" s="40" t="s">
        <v>277</v>
      </c>
      <c r="X187" s="155" t="s">
        <v>673</v>
      </c>
      <c r="Y187" s="40" t="s">
        <v>82</v>
      </c>
      <c r="Z187" s="155" t="s">
        <v>467</v>
      </c>
      <c r="AA187" s="24"/>
      <c r="AB187" s="34"/>
      <c r="AC187" s="24"/>
      <c r="AD187" s="34"/>
      <c r="AE187" s="24"/>
      <c r="AF187" s="34"/>
      <c r="AG187" s="24"/>
      <c r="AH187" s="34"/>
    </row>
    <row r="188" spans="1:34" x14ac:dyDescent="0.25">
      <c r="A188" s="15"/>
      <c r="B188" s="87">
        <v>27</v>
      </c>
      <c r="C188" s="87" t="s">
        <v>278</v>
      </c>
      <c r="D188" s="156"/>
      <c r="E188" s="87" t="s">
        <v>278</v>
      </c>
      <c r="F188" s="156"/>
      <c r="G188" s="87" t="s">
        <v>278</v>
      </c>
      <c r="H188" s="156"/>
      <c r="I188" s="87" t="s">
        <v>276</v>
      </c>
      <c r="J188" s="156" t="s">
        <v>22</v>
      </c>
      <c r="K188" s="87" t="s">
        <v>278</v>
      </c>
      <c r="L188" s="156"/>
      <c r="M188" s="87" t="s">
        <v>82</v>
      </c>
      <c r="N188" s="156" t="s">
        <v>276</v>
      </c>
      <c r="O188" s="87" t="s">
        <v>278</v>
      </c>
      <c r="P188" s="156"/>
      <c r="Q188" s="87"/>
      <c r="R188" s="156"/>
      <c r="S188" s="87" t="s">
        <v>278</v>
      </c>
      <c r="T188" s="156" t="s">
        <v>283</v>
      </c>
      <c r="U188" s="87" t="s">
        <v>276</v>
      </c>
      <c r="V188" s="156" t="s">
        <v>492</v>
      </c>
      <c r="W188" s="87" t="s">
        <v>277</v>
      </c>
      <c r="X188" s="156" t="s">
        <v>294</v>
      </c>
      <c r="Y188" s="87" t="s">
        <v>82</v>
      </c>
      <c r="Z188" s="156" t="s">
        <v>467</v>
      </c>
      <c r="AA188" s="24"/>
      <c r="AB188" s="34"/>
      <c r="AC188" s="24"/>
      <c r="AD188" s="34"/>
      <c r="AE188" s="24"/>
      <c r="AF188" s="34"/>
      <c r="AG188" s="24"/>
      <c r="AH188" s="34"/>
    </row>
    <row r="189" spans="1:34" x14ac:dyDescent="0.25">
      <c r="A189" s="15"/>
      <c r="B189" s="80">
        <v>28</v>
      </c>
      <c r="C189" s="80" t="s">
        <v>278</v>
      </c>
      <c r="D189" s="157"/>
      <c r="E189" s="80" t="s">
        <v>278</v>
      </c>
      <c r="F189" s="157"/>
      <c r="G189" s="80" t="s">
        <v>278</v>
      </c>
      <c r="H189" s="157"/>
      <c r="I189" s="80" t="s">
        <v>276</v>
      </c>
      <c r="J189" s="157" t="s">
        <v>22</v>
      </c>
      <c r="K189" s="80" t="s">
        <v>278</v>
      </c>
      <c r="L189" s="157"/>
      <c r="M189" s="80" t="s">
        <v>82</v>
      </c>
      <c r="N189" s="157" t="s">
        <v>276</v>
      </c>
      <c r="O189" s="80" t="s">
        <v>278</v>
      </c>
      <c r="P189" s="157"/>
      <c r="Q189" s="80"/>
      <c r="R189" s="157"/>
      <c r="S189" s="80" t="s">
        <v>278</v>
      </c>
      <c r="T189" s="157"/>
      <c r="U189" s="80" t="s">
        <v>276</v>
      </c>
      <c r="V189" s="157" t="s">
        <v>492</v>
      </c>
      <c r="W189" s="80" t="s">
        <v>277</v>
      </c>
      <c r="X189" s="157" t="s">
        <v>18</v>
      </c>
      <c r="Y189" s="80" t="s">
        <v>82</v>
      </c>
      <c r="Z189" s="157" t="s">
        <v>467</v>
      </c>
      <c r="AA189" s="24"/>
      <c r="AB189" s="34"/>
      <c r="AC189" s="24"/>
      <c r="AD189" s="34"/>
      <c r="AE189" s="24"/>
      <c r="AF189" s="34"/>
      <c r="AG189" s="24"/>
      <c r="AH189" s="34"/>
    </row>
    <row r="190" spans="1:34" x14ac:dyDescent="0.25">
      <c r="A190" s="15"/>
      <c r="B190" s="116">
        <v>29</v>
      </c>
      <c r="C190" s="116" t="s">
        <v>276</v>
      </c>
      <c r="D190" s="152" t="s">
        <v>82</v>
      </c>
      <c r="E190" s="116" t="s">
        <v>298</v>
      </c>
      <c r="F190" s="152" t="s">
        <v>87</v>
      </c>
      <c r="G190" s="116" t="s">
        <v>298</v>
      </c>
      <c r="H190" s="152" t="s">
        <v>281</v>
      </c>
      <c r="I190" s="116" t="s">
        <v>277</v>
      </c>
      <c r="J190" s="152" t="s">
        <v>85</v>
      </c>
      <c r="K190" s="116" t="s">
        <v>298</v>
      </c>
      <c r="L190" s="152" t="s">
        <v>90</v>
      </c>
      <c r="M190" s="116" t="s">
        <v>277</v>
      </c>
      <c r="N190" s="152" t="s">
        <v>11</v>
      </c>
      <c r="O190" s="116" t="s">
        <v>276</v>
      </c>
      <c r="P190" s="152" t="s">
        <v>589</v>
      </c>
      <c r="Q190" s="116"/>
      <c r="R190" s="152"/>
      <c r="S190" s="116" t="s">
        <v>670</v>
      </c>
      <c r="T190" s="152" t="s">
        <v>587</v>
      </c>
      <c r="U190" s="116" t="s">
        <v>277</v>
      </c>
      <c r="V190" s="152" t="s">
        <v>492</v>
      </c>
      <c r="W190" s="116" t="s">
        <v>82</v>
      </c>
      <c r="X190" s="152" t="s">
        <v>276</v>
      </c>
      <c r="Y190" s="116" t="s">
        <v>278</v>
      </c>
      <c r="Z190" s="152"/>
      <c r="AA190" s="24"/>
      <c r="AB190" s="34"/>
      <c r="AC190" s="24"/>
      <c r="AD190" s="34"/>
      <c r="AE190" s="24"/>
      <c r="AF190" s="34"/>
      <c r="AG190" s="24"/>
      <c r="AH190" s="34"/>
    </row>
    <row r="191" spans="1:34" ht="15.75" thickBot="1" x14ac:dyDescent="0.3">
      <c r="A191" s="15"/>
      <c r="B191" s="88">
        <v>30</v>
      </c>
      <c r="C191" s="88" t="s">
        <v>276</v>
      </c>
      <c r="D191" s="153" t="s">
        <v>82</v>
      </c>
      <c r="E191" s="88" t="s">
        <v>298</v>
      </c>
      <c r="F191" s="153" t="s">
        <v>87</v>
      </c>
      <c r="G191" s="88" t="s">
        <v>298</v>
      </c>
      <c r="H191" s="153" t="s">
        <v>281</v>
      </c>
      <c r="I191" s="88" t="s">
        <v>277</v>
      </c>
      <c r="J191" s="153" t="s">
        <v>85</v>
      </c>
      <c r="K191" s="88" t="s">
        <v>298</v>
      </c>
      <c r="L191" s="153" t="s">
        <v>88</v>
      </c>
      <c r="M191" s="88" t="s">
        <v>277</v>
      </c>
      <c r="N191" s="153" t="s">
        <v>11</v>
      </c>
      <c r="O191" s="88" t="s">
        <v>276</v>
      </c>
      <c r="P191" s="153" t="s">
        <v>467</v>
      </c>
      <c r="Q191" s="88"/>
      <c r="R191" s="153"/>
      <c r="S191" s="88" t="s">
        <v>467</v>
      </c>
      <c r="T191" s="153" t="s">
        <v>283</v>
      </c>
      <c r="U191" s="88" t="s">
        <v>277</v>
      </c>
      <c r="V191" s="153" t="s">
        <v>492</v>
      </c>
      <c r="W191" s="88" t="s">
        <v>82</v>
      </c>
      <c r="X191" s="153" t="s">
        <v>466</v>
      </c>
      <c r="Y191" s="88" t="s">
        <v>278</v>
      </c>
      <c r="Z191" s="153"/>
      <c r="AA191" s="32"/>
      <c r="AB191" s="35"/>
      <c r="AC191" s="32"/>
      <c r="AD191" s="35"/>
      <c r="AE191" s="32"/>
      <c r="AF191" s="35"/>
      <c r="AG191" s="32"/>
      <c r="AH191" s="35"/>
    </row>
    <row r="192" spans="1:34" x14ac:dyDescent="0.25">
      <c r="A192" s="1"/>
      <c r="B192" s="123">
        <v>1</v>
      </c>
      <c r="C192" s="123" t="s">
        <v>277</v>
      </c>
      <c r="D192" s="158" t="s">
        <v>287</v>
      </c>
      <c r="E192" s="123" t="s">
        <v>298</v>
      </c>
      <c r="F192" s="158" t="s">
        <v>89</v>
      </c>
      <c r="G192" s="123" t="s">
        <v>298</v>
      </c>
      <c r="H192" s="158" t="s">
        <v>281</v>
      </c>
      <c r="I192" s="123" t="s">
        <v>82</v>
      </c>
      <c r="J192" s="158" t="s">
        <v>85</v>
      </c>
      <c r="K192" s="123" t="s">
        <v>467</v>
      </c>
      <c r="L192" s="158" t="s">
        <v>18</v>
      </c>
      <c r="M192" s="123" t="s">
        <v>276</v>
      </c>
      <c r="N192" s="158"/>
      <c r="O192" s="123" t="s">
        <v>582</v>
      </c>
      <c r="P192" s="158" t="s">
        <v>286</v>
      </c>
      <c r="Q192" s="123"/>
      <c r="R192" s="158"/>
      <c r="S192" s="123" t="s">
        <v>298</v>
      </c>
      <c r="T192" s="158" t="s">
        <v>287</v>
      </c>
      <c r="U192" s="123" t="s">
        <v>82</v>
      </c>
      <c r="V192" s="158" t="s">
        <v>492</v>
      </c>
      <c r="W192" s="123" t="s">
        <v>278</v>
      </c>
      <c r="X192" s="158"/>
      <c r="Y192" s="123" t="s">
        <v>276</v>
      </c>
      <c r="Z192" s="158" t="s">
        <v>498</v>
      </c>
      <c r="AA192" s="32"/>
      <c r="AB192" s="35"/>
      <c r="AC192" s="32"/>
      <c r="AD192" s="35"/>
      <c r="AE192" s="32"/>
      <c r="AF192" s="35"/>
      <c r="AG192" s="32"/>
      <c r="AH192" s="35"/>
    </row>
    <row r="193" spans="1:34" x14ac:dyDescent="0.25">
      <c r="A193" s="1"/>
      <c r="B193" s="89">
        <v>2</v>
      </c>
      <c r="C193" s="89" t="s">
        <v>277</v>
      </c>
      <c r="D193" s="159"/>
      <c r="E193" s="89" t="s">
        <v>298</v>
      </c>
      <c r="F193" s="159" t="s">
        <v>688</v>
      </c>
      <c r="G193" s="89" t="s">
        <v>278</v>
      </c>
      <c r="H193" s="159"/>
      <c r="I193" s="89" t="s">
        <v>82</v>
      </c>
      <c r="J193" s="159" t="s">
        <v>85</v>
      </c>
      <c r="K193" s="89" t="s">
        <v>82</v>
      </c>
      <c r="L193" s="159" t="s">
        <v>492</v>
      </c>
      <c r="M193" s="89" t="s">
        <v>276</v>
      </c>
      <c r="N193" s="159"/>
      <c r="O193" s="89" t="s">
        <v>577</v>
      </c>
      <c r="P193" s="159" t="s">
        <v>467</v>
      </c>
      <c r="Q193" s="89"/>
      <c r="R193" s="159"/>
      <c r="S193" s="89" t="s">
        <v>278</v>
      </c>
      <c r="T193" s="159"/>
      <c r="U193" s="89" t="s">
        <v>82</v>
      </c>
      <c r="V193" s="159" t="s">
        <v>492</v>
      </c>
      <c r="W193" s="89" t="s">
        <v>278</v>
      </c>
      <c r="X193" s="159"/>
      <c r="Y193" s="89" t="s">
        <v>276</v>
      </c>
      <c r="Z193" s="159" t="s">
        <v>498</v>
      </c>
      <c r="AA193" s="24"/>
      <c r="AB193" s="34"/>
      <c r="AC193" s="24"/>
      <c r="AD193" s="34"/>
      <c r="AE193" s="24"/>
      <c r="AF193" s="34"/>
      <c r="AG193" s="24"/>
      <c r="AH193" s="34"/>
    </row>
    <row r="194" spans="1:34" x14ac:dyDescent="0.25">
      <c r="A194" s="1"/>
      <c r="B194" s="101">
        <v>3</v>
      </c>
      <c r="C194" s="101" t="s">
        <v>82</v>
      </c>
      <c r="D194" s="160"/>
      <c r="E194" s="101" t="s">
        <v>298</v>
      </c>
      <c r="F194" s="160" t="s">
        <v>89</v>
      </c>
      <c r="G194" s="101" t="s">
        <v>278</v>
      </c>
      <c r="H194" s="160"/>
      <c r="I194" s="101" t="s">
        <v>278</v>
      </c>
      <c r="J194" s="160"/>
      <c r="K194" s="101" t="s">
        <v>298</v>
      </c>
      <c r="L194" s="160" t="s">
        <v>90</v>
      </c>
      <c r="M194" s="101" t="s">
        <v>277</v>
      </c>
      <c r="N194" s="160"/>
      <c r="O194" s="101" t="s">
        <v>82</v>
      </c>
      <c r="P194" s="160"/>
      <c r="Q194" s="101"/>
      <c r="R194" s="160"/>
      <c r="S194" s="101" t="s">
        <v>278</v>
      </c>
      <c r="T194" s="160"/>
      <c r="U194" s="101" t="s">
        <v>278</v>
      </c>
      <c r="V194" s="160" t="s">
        <v>492</v>
      </c>
      <c r="W194" s="101" t="s">
        <v>276</v>
      </c>
      <c r="X194" s="160" t="s">
        <v>506</v>
      </c>
      <c r="Y194" s="101" t="s">
        <v>277</v>
      </c>
      <c r="Z194" s="160" t="s">
        <v>87</v>
      </c>
      <c r="AA194" s="24"/>
      <c r="AB194" s="34"/>
      <c r="AC194" s="24"/>
      <c r="AD194" s="34"/>
      <c r="AE194" s="24"/>
      <c r="AF194" s="34"/>
      <c r="AG194" s="24"/>
      <c r="AH194" s="34"/>
    </row>
    <row r="195" spans="1:34" x14ac:dyDescent="0.25">
      <c r="A195" s="2" t="s">
        <v>93</v>
      </c>
      <c r="B195" s="87">
        <v>4</v>
      </c>
      <c r="C195" s="87" t="s">
        <v>82</v>
      </c>
      <c r="D195" s="156"/>
      <c r="E195" s="87" t="s">
        <v>278</v>
      </c>
      <c r="F195" s="156"/>
      <c r="G195" s="87" t="s">
        <v>278</v>
      </c>
      <c r="H195" s="156"/>
      <c r="I195" s="87" t="s">
        <v>278</v>
      </c>
      <c r="J195" s="156"/>
      <c r="K195" s="87" t="s">
        <v>278</v>
      </c>
      <c r="L195" s="156"/>
      <c r="M195" s="87" t="s">
        <v>277</v>
      </c>
      <c r="N195" s="156" t="s">
        <v>22</v>
      </c>
      <c r="O195" s="87" t="s">
        <v>82</v>
      </c>
      <c r="P195" s="156" t="s">
        <v>466</v>
      </c>
      <c r="Q195" s="87"/>
      <c r="R195" s="156"/>
      <c r="S195" s="87" t="s">
        <v>278</v>
      </c>
      <c r="T195" s="156"/>
      <c r="U195" s="87" t="s">
        <v>278</v>
      </c>
      <c r="V195" s="156" t="s">
        <v>492</v>
      </c>
      <c r="W195" s="87" t="s">
        <v>276</v>
      </c>
      <c r="X195" s="156" t="s">
        <v>506</v>
      </c>
      <c r="Y195" s="87" t="s">
        <v>277</v>
      </c>
      <c r="Z195" s="156" t="s">
        <v>467</v>
      </c>
      <c r="AA195" s="24"/>
      <c r="AB195" s="34"/>
      <c r="AC195" s="24"/>
      <c r="AD195" s="34"/>
      <c r="AE195" s="24"/>
      <c r="AF195" s="34"/>
      <c r="AG195" s="24"/>
      <c r="AH195" s="34"/>
    </row>
    <row r="196" spans="1:34" x14ac:dyDescent="0.25">
      <c r="A196" s="2" t="s">
        <v>101</v>
      </c>
      <c r="B196" s="80">
        <v>5</v>
      </c>
      <c r="C196" s="80" t="s">
        <v>82</v>
      </c>
      <c r="D196" s="157" t="s">
        <v>295</v>
      </c>
      <c r="E196" s="80" t="s">
        <v>278</v>
      </c>
      <c r="F196" s="157"/>
      <c r="G196" s="80" t="s">
        <v>278</v>
      </c>
      <c r="H196" s="157"/>
      <c r="I196" s="80" t="s">
        <v>278</v>
      </c>
      <c r="J196" s="157"/>
      <c r="K196" s="80" t="s">
        <v>278</v>
      </c>
      <c r="L196" s="157"/>
      <c r="M196" s="80" t="s">
        <v>277</v>
      </c>
      <c r="N196" s="157" t="s">
        <v>22</v>
      </c>
      <c r="O196" s="80" t="s">
        <v>467</v>
      </c>
      <c r="P196" s="157" t="s">
        <v>16</v>
      </c>
      <c r="Q196" s="80"/>
      <c r="R196" s="157"/>
      <c r="S196" s="80" t="s">
        <v>278</v>
      </c>
      <c r="T196" s="157"/>
      <c r="U196" s="80" t="s">
        <v>278</v>
      </c>
      <c r="V196" s="157" t="s">
        <v>492</v>
      </c>
      <c r="W196" s="80" t="s">
        <v>276</v>
      </c>
      <c r="X196" s="157" t="s">
        <v>506</v>
      </c>
      <c r="Y196" s="80" t="s">
        <v>277</v>
      </c>
      <c r="Z196" s="157" t="s">
        <v>82</v>
      </c>
      <c r="AA196" s="24"/>
      <c r="AB196" s="34"/>
      <c r="AC196" s="24"/>
      <c r="AD196" s="34"/>
      <c r="AE196" s="24"/>
      <c r="AF196" s="34"/>
      <c r="AG196" s="24"/>
      <c r="AH196" s="34"/>
    </row>
    <row r="197" spans="1:34" x14ac:dyDescent="0.25">
      <c r="A197" s="2" t="s">
        <v>96</v>
      </c>
      <c r="B197" s="89">
        <v>6</v>
      </c>
      <c r="C197" s="89" t="s">
        <v>278</v>
      </c>
      <c r="D197" s="159"/>
      <c r="E197" s="89" t="s">
        <v>277</v>
      </c>
      <c r="F197" s="159" t="s">
        <v>91</v>
      </c>
      <c r="G197" s="89" t="s">
        <v>298</v>
      </c>
      <c r="H197" s="159" t="s">
        <v>85</v>
      </c>
      <c r="I197" s="89" t="s">
        <v>298</v>
      </c>
      <c r="J197" s="159" t="s">
        <v>85</v>
      </c>
      <c r="K197" s="89" t="s">
        <v>276</v>
      </c>
      <c r="L197" s="159" t="s">
        <v>85</v>
      </c>
      <c r="M197" s="89" t="s">
        <v>82</v>
      </c>
      <c r="N197" s="159" t="s">
        <v>298</v>
      </c>
      <c r="O197" s="89" t="s">
        <v>278</v>
      </c>
      <c r="P197" s="159" t="s">
        <v>284</v>
      </c>
      <c r="Q197" s="89"/>
      <c r="R197" s="159"/>
      <c r="S197" s="89" t="s">
        <v>538</v>
      </c>
      <c r="T197" s="159" t="s">
        <v>467</v>
      </c>
      <c r="U197" s="89" t="s">
        <v>83</v>
      </c>
      <c r="V197" s="159" t="s">
        <v>492</v>
      </c>
      <c r="W197" s="89" t="s">
        <v>277</v>
      </c>
      <c r="X197" s="159" t="s">
        <v>506</v>
      </c>
      <c r="Y197" s="89" t="s">
        <v>539</v>
      </c>
      <c r="Z197" s="159" t="s">
        <v>467</v>
      </c>
      <c r="AA197" s="24"/>
      <c r="AB197" s="34"/>
      <c r="AC197" s="24"/>
      <c r="AD197" s="34"/>
      <c r="AE197" s="24"/>
      <c r="AF197" s="34"/>
      <c r="AG197" s="24"/>
      <c r="AH197" s="34"/>
    </row>
    <row r="198" spans="1:34" x14ac:dyDescent="0.25">
      <c r="A198" s="2" t="s">
        <v>100</v>
      </c>
      <c r="B198" s="101">
        <v>7</v>
      </c>
      <c r="C198" s="101" t="s">
        <v>278</v>
      </c>
      <c r="D198" s="160"/>
      <c r="E198" s="101" t="s">
        <v>276</v>
      </c>
      <c r="F198" s="160" t="s">
        <v>277</v>
      </c>
      <c r="G198" s="101" t="s">
        <v>298</v>
      </c>
      <c r="H198" s="160" t="s">
        <v>85</v>
      </c>
      <c r="I198" s="101" t="s">
        <v>298</v>
      </c>
      <c r="J198" s="160" t="s">
        <v>85</v>
      </c>
      <c r="K198" s="101" t="s">
        <v>276</v>
      </c>
      <c r="L198" s="160" t="s">
        <v>85</v>
      </c>
      <c r="M198" s="101" t="s">
        <v>82</v>
      </c>
      <c r="N198" s="160" t="s">
        <v>682</v>
      </c>
      <c r="O198" s="101" t="s">
        <v>278</v>
      </c>
      <c r="P198" s="160" t="s">
        <v>467</v>
      </c>
      <c r="Q198" s="101"/>
      <c r="R198" s="160"/>
      <c r="S198" s="101" t="s">
        <v>276</v>
      </c>
      <c r="T198" s="160" t="s">
        <v>467</v>
      </c>
      <c r="U198" s="101" t="s">
        <v>83</v>
      </c>
      <c r="V198" s="160" t="s">
        <v>492</v>
      </c>
      <c r="W198" s="101" t="s">
        <v>277</v>
      </c>
      <c r="X198" s="160" t="s">
        <v>506</v>
      </c>
      <c r="Y198" s="101" t="s">
        <v>82</v>
      </c>
      <c r="Z198" s="160" t="s">
        <v>467</v>
      </c>
      <c r="AA198" s="32"/>
      <c r="AB198" s="35"/>
      <c r="AC198" s="32"/>
      <c r="AD198" s="35"/>
      <c r="AE198" s="32"/>
      <c r="AF198" s="35"/>
      <c r="AG198" s="32"/>
      <c r="AH198" s="35"/>
    </row>
    <row r="199" spans="1:34" x14ac:dyDescent="0.25">
      <c r="A199" s="2" t="s">
        <v>100</v>
      </c>
      <c r="B199" s="101">
        <v>8</v>
      </c>
      <c r="C199" s="101" t="s">
        <v>276</v>
      </c>
      <c r="D199" s="160" t="s">
        <v>82</v>
      </c>
      <c r="E199" s="101" t="s">
        <v>277</v>
      </c>
      <c r="F199" s="160"/>
      <c r="G199" s="101" t="s">
        <v>298</v>
      </c>
      <c r="H199" s="160" t="s">
        <v>85</v>
      </c>
      <c r="I199" s="101" t="s">
        <v>298</v>
      </c>
      <c r="J199" s="160" t="s">
        <v>85</v>
      </c>
      <c r="K199" s="101" t="s">
        <v>277</v>
      </c>
      <c r="L199" s="160" t="s">
        <v>85</v>
      </c>
      <c r="M199" s="101" t="s">
        <v>278</v>
      </c>
      <c r="N199" s="160"/>
      <c r="O199" s="101" t="s">
        <v>276</v>
      </c>
      <c r="P199" s="160" t="s">
        <v>279</v>
      </c>
      <c r="Q199" s="101"/>
      <c r="R199" s="160"/>
      <c r="S199" s="101" t="s">
        <v>467</v>
      </c>
      <c r="T199" s="160" t="s">
        <v>288</v>
      </c>
      <c r="U199" s="101" t="s">
        <v>83</v>
      </c>
      <c r="V199" s="160" t="s">
        <v>492</v>
      </c>
      <c r="W199" s="101" t="s">
        <v>82</v>
      </c>
      <c r="X199" s="160" t="s">
        <v>506</v>
      </c>
      <c r="Y199" s="101" t="s">
        <v>278</v>
      </c>
      <c r="Z199" s="160" t="s">
        <v>284</v>
      </c>
      <c r="AA199" s="32"/>
      <c r="AB199" s="35"/>
      <c r="AC199" s="32"/>
      <c r="AD199" s="35"/>
      <c r="AE199" s="32"/>
      <c r="AF199" s="35"/>
      <c r="AG199" s="32"/>
      <c r="AH199" s="35"/>
    </row>
    <row r="200" spans="1:34" x14ac:dyDescent="0.25">
      <c r="A200" s="2" t="s">
        <v>97</v>
      </c>
      <c r="B200" s="89">
        <v>9</v>
      </c>
      <c r="C200" s="89" t="s">
        <v>276</v>
      </c>
      <c r="D200" s="159" t="s">
        <v>82</v>
      </c>
      <c r="E200" s="89" t="s">
        <v>277</v>
      </c>
      <c r="F200" s="159"/>
      <c r="G200" s="89" t="s">
        <v>298</v>
      </c>
      <c r="H200" s="159" t="s">
        <v>85</v>
      </c>
      <c r="I200" s="89" t="s">
        <v>278</v>
      </c>
      <c r="J200" s="159"/>
      <c r="K200" s="89" t="s">
        <v>277</v>
      </c>
      <c r="L200" s="159" t="s">
        <v>85</v>
      </c>
      <c r="M200" s="89" t="s">
        <v>278</v>
      </c>
      <c r="N200" s="159"/>
      <c r="O200" s="89" t="s">
        <v>276</v>
      </c>
      <c r="P200" s="159" t="s">
        <v>279</v>
      </c>
      <c r="Q200" s="89"/>
      <c r="R200" s="159"/>
      <c r="S200" s="89" t="s">
        <v>276</v>
      </c>
      <c r="T200" s="159" t="s">
        <v>467</v>
      </c>
      <c r="U200" s="89" t="s">
        <v>278</v>
      </c>
      <c r="V200" s="159" t="s">
        <v>492</v>
      </c>
      <c r="W200" s="89" t="s">
        <v>82</v>
      </c>
      <c r="X200" s="159" t="s">
        <v>466</v>
      </c>
      <c r="Y200" s="89" t="s">
        <v>278</v>
      </c>
      <c r="Z200" s="159"/>
      <c r="AA200" s="24"/>
      <c r="AB200" s="34"/>
      <c r="AC200" s="24"/>
      <c r="AD200" s="34"/>
      <c r="AE200" s="24"/>
      <c r="AF200" s="34"/>
      <c r="AG200" s="24"/>
      <c r="AH200" s="34"/>
    </row>
    <row r="201" spans="1:34" x14ac:dyDescent="0.25">
      <c r="A201" s="2" t="s">
        <v>102</v>
      </c>
      <c r="B201" s="101">
        <v>10</v>
      </c>
      <c r="C201" s="101" t="s">
        <v>277</v>
      </c>
      <c r="D201" s="160" t="s">
        <v>88</v>
      </c>
      <c r="E201" s="101" t="s">
        <v>539</v>
      </c>
      <c r="F201" s="160" t="s">
        <v>284</v>
      </c>
      <c r="G201" s="101" t="s">
        <v>298</v>
      </c>
      <c r="H201" s="160" t="s">
        <v>85</v>
      </c>
      <c r="I201" s="101" t="s">
        <v>278</v>
      </c>
      <c r="J201" s="160"/>
      <c r="K201" s="101" t="s">
        <v>82</v>
      </c>
      <c r="L201" s="160" t="s">
        <v>85</v>
      </c>
      <c r="M201" s="101" t="s">
        <v>540</v>
      </c>
      <c r="N201" s="160" t="s">
        <v>284</v>
      </c>
      <c r="O201" s="101" t="s">
        <v>277</v>
      </c>
      <c r="P201" s="160" t="s">
        <v>88</v>
      </c>
      <c r="Q201" s="101"/>
      <c r="R201" s="160"/>
      <c r="S201" s="101" t="s">
        <v>298</v>
      </c>
      <c r="T201" s="160" t="s">
        <v>286</v>
      </c>
      <c r="U201" s="101" t="s">
        <v>278</v>
      </c>
      <c r="V201" s="160" t="s">
        <v>492</v>
      </c>
      <c r="W201" s="101" t="s">
        <v>278</v>
      </c>
      <c r="X201" s="160"/>
      <c r="Y201" s="101" t="s">
        <v>276</v>
      </c>
      <c r="Z201" s="160"/>
      <c r="AA201" s="24"/>
      <c r="AB201" s="34"/>
      <c r="AC201" s="24"/>
      <c r="AD201" s="34"/>
      <c r="AE201" s="24"/>
      <c r="AF201" s="34"/>
      <c r="AG201" s="24"/>
      <c r="AH201" s="34"/>
    </row>
    <row r="202" spans="1:34" x14ac:dyDescent="0.25">
      <c r="A202" s="1"/>
      <c r="B202" s="87">
        <v>11</v>
      </c>
      <c r="C202" s="87" t="s">
        <v>277</v>
      </c>
      <c r="D202" s="156"/>
      <c r="E202" s="87" t="s">
        <v>82</v>
      </c>
      <c r="F202" s="156"/>
      <c r="G202" s="87" t="s">
        <v>278</v>
      </c>
      <c r="H202" s="156"/>
      <c r="I202" s="87" t="s">
        <v>278</v>
      </c>
      <c r="J202" s="156"/>
      <c r="K202" s="87" t="s">
        <v>82</v>
      </c>
      <c r="L202" s="156" t="s">
        <v>85</v>
      </c>
      <c r="M202" s="87" t="s">
        <v>276</v>
      </c>
      <c r="N202" s="156"/>
      <c r="O202" s="87" t="s">
        <v>277</v>
      </c>
      <c r="P202" s="156" t="s">
        <v>88</v>
      </c>
      <c r="Q202" s="87"/>
      <c r="R202" s="156"/>
      <c r="S202" s="87" t="s">
        <v>278</v>
      </c>
      <c r="T202" s="156"/>
      <c r="U202" s="87" t="s">
        <v>278</v>
      </c>
      <c r="V202" s="156" t="s">
        <v>492</v>
      </c>
      <c r="W202" s="87" t="s">
        <v>278</v>
      </c>
      <c r="X202" s="156"/>
      <c r="Y202" s="87" t="s">
        <v>276</v>
      </c>
      <c r="Z202" s="156" t="s">
        <v>510</v>
      </c>
      <c r="AA202" s="24"/>
      <c r="AB202" s="34"/>
      <c r="AC202" s="24"/>
      <c r="AD202" s="34"/>
      <c r="AE202" s="24"/>
      <c r="AF202" s="34"/>
      <c r="AG202" s="24"/>
      <c r="AH202" s="34"/>
    </row>
    <row r="203" spans="1:34" x14ac:dyDescent="0.25">
      <c r="A203" s="1"/>
      <c r="B203" s="80">
        <v>12</v>
      </c>
      <c r="C203" s="80" t="s">
        <v>277</v>
      </c>
      <c r="D203" s="157"/>
      <c r="E203" s="80" t="s">
        <v>82</v>
      </c>
      <c r="F203" s="157"/>
      <c r="G203" s="80" t="s">
        <v>278</v>
      </c>
      <c r="H203" s="157"/>
      <c r="I203" s="80" t="s">
        <v>278</v>
      </c>
      <c r="J203" s="157"/>
      <c r="K203" s="80" t="s">
        <v>82</v>
      </c>
      <c r="L203" s="157" t="s">
        <v>85</v>
      </c>
      <c r="M203" s="80" t="s">
        <v>276</v>
      </c>
      <c r="N203" s="157"/>
      <c r="O203" s="80" t="s">
        <v>277</v>
      </c>
      <c r="P203" s="157" t="s">
        <v>22</v>
      </c>
      <c r="Q203" s="80"/>
      <c r="R203" s="157"/>
      <c r="S203" s="80" t="s">
        <v>278</v>
      </c>
      <c r="T203" s="157"/>
      <c r="U203" s="80" t="s">
        <v>278</v>
      </c>
      <c r="V203" s="157" t="s">
        <v>492</v>
      </c>
      <c r="W203" s="80" t="s">
        <v>278</v>
      </c>
      <c r="X203" s="157"/>
      <c r="Y203" s="80" t="s">
        <v>276</v>
      </c>
      <c r="Z203" s="157" t="s">
        <v>18</v>
      </c>
      <c r="AA203" s="24"/>
      <c r="AB203" s="34"/>
      <c r="AC203" s="24"/>
      <c r="AD203" s="34"/>
      <c r="AE203" s="24"/>
      <c r="AF203" s="34"/>
      <c r="AG203" s="24"/>
      <c r="AH203" s="34"/>
    </row>
    <row r="204" spans="1:34" x14ac:dyDescent="0.25">
      <c r="A204" s="1"/>
      <c r="B204" s="89">
        <v>13</v>
      </c>
      <c r="C204" s="89" t="s">
        <v>82</v>
      </c>
      <c r="D204" s="159"/>
      <c r="E204" s="89" t="s">
        <v>278</v>
      </c>
      <c r="F204" s="159"/>
      <c r="G204" s="89" t="s">
        <v>276</v>
      </c>
      <c r="H204" s="159" t="s">
        <v>85</v>
      </c>
      <c r="I204" s="89" t="s">
        <v>298</v>
      </c>
      <c r="J204" s="159" t="s">
        <v>86</v>
      </c>
      <c r="K204" s="89" t="s">
        <v>278</v>
      </c>
      <c r="L204" s="159"/>
      <c r="M204" s="89" t="s">
        <v>277</v>
      </c>
      <c r="N204" s="159" t="s">
        <v>85</v>
      </c>
      <c r="O204" s="89" t="s">
        <v>82</v>
      </c>
      <c r="P204" s="159" t="s">
        <v>87</v>
      </c>
      <c r="Q204" s="89"/>
      <c r="R204" s="159"/>
      <c r="S204" s="89" t="s">
        <v>276</v>
      </c>
      <c r="T204" s="159" t="s">
        <v>467</v>
      </c>
      <c r="U204" s="89" t="s">
        <v>83</v>
      </c>
      <c r="V204" s="159" t="s">
        <v>492</v>
      </c>
      <c r="W204" s="89" t="s">
        <v>298</v>
      </c>
      <c r="X204" s="159" t="s">
        <v>88</v>
      </c>
      <c r="Y204" s="89" t="s">
        <v>277</v>
      </c>
      <c r="Z204" s="159" t="s">
        <v>467</v>
      </c>
      <c r="AA204" s="24"/>
      <c r="AB204" s="34"/>
      <c r="AC204" s="24"/>
      <c r="AD204" s="34"/>
      <c r="AE204" s="24"/>
      <c r="AF204" s="34"/>
      <c r="AG204" s="24"/>
      <c r="AH204" s="34"/>
    </row>
    <row r="205" spans="1:34" x14ac:dyDescent="0.25">
      <c r="A205" s="2">
        <v>2</v>
      </c>
      <c r="B205" s="101">
        <v>14</v>
      </c>
      <c r="C205" s="101" t="s">
        <v>82</v>
      </c>
      <c r="D205" s="160"/>
      <c r="E205" s="101" t="s">
        <v>278</v>
      </c>
      <c r="F205" s="160"/>
      <c r="G205" s="101" t="s">
        <v>276</v>
      </c>
      <c r="H205" s="160" t="s">
        <v>85</v>
      </c>
      <c r="I205" s="101" t="s">
        <v>298</v>
      </c>
      <c r="J205" s="160" t="s">
        <v>86</v>
      </c>
      <c r="K205" s="101" t="s">
        <v>278</v>
      </c>
      <c r="L205" s="160"/>
      <c r="M205" s="101" t="s">
        <v>277</v>
      </c>
      <c r="N205" s="160" t="s">
        <v>85</v>
      </c>
      <c r="O205" s="101" t="s">
        <v>82</v>
      </c>
      <c r="P205" s="160" t="s">
        <v>87</v>
      </c>
      <c r="Q205" s="101"/>
      <c r="R205" s="160"/>
      <c r="S205" s="101" t="s">
        <v>276</v>
      </c>
      <c r="T205" s="160" t="s">
        <v>467</v>
      </c>
      <c r="U205" s="101" t="s">
        <v>83</v>
      </c>
      <c r="V205" s="160" t="s">
        <v>492</v>
      </c>
      <c r="W205" s="101" t="s">
        <v>298</v>
      </c>
      <c r="X205" s="160" t="s">
        <v>88</v>
      </c>
      <c r="Y205" s="101" t="s">
        <v>277</v>
      </c>
      <c r="Z205" s="160" t="s">
        <v>467</v>
      </c>
      <c r="AA205" s="32"/>
      <c r="AB205" s="35"/>
      <c r="AC205" s="32"/>
      <c r="AD205" s="35"/>
      <c r="AE205" s="32"/>
      <c r="AF205" s="35"/>
      <c r="AG205" s="32"/>
      <c r="AH205" s="35"/>
    </row>
    <row r="206" spans="1:34" x14ac:dyDescent="0.25">
      <c r="A206" s="2">
        <v>0</v>
      </c>
      <c r="B206" s="101">
        <v>15</v>
      </c>
      <c r="C206" s="101" t="s">
        <v>278</v>
      </c>
      <c r="D206" s="160"/>
      <c r="E206" s="101" t="s">
        <v>276</v>
      </c>
      <c r="F206" s="160" t="s">
        <v>277</v>
      </c>
      <c r="G206" s="101" t="s">
        <v>276</v>
      </c>
      <c r="H206" s="160" t="s">
        <v>85</v>
      </c>
      <c r="I206" s="101" t="s">
        <v>298</v>
      </c>
      <c r="J206" s="160" t="s">
        <v>276</v>
      </c>
      <c r="K206" s="101" t="s">
        <v>276</v>
      </c>
      <c r="L206" s="160" t="s">
        <v>85</v>
      </c>
      <c r="M206" s="101" t="s">
        <v>82</v>
      </c>
      <c r="N206" s="160" t="s">
        <v>85</v>
      </c>
      <c r="O206" s="101" t="s">
        <v>278</v>
      </c>
      <c r="P206" s="160"/>
      <c r="Q206" s="101"/>
      <c r="R206" s="160"/>
      <c r="S206" s="101" t="s">
        <v>276</v>
      </c>
      <c r="T206" s="160" t="s">
        <v>85</v>
      </c>
      <c r="U206" s="101" t="s">
        <v>83</v>
      </c>
      <c r="V206" s="160" t="s">
        <v>492</v>
      </c>
      <c r="W206" s="101" t="s">
        <v>298</v>
      </c>
      <c r="X206" s="160" t="s">
        <v>88</v>
      </c>
      <c r="Y206" s="101" t="s">
        <v>82</v>
      </c>
      <c r="Z206" s="160" t="s">
        <v>467</v>
      </c>
      <c r="AA206" s="32"/>
      <c r="AB206" s="35"/>
      <c r="AC206" s="32"/>
      <c r="AD206" s="35"/>
      <c r="AE206" s="32"/>
      <c r="AF206" s="35"/>
      <c r="AG206" s="32"/>
      <c r="AH206" s="35"/>
    </row>
    <row r="207" spans="1:34" x14ac:dyDescent="0.25">
      <c r="A207" s="2">
        <v>2</v>
      </c>
      <c r="B207" s="89">
        <v>16</v>
      </c>
      <c r="C207" s="89" t="s">
        <v>278</v>
      </c>
      <c r="D207" s="159" t="s">
        <v>288</v>
      </c>
      <c r="E207" s="89" t="s">
        <v>277</v>
      </c>
      <c r="F207" s="159" t="s">
        <v>288</v>
      </c>
      <c r="G207" s="89" t="s">
        <v>276</v>
      </c>
      <c r="H207" s="159" t="s">
        <v>85</v>
      </c>
      <c r="I207" s="89" t="s">
        <v>298</v>
      </c>
      <c r="J207" s="159" t="s">
        <v>295</v>
      </c>
      <c r="K207" s="89" t="s">
        <v>276</v>
      </c>
      <c r="L207" s="159" t="s">
        <v>85</v>
      </c>
      <c r="M207" s="89" t="s">
        <v>82</v>
      </c>
      <c r="N207" s="159" t="s">
        <v>85</v>
      </c>
      <c r="O207" s="89" t="s">
        <v>278</v>
      </c>
      <c r="P207" s="159"/>
      <c r="Q207" s="89"/>
      <c r="R207" s="159"/>
      <c r="S207" s="89" t="s">
        <v>467</v>
      </c>
      <c r="T207" s="159" t="s">
        <v>287</v>
      </c>
      <c r="U207" s="89" t="s">
        <v>83</v>
      </c>
      <c r="V207" s="159" t="s">
        <v>492</v>
      </c>
      <c r="W207" s="89" t="s">
        <v>278</v>
      </c>
      <c r="X207" s="159"/>
      <c r="Y207" s="89" t="s">
        <v>82</v>
      </c>
      <c r="Z207" s="159" t="s">
        <v>467</v>
      </c>
      <c r="AA207" s="24"/>
      <c r="AB207" s="34"/>
      <c r="AC207" s="24"/>
      <c r="AD207" s="34"/>
      <c r="AE207" s="24"/>
      <c r="AF207" s="34"/>
      <c r="AG207" s="24"/>
      <c r="AH207" s="34"/>
    </row>
    <row r="208" spans="1:34" x14ac:dyDescent="0.25">
      <c r="A208" s="2">
        <v>6</v>
      </c>
      <c r="B208" s="101">
        <v>17</v>
      </c>
      <c r="C208" s="101" t="s">
        <v>276</v>
      </c>
      <c r="D208" s="160" t="s">
        <v>88</v>
      </c>
      <c r="E208" s="101" t="s">
        <v>277</v>
      </c>
      <c r="F208" s="160"/>
      <c r="G208" s="101" t="s">
        <v>82</v>
      </c>
      <c r="H208" s="160" t="s">
        <v>85</v>
      </c>
      <c r="I208" s="101" t="s">
        <v>298</v>
      </c>
      <c r="J208" s="160" t="s">
        <v>524</v>
      </c>
      <c r="K208" s="101" t="s">
        <v>277</v>
      </c>
      <c r="L208" s="160" t="s">
        <v>279</v>
      </c>
      <c r="M208" s="101" t="s">
        <v>278</v>
      </c>
      <c r="N208" s="160"/>
      <c r="O208" s="101" t="s">
        <v>276</v>
      </c>
      <c r="P208" s="160" t="s">
        <v>467</v>
      </c>
      <c r="Q208" s="101"/>
      <c r="R208" s="160"/>
      <c r="S208" s="101" t="s">
        <v>82</v>
      </c>
      <c r="T208" s="160" t="s">
        <v>467</v>
      </c>
      <c r="U208" s="101" t="s">
        <v>83</v>
      </c>
      <c r="V208" s="160" t="s">
        <v>492</v>
      </c>
      <c r="W208" s="101" t="s">
        <v>278</v>
      </c>
      <c r="X208" s="160"/>
      <c r="Y208" s="101" t="s">
        <v>278</v>
      </c>
      <c r="Z208" s="160"/>
      <c r="AA208" s="24"/>
      <c r="AB208" s="34"/>
      <c r="AC208" s="24"/>
      <c r="AD208" s="34"/>
      <c r="AE208" s="24"/>
      <c r="AF208" s="34"/>
      <c r="AG208" s="24"/>
      <c r="AH208" s="34"/>
    </row>
    <row r="209" spans="1:34" x14ac:dyDescent="0.25">
      <c r="A209" s="10"/>
      <c r="B209" s="87">
        <v>18</v>
      </c>
      <c r="C209" s="87" t="s">
        <v>276</v>
      </c>
      <c r="D209" s="156" t="s">
        <v>20</v>
      </c>
      <c r="E209" s="87" t="s">
        <v>277</v>
      </c>
      <c r="F209" s="156"/>
      <c r="G209" s="87" t="s">
        <v>82</v>
      </c>
      <c r="H209" s="156" t="s">
        <v>22</v>
      </c>
      <c r="I209" s="87" t="s">
        <v>278</v>
      </c>
      <c r="J209" s="156"/>
      <c r="K209" s="87" t="s">
        <v>277</v>
      </c>
      <c r="L209" s="156" t="s">
        <v>279</v>
      </c>
      <c r="M209" s="87" t="s">
        <v>278</v>
      </c>
      <c r="N209" s="156"/>
      <c r="O209" s="87" t="s">
        <v>276</v>
      </c>
      <c r="P209" s="156" t="s">
        <v>467</v>
      </c>
      <c r="Q209" s="87"/>
      <c r="R209" s="156"/>
      <c r="S209" s="87" t="s">
        <v>82</v>
      </c>
      <c r="T209" s="156" t="s">
        <v>467</v>
      </c>
      <c r="U209" s="87" t="s">
        <v>278</v>
      </c>
      <c r="V209" s="156" t="s">
        <v>492</v>
      </c>
      <c r="W209" s="87" t="s">
        <v>278</v>
      </c>
      <c r="X209" s="156"/>
      <c r="Y209" s="87" t="s">
        <v>278</v>
      </c>
      <c r="Z209" s="156"/>
      <c r="AA209" s="24"/>
      <c r="AB209" s="34"/>
      <c r="AC209" s="24"/>
      <c r="AD209" s="34"/>
      <c r="AE209" s="24"/>
      <c r="AF209" s="34"/>
      <c r="AG209" s="24"/>
      <c r="AH209" s="34"/>
    </row>
    <row r="210" spans="1:34" x14ac:dyDescent="0.25">
      <c r="A210" s="1"/>
      <c r="B210" s="80">
        <v>19</v>
      </c>
      <c r="C210" s="80" t="s">
        <v>276</v>
      </c>
      <c r="D210" s="157" t="s">
        <v>22</v>
      </c>
      <c r="E210" s="80" t="s">
        <v>277</v>
      </c>
      <c r="F210" s="157" t="s">
        <v>16</v>
      </c>
      <c r="G210" s="80" t="s">
        <v>82</v>
      </c>
      <c r="H210" s="157" t="s">
        <v>22</v>
      </c>
      <c r="I210" s="80" t="s">
        <v>278</v>
      </c>
      <c r="J210" s="157"/>
      <c r="K210" s="80" t="s">
        <v>277</v>
      </c>
      <c r="L210" s="157" t="s">
        <v>279</v>
      </c>
      <c r="M210" s="80" t="s">
        <v>278</v>
      </c>
      <c r="N210" s="157"/>
      <c r="O210" s="80" t="s">
        <v>276</v>
      </c>
      <c r="P210" s="157" t="s">
        <v>467</v>
      </c>
      <c r="Q210" s="80"/>
      <c r="R210" s="157"/>
      <c r="S210" s="80" t="s">
        <v>691</v>
      </c>
      <c r="T210" s="157" t="s">
        <v>295</v>
      </c>
      <c r="U210" s="80" t="s">
        <v>278</v>
      </c>
      <c r="V210" s="157" t="s">
        <v>492</v>
      </c>
      <c r="W210" s="80" t="s">
        <v>278</v>
      </c>
      <c r="X210" s="157"/>
      <c r="Y210" s="80" t="s">
        <v>278</v>
      </c>
      <c r="Z210" s="157"/>
      <c r="AA210" s="24"/>
      <c r="AB210" s="34"/>
      <c r="AC210" s="24"/>
      <c r="AD210" s="34"/>
      <c r="AE210" s="24"/>
      <c r="AF210" s="34"/>
      <c r="AG210" s="24"/>
      <c r="AH210" s="34"/>
    </row>
    <row r="211" spans="1:34" x14ac:dyDescent="0.25">
      <c r="A211" s="1"/>
      <c r="B211" s="101">
        <v>20</v>
      </c>
      <c r="C211" s="101" t="s">
        <v>277</v>
      </c>
      <c r="D211" s="160"/>
      <c r="E211" s="101" t="s">
        <v>82</v>
      </c>
      <c r="F211" s="160"/>
      <c r="G211" s="101" t="s">
        <v>278</v>
      </c>
      <c r="H211" s="160"/>
      <c r="I211" s="101" t="s">
        <v>276</v>
      </c>
      <c r="J211" s="160"/>
      <c r="K211" s="101" t="s">
        <v>82</v>
      </c>
      <c r="L211" s="160" t="s">
        <v>279</v>
      </c>
      <c r="M211" s="101" t="s">
        <v>83</v>
      </c>
      <c r="N211" s="160" t="s">
        <v>90</v>
      </c>
      <c r="O211" s="101" t="s">
        <v>83</v>
      </c>
      <c r="P211" s="160" t="s">
        <v>502</v>
      </c>
      <c r="Q211" s="101"/>
      <c r="R211" s="160"/>
      <c r="S211" s="101" t="s">
        <v>278</v>
      </c>
      <c r="T211" s="160"/>
      <c r="U211" s="101" t="s">
        <v>276</v>
      </c>
      <c r="V211" s="160" t="s">
        <v>492</v>
      </c>
      <c r="W211" s="101" t="s">
        <v>298</v>
      </c>
      <c r="X211" s="160" t="s">
        <v>85</v>
      </c>
      <c r="Y211" s="101" t="s">
        <v>442</v>
      </c>
      <c r="Z211" s="160" t="s">
        <v>90</v>
      </c>
      <c r="AA211" s="24"/>
      <c r="AB211" s="34"/>
      <c r="AC211" s="24"/>
      <c r="AD211" s="34"/>
      <c r="AE211" s="24"/>
      <c r="AF211" s="34"/>
      <c r="AG211" s="24"/>
      <c r="AH211" s="34"/>
    </row>
    <row r="212" spans="1:34" x14ac:dyDescent="0.25">
      <c r="A212" s="1"/>
      <c r="B212" s="87">
        <v>21</v>
      </c>
      <c r="C212" s="87" t="s">
        <v>277</v>
      </c>
      <c r="D212" s="156"/>
      <c r="E212" s="87" t="s">
        <v>82</v>
      </c>
      <c r="F212" s="156"/>
      <c r="G212" s="87" t="s">
        <v>278</v>
      </c>
      <c r="H212" s="156"/>
      <c r="I212" s="87" t="s">
        <v>276</v>
      </c>
      <c r="J212" s="156"/>
      <c r="K212" s="87" t="s">
        <v>82</v>
      </c>
      <c r="L212" s="156" t="s">
        <v>279</v>
      </c>
      <c r="M212" s="87" t="s">
        <v>83</v>
      </c>
      <c r="N212" s="156" t="s">
        <v>90</v>
      </c>
      <c r="O212" s="87" t="s">
        <v>277</v>
      </c>
      <c r="P212" s="156" t="s">
        <v>502</v>
      </c>
      <c r="Q212" s="87"/>
      <c r="R212" s="156"/>
      <c r="S212" s="87" t="s">
        <v>278</v>
      </c>
      <c r="T212" s="156"/>
      <c r="U212" s="87" t="s">
        <v>276</v>
      </c>
      <c r="V212" s="156" t="s">
        <v>492</v>
      </c>
      <c r="W212" s="87" t="s">
        <v>298</v>
      </c>
      <c r="X212" s="156" t="s">
        <v>85</v>
      </c>
      <c r="Y212" s="87" t="s">
        <v>442</v>
      </c>
      <c r="Z212" s="156" t="s">
        <v>90</v>
      </c>
      <c r="AA212" s="32"/>
      <c r="AB212" s="35"/>
      <c r="AC212" s="32"/>
      <c r="AD212" s="35"/>
      <c r="AE212" s="32"/>
      <c r="AF212" s="35"/>
      <c r="AG212" s="32"/>
      <c r="AH212" s="35"/>
    </row>
    <row r="213" spans="1:34" x14ac:dyDescent="0.25">
      <c r="A213" s="1"/>
      <c r="B213" s="101">
        <v>22</v>
      </c>
      <c r="C213" s="101" t="s">
        <v>82</v>
      </c>
      <c r="D213" s="160"/>
      <c r="E213" s="101" t="s">
        <v>278</v>
      </c>
      <c r="F213" s="160"/>
      <c r="G213" s="101" t="s">
        <v>276</v>
      </c>
      <c r="H213" s="160" t="s">
        <v>85</v>
      </c>
      <c r="I213" s="101" t="s">
        <v>277</v>
      </c>
      <c r="J213" s="160"/>
      <c r="K213" s="101" t="s">
        <v>278</v>
      </c>
      <c r="L213" s="160" t="s">
        <v>10</v>
      </c>
      <c r="M213" s="101" t="s">
        <v>83</v>
      </c>
      <c r="N213" s="160" t="s">
        <v>90</v>
      </c>
      <c r="O213" s="101" t="s">
        <v>277</v>
      </c>
      <c r="P213" s="160" t="s">
        <v>62</v>
      </c>
      <c r="Q213" s="101"/>
      <c r="R213" s="160"/>
      <c r="S213" s="101" t="s">
        <v>276</v>
      </c>
      <c r="T213" s="160" t="s">
        <v>279</v>
      </c>
      <c r="U213" s="101" t="s">
        <v>277</v>
      </c>
      <c r="V213" s="160" t="s">
        <v>492</v>
      </c>
      <c r="W213" s="101" t="s">
        <v>298</v>
      </c>
      <c r="X213" s="160" t="s">
        <v>85</v>
      </c>
      <c r="Y213" s="101" t="s">
        <v>442</v>
      </c>
      <c r="Z213" s="160" t="s">
        <v>90</v>
      </c>
      <c r="AA213" s="32"/>
      <c r="AB213" s="35"/>
      <c r="AC213" s="32"/>
      <c r="AD213" s="35"/>
      <c r="AE213" s="32"/>
      <c r="AF213" s="35"/>
      <c r="AG213" s="32"/>
      <c r="AH213" s="35"/>
    </row>
    <row r="214" spans="1:34" x14ac:dyDescent="0.25">
      <c r="A214" s="1"/>
      <c r="B214" s="89">
        <v>23</v>
      </c>
      <c r="C214" s="89" t="s">
        <v>82</v>
      </c>
      <c r="D214" s="159"/>
      <c r="E214" s="89" t="s">
        <v>278</v>
      </c>
      <c r="F214" s="159"/>
      <c r="G214" s="89" t="s">
        <v>276</v>
      </c>
      <c r="H214" s="159" t="s">
        <v>87</v>
      </c>
      <c r="I214" s="89" t="s">
        <v>277</v>
      </c>
      <c r="J214" s="159"/>
      <c r="K214" s="89" t="s">
        <v>278</v>
      </c>
      <c r="L214" s="159" t="s">
        <v>10</v>
      </c>
      <c r="M214" s="89" t="s">
        <v>278</v>
      </c>
      <c r="N214" s="159"/>
      <c r="O214" s="89" t="s">
        <v>277</v>
      </c>
      <c r="P214" s="159" t="s">
        <v>62</v>
      </c>
      <c r="Q214" s="89"/>
      <c r="R214" s="159"/>
      <c r="S214" s="89" t="s">
        <v>276</v>
      </c>
      <c r="T214" s="159" t="s">
        <v>279</v>
      </c>
      <c r="U214" s="89" t="s">
        <v>277</v>
      </c>
      <c r="V214" s="159" t="s">
        <v>492</v>
      </c>
      <c r="W214" s="89" t="s">
        <v>298</v>
      </c>
      <c r="X214" s="159" t="s">
        <v>85</v>
      </c>
      <c r="Y214" s="89" t="s">
        <v>278</v>
      </c>
      <c r="Z214" s="159"/>
      <c r="AA214" s="24"/>
      <c r="AB214" s="34"/>
      <c r="AC214" s="24"/>
      <c r="AD214" s="34"/>
      <c r="AE214" s="24"/>
      <c r="AF214" s="34"/>
      <c r="AG214" s="24"/>
      <c r="AH214" s="34"/>
    </row>
    <row r="215" spans="1:34" x14ac:dyDescent="0.25">
      <c r="A215" s="1"/>
      <c r="B215" s="101">
        <v>24</v>
      </c>
      <c r="C215" s="101" t="s">
        <v>278</v>
      </c>
      <c r="D215" s="160"/>
      <c r="E215" s="101" t="s">
        <v>277</v>
      </c>
      <c r="F215" s="160" t="s">
        <v>492</v>
      </c>
      <c r="G215" s="101" t="s">
        <v>276</v>
      </c>
      <c r="H215" s="160" t="s">
        <v>87</v>
      </c>
      <c r="I215" s="101" t="s">
        <v>82</v>
      </c>
      <c r="J215" s="160" t="s">
        <v>580</v>
      </c>
      <c r="K215" s="101" t="s">
        <v>276</v>
      </c>
      <c r="L215" s="160" t="s">
        <v>278</v>
      </c>
      <c r="M215" s="101" t="s">
        <v>278</v>
      </c>
      <c r="N215" s="160"/>
      <c r="O215" s="101" t="s">
        <v>278</v>
      </c>
      <c r="P215" s="160"/>
      <c r="Q215" s="101"/>
      <c r="R215" s="160"/>
      <c r="S215" s="101" t="s">
        <v>277</v>
      </c>
      <c r="T215" s="160" t="s">
        <v>279</v>
      </c>
      <c r="U215" s="101" t="s">
        <v>82</v>
      </c>
      <c r="V215" s="160" t="s">
        <v>492</v>
      </c>
      <c r="W215" s="101" t="s">
        <v>298</v>
      </c>
      <c r="X215" s="160" t="s">
        <v>85</v>
      </c>
      <c r="Y215" s="101" t="s">
        <v>278</v>
      </c>
      <c r="Z215" s="160"/>
      <c r="AA215" s="24"/>
      <c r="AB215" s="34"/>
      <c r="AC215" s="24"/>
      <c r="AD215" s="34"/>
      <c r="AE215" s="24"/>
      <c r="AF215" s="34"/>
      <c r="AG215" s="24"/>
      <c r="AH215" s="34"/>
    </row>
    <row r="216" spans="1:34" x14ac:dyDescent="0.25">
      <c r="A216" s="1"/>
      <c r="B216" s="87">
        <v>25</v>
      </c>
      <c r="C216" s="87" t="s">
        <v>278</v>
      </c>
      <c r="D216" s="156"/>
      <c r="E216" s="87" t="s">
        <v>276</v>
      </c>
      <c r="F216" s="156" t="s">
        <v>277</v>
      </c>
      <c r="G216" s="87" t="s">
        <v>276</v>
      </c>
      <c r="H216" s="156" t="s">
        <v>22</v>
      </c>
      <c r="I216" s="87" t="s">
        <v>82</v>
      </c>
      <c r="J216" s="156"/>
      <c r="K216" s="87" t="s">
        <v>276</v>
      </c>
      <c r="L216" s="156" t="s">
        <v>278</v>
      </c>
      <c r="M216" s="87" t="s">
        <v>278</v>
      </c>
      <c r="N216" s="156"/>
      <c r="O216" s="87" t="s">
        <v>278</v>
      </c>
      <c r="P216" s="156"/>
      <c r="Q216" s="87"/>
      <c r="R216" s="156"/>
      <c r="S216" s="87" t="s">
        <v>277</v>
      </c>
      <c r="T216" s="156" t="s">
        <v>22</v>
      </c>
      <c r="U216" s="87" t="s">
        <v>82</v>
      </c>
      <c r="V216" s="156" t="s">
        <v>492</v>
      </c>
      <c r="W216" s="87" t="s">
        <v>278</v>
      </c>
      <c r="X216" s="156"/>
      <c r="Y216" s="87" t="s">
        <v>278</v>
      </c>
      <c r="Z216" s="156"/>
      <c r="AA216" s="24"/>
      <c r="AB216" s="34"/>
      <c r="AC216" s="24"/>
      <c r="AD216" s="34"/>
      <c r="AE216" s="24"/>
      <c r="AF216" s="34"/>
      <c r="AG216" s="24"/>
      <c r="AH216" s="34"/>
    </row>
    <row r="217" spans="1:34" x14ac:dyDescent="0.25">
      <c r="A217" s="1"/>
      <c r="B217" s="80">
        <v>26</v>
      </c>
      <c r="C217" s="80" t="s">
        <v>278</v>
      </c>
      <c r="D217" s="157"/>
      <c r="E217" s="80" t="s">
        <v>276</v>
      </c>
      <c r="F217" s="157" t="s">
        <v>277</v>
      </c>
      <c r="G217" s="80" t="s">
        <v>276</v>
      </c>
      <c r="H217" s="157" t="s">
        <v>22</v>
      </c>
      <c r="I217" s="80" t="s">
        <v>82</v>
      </c>
      <c r="J217" s="157"/>
      <c r="K217" s="80" t="s">
        <v>276</v>
      </c>
      <c r="L217" s="157" t="s">
        <v>278</v>
      </c>
      <c r="M217" s="80" t="s">
        <v>278</v>
      </c>
      <c r="N217" s="157"/>
      <c r="O217" s="80" t="s">
        <v>278</v>
      </c>
      <c r="P217" s="157"/>
      <c r="Q217" s="80"/>
      <c r="R217" s="157"/>
      <c r="S217" s="80" t="s">
        <v>277</v>
      </c>
      <c r="T217" s="157" t="s">
        <v>22</v>
      </c>
      <c r="U217" s="80" t="s">
        <v>82</v>
      </c>
      <c r="V217" s="157" t="s">
        <v>492</v>
      </c>
      <c r="W217" s="80" t="s">
        <v>278</v>
      </c>
      <c r="X217" s="157"/>
      <c r="Y217" s="80" t="s">
        <v>278</v>
      </c>
      <c r="Z217" s="157"/>
      <c r="AA217" s="24"/>
      <c r="AB217" s="34"/>
      <c r="AC217" s="24"/>
      <c r="AD217" s="34"/>
      <c r="AE217" s="24"/>
      <c r="AF217" s="34"/>
      <c r="AG217" s="24"/>
      <c r="AH217" s="34"/>
    </row>
    <row r="218" spans="1:34" x14ac:dyDescent="0.25">
      <c r="A218" s="1"/>
      <c r="B218" s="89">
        <v>27</v>
      </c>
      <c r="C218" s="89" t="s">
        <v>298</v>
      </c>
      <c r="D218" s="159" t="s">
        <v>90</v>
      </c>
      <c r="E218" s="89" t="s">
        <v>277</v>
      </c>
      <c r="F218" s="159" t="s">
        <v>87</v>
      </c>
      <c r="G218" s="89" t="s">
        <v>82</v>
      </c>
      <c r="H218" s="159" t="s">
        <v>87</v>
      </c>
      <c r="I218" s="89" t="s">
        <v>278</v>
      </c>
      <c r="J218" s="159"/>
      <c r="K218" s="89" t="s">
        <v>467</v>
      </c>
      <c r="L218" s="159" t="s">
        <v>284</v>
      </c>
      <c r="M218" s="89" t="s">
        <v>83</v>
      </c>
      <c r="N218" s="159" t="s">
        <v>85</v>
      </c>
      <c r="O218" s="89" t="s">
        <v>282</v>
      </c>
      <c r="P218" s="159" t="s">
        <v>62</v>
      </c>
      <c r="Q218" s="89"/>
      <c r="R218" s="159"/>
      <c r="S218" s="89" t="s">
        <v>82</v>
      </c>
      <c r="T218" s="159" t="s">
        <v>85</v>
      </c>
      <c r="U218" s="89" t="s">
        <v>278</v>
      </c>
      <c r="V218" s="159" t="s">
        <v>492</v>
      </c>
      <c r="W218" s="89" t="s">
        <v>276</v>
      </c>
      <c r="X218" s="159" t="s">
        <v>85</v>
      </c>
      <c r="Y218" s="89" t="s">
        <v>442</v>
      </c>
      <c r="Z218" s="159" t="s">
        <v>85</v>
      </c>
      <c r="AA218" s="24"/>
      <c r="AB218" s="34"/>
      <c r="AC218" s="24"/>
      <c r="AD218" s="34"/>
      <c r="AE218" s="24"/>
      <c r="AF218" s="34"/>
      <c r="AG218" s="24"/>
      <c r="AH218" s="34"/>
    </row>
    <row r="219" spans="1:34" x14ac:dyDescent="0.25">
      <c r="A219" s="1"/>
      <c r="B219" s="111">
        <v>28</v>
      </c>
      <c r="C219" s="111" t="s">
        <v>298</v>
      </c>
      <c r="D219" s="159" t="s">
        <v>90</v>
      </c>
      <c r="E219" s="111" t="s">
        <v>277</v>
      </c>
      <c r="F219" s="159"/>
      <c r="G219" s="111" t="s">
        <v>82</v>
      </c>
      <c r="H219" s="159" t="s">
        <v>87</v>
      </c>
      <c r="I219" s="111" t="s">
        <v>278</v>
      </c>
      <c r="J219" s="159"/>
      <c r="K219" s="111" t="s">
        <v>82</v>
      </c>
      <c r="L219" s="159" t="s">
        <v>467</v>
      </c>
      <c r="M219" s="111" t="s">
        <v>83</v>
      </c>
      <c r="N219" s="159" t="s">
        <v>85</v>
      </c>
      <c r="O219" s="111" t="s">
        <v>282</v>
      </c>
      <c r="P219" s="159" t="s">
        <v>467</v>
      </c>
      <c r="Q219" s="111"/>
      <c r="R219" s="159"/>
      <c r="S219" s="111" t="s">
        <v>82</v>
      </c>
      <c r="T219" s="159" t="s">
        <v>85</v>
      </c>
      <c r="U219" s="111" t="s">
        <v>278</v>
      </c>
      <c r="V219" s="159" t="s">
        <v>492</v>
      </c>
      <c r="W219" s="111" t="s">
        <v>276</v>
      </c>
      <c r="X219" s="159" t="s">
        <v>85</v>
      </c>
      <c r="Y219" s="111" t="s">
        <v>442</v>
      </c>
      <c r="Z219" s="159" t="s">
        <v>85</v>
      </c>
      <c r="AA219" s="32"/>
      <c r="AB219" s="35"/>
      <c r="AC219" s="32"/>
      <c r="AD219" s="35"/>
      <c r="AE219" s="32"/>
      <c r="AF219" s="35"/>
      <c r="AG219" s="32"/>
      <c r="AH219" s="35"/>
    </row>
    <row r="220" spans="1:34" x14ac:dyDescent="0.25">
      <c r="A220" s="1"/>
      <c r="B220" s="111">
        <v>29</v>
      </c>
      <c r="C220" s="111" t="s">
        <v>298</v>
      </c>
      <c r="D220" s="159" t="s">
        <v>90</v>
      </c>
      <c r="E220" s="111" t="s">
        <v>82</v>
      </c>
      <c r="F220" s="159" t="s">
        <v>277</v>
      </c>
      <c r="G220" s="111" t="s">
        <v>278</v>
      </c>
      <c r="H220" s="159"/>
      <c r="I220" s="111" t="s">
        <v>276</v>
      </c>
      <c r="J220" s="159"/>
      <c r="K220" s="111" t="s">
        <v>82</v>
      </c>
      <c r="L220" s="159" t="s">
        <v>467</v>
      </c>
      <c r="M220" s="111" t="s">
        <v>83</v>
      </c>
      <c r="N220" s="159" t="s">
        <v>85</v>
      </c>
      <c r="O220" s="111" t="s">
        <v>442</v>
      </c>
      <c r="P220" s="159" t="s">
        <v>278</v>
      </c>
      <c r="Q220" s="111"/>
      <c r="R220" s="159"/>
      <c r="S220" s="111" t="s">
        <v>278</v>
      </c>
      <c r="T220" s="159"/>
      <c r="U220" s="111" t="s">
        <v>276</v>
      </c>
      <c r="V220" s="159" t="s">
        <v>492</v>
      </c>
      <c r="W220" s="111" t="s">
        <v>277</v>
      </c>
      <c r="X220" s="159" t="s">
        <v>85</v>
      </c>
      <c r="Y220" s="111" t="s">
        <v>442</v>
      </c>
      <c r="Z220" s="159" t="s">
        <v>85</v>
      </c>
      <c r="AA220" s="32"/>
      <c r="AB220" s="35"/>
      <c r="AC220" s="32"/>
      <c r="AD220" s="35"/>
      <c r="AE220" s="32"/>
      <c r="AF220" s="35"/>
      <c r="AG220" s="32"/>
      <c r="AH220" s="35"/>
    </row>
    <row r="221" spans="1:34" x14ac:dyDescent="0.25">
      <c r="A221" s="1"/>
      <c r="B221" s="89">
        <v>30</v>
      </c>
      <c r="C221" s="89" t="s">
        <v>278</v>
      </c>
      <c r="D221" s="159"/>
      <c r="E221" s="89" t="s">
        <v>82</v>
      </c>
      <c r="F221" s="159" t="s">
        <v>277</v>
      </c>
      <c r="G221" s="89" t="s">
        <v>278</v>
      </c>
      <c r="H221" s="159"/>
      <c r="I221" s="89" t="s">
        <v>276</v>
      </c>
      <c r="J221" s="159"/>
      <c r="K221" s="89" t="s">
        <v>82</v>
      </c>
      <c r="L221" s="159" t="s">
        <v>467</v>
      </c>
      <c r="M221" s="89" t="s">
        <v>83</v>
      </c>
      <c r="N221" s="159" t="s">
        <v>85</v>
      </c>
      <c r="O221" s="89" t="s">
        <v>442</v>
      </c>
      <c r="P221" s="159"/>
      <c r="Q221" s="89"/>
      <c r="R221" s="159"/>
      <c r="S221" s="89" t="s">
        <v>278</v>
      </c>
      <c r="T221" s="159"/>
      <c r="U221" s="89" t="s">
        <v>276</v>
      </c>
      <c r="V221" s="159" t="s">
        <v>492</v>
      </c>
      <c r="W221" s="89" t="s">
        <v>277</v>
      </c>
      <c r="X221" s="159" t="s">
        <v>85</v>
      </c>
      <c r="Y221" s="89" t="s">
        <v>442</v>
      </c>
      <c r="Z221" s="159" t="s">
        <v>85</v>
      </c>
      <c r="AA221" s="24"/>
      <c r="AB221" s="34"/>
      <c r="AC221" s="24"/>
      <c r="AD221" s="34"/>
      <c r="AE221" s="24"/>
      <c r="AF221" s="34"/>
      <c r="AG221" s="24"/>
      <c r="AH221" s="34"/>
    </row>
    <row r="222" spans="1:34" ht="15.75" thickBot="1" x14ac:dyDescent="0.3">
      <c r="A222" s="1"/>
      <c r="B222" s="102">
        <v>31</v>
      </c>
      <c r="C222" s="102" t="s">
        <v>278</v>
      </c>
      <c r="D222" s="161"/>
      <c r="E222" s="102" t="s">
        <v>278</v>
      </c>
      <c r="F222" s="161"/>
      <c r="G222" s="102" t="s">
        <v>276</v>
      </c>
      <c r="H222" s="161"/>
      <c r="I222" s="102" t="s">
        <v>277</v>
      </c>
      <c r="J222" s="161" t="s">
        <v>296</v>
      </c>
      <c r="K222" s="102" t="s">
        <v>82</v>
      </c>
      <c r="L222" s="161" t="s">
        <v>467</v>
      </c>
      <c r="M222" s="102" t="s">
        <v>83</v>
      </c>
      <c r="N222" s="161" t="s">
        <v>85</v>
      </c>
      <c r="O222" s="102" t="s">
        <v>278</v>
      </c>
      <c r="P222" s="161"/>
      <c r="Q222" s="102"/>
      <c r="R222" s="161"/>
      <c r="S222" s="102" t="s">
        <v>276</v>
      </c>
      <c r="T222" s="161" t="s">
        <v>85</v>
      </c>
      <c r="U222" s="102" t="s">
        <v>277</v>
      </c>
      <c r="V222" s="161" t="s">
        <v>492</v>
      </c>
      <c r="W222" s="102" t="s">
        <v>82</v>
      </c>
      <c r="X222" s="161" t="s">
        <v>85</v>
      </c>
      <c r="Y222" s="102" t="s">
        <v>442</v>
      </c>
      <c r="Z222" s="161" t="s">
        <v>85</v>
      </c>
      <c r="AA222" s="24"/>
      <c r="AB222" s="34"/>
      <c r="AC222" s="24"/>
      <c r="AD222" s="34"/>
      <c r="AE222" s="24"/>
      <c r="AF222" s="34"/>
      <c r="AG222" s="24"/>
      <c r="AH222" s="34"/>
    </row>
    <row r="223" spans="1:34" x14ac:dyDescent="0.25">
      <c r="A223" s="1"/>
      <c r="B223" s="87">
        <v>1</v>
      </c>
      <c r="C223" s="87" t="s">
        <v>278</v>
      </c>
      <c r="D223" s="156"/>
      <c r="E223" s="87" t="s">
        <v>278</v>
      </c>
      <c r="F223" s="156"/>
      <c r="G223" s="87" t="s">
        <v>276</v>
      </c>
      <c r="H223" s="156"/>
      <c r="I223" s="87" t="s">
        <v>277</v>
      </c>
      <c r="J223" s="156" t="s">
        <v>296</v>
      </c>
      <c r="K223" s="87" t="s">
        <v>82</v>
      </c>
      <c r="L223" s="156" t="s">
        <v>467</v>
      </c>
      <c r="M223" s="87" t="s">
        <v>278</v>
      </c>
      <c r="N223" s="156"/>
      <c r="O223" s="87" t="s">
        <v>278</v>
      </c>
      <c r="P223" s="156"/>
      <c r="Q223" s="87"/>
      <c r="R223" s="156"/>
      <c r="S223" s="87" t="s">
        <v>276</v>
      </c>
      <c r="T223" s="156" t="s">
        <v>22</v>
      </c>
      <c r="U223" s="87" t="s">
        <v>277</v>
      </c>
      <c r="V223" s="156" t="s">
        <v>492</v>
      </c>
      <c r="W223" s="87" t="s">
        <v>82</v>
      </c>
      <c r="X223" s="156" t="s">
        <v>85</v>
      </c>
      <c r="Y223" s="87" t="s">
        <v>278</v>
      </c>
      <c r="Z223" s="156"/>
      <c r="AA223" s="24"/>
      <c r="AB223" s="34"/>
      <c r="AC223" s="24"/>
      <c r="AD223" s="34"/>
      <c r="AE223" s="24"/>
      <c r="AF223" s="34"/>
      <c r="AG223" s="24"/>
      <c r="AH223" s="34"/>
    </row>
    <row r="224" spans="1:34" x14ac:dyDescent="0.25">
      <c r="A224" s="1"/>
      <c r="B224" s="80">
        <v>2</v>
      </c>
      <c r="C224" s="80" t="s">
        <v>278</v>
      </c>
      <c r="D224" s="157"/>
      <c r="E224" s="80" t="s">
        <v>278</v>
      </c>
      <c r="F224" s="157"/>
      <c r="G224" s="80" t="s">
        <v>276</v>
      </c>
      <c r="H224" s="157"/>
      <c r="I224" s="80" t="s">
        <v>277</v>
      </c>
      <c r="J224" s="157"/>
      <c r="K224" s="80" t="s">
        <v>82</v>
      </c>
      <c r="L224" s="157" t="s">
        <v>467</v>
      </c>
      <c r="M224" s="80" t="s">
        <v>278</v>
      </c>
      <c r="N224" s="157"/>
      <c r="O224" s="80" t="s">
        <v>278</v>
      </c>
      <c r="P224" s="157"/>
      <c r="Q224" s="80"/>
      <c r="R224" s="157"/>
      <c r="S224" s="80" t="s">
        <v>276</v>
      </c>
      <c r="T224" s="157" t="s">
        <v>22</v>
      </c>
      <c r="U224" s="80" t="s">
        <v>277</v>
      </c>
      <c r="V224" s="157" t="s">
        <v>492</v>
      </c>
      <c r="W224" s="80" t="s">
        <v>82</v>
      </c>
      <c r="X224" s="157" t="s">
        <v>22</v>
      </c>
      <c r="Y224" s="80" t="s">
        <v>278</v>
      </c>
      <c r="Z224" s="157"/>
      <c r="AA224" s="24"/>
      <c r="AB224" s="34"/>
      <c r="AC224" s="24"/>
      <c r="AD224" s="34"/>
      <c r="AE224" s="24"/>
      <c r="AF224" s="34"/>
      <c r="AG224" s="24"/>
      <c r="AH224" s="34"/>
    </row>
    <row r="225" spans="1:34" x14ac:dyDescent="0.25">
      <c r="A225" s="1"/>
      <c r="B225" s="84">
        <v>3</v>
      </c>
      <c r="C225" s="84" t="s">
        <v>298</v>
      </c>
      <c r="D225" s="151" t="s">
        <v>492</v>
      </c>
      <c r="E225" s="84" t="s">
        <v>298</v>
      </c>
      <c r="F225" s="151" t="s">
        <v>85</v>
      </c>
      <c r="G225" s="84" t="s">
        <v>276</v>
      </c>
      <c r="H225" s="151" t="s">
        <v>283</v>
      </c>
      <c r="I225" s="84" t="s">
        <v>82</v>
      </c>
      <c r="J225" s="151"/>
      <c r="K225" s="84" t="s">
        <v>298</v>
      </c>
      <c r="L225" s="151" t="s">
        <v>90</v>
      </c>
      <c r="M225" s="84" t="s">
        <v>276</v>
      </c>
      <c r="N225" s="151" t="s">
        <v>277</v>
      </c>
      <c r="O225" s="84" t="s">
        <v>298</v>
      </c>
      <c r="P225" s="151" t="s">
        <v>500</v>
      </c>
      <c r="Q225" s="84"/>
      <c r="R225" s="151"/>
      <c r="S225" s="84" t="s">
        <v>277</v>
      </c>
      <c r="T225" s="151" t="s">
        <v>85</v>
      </c>
      <c r="U225" s="84" t="s">
        <v>82</v>
      </c>
      <c r="V225" s="151" t="s">
        <v>492</v>
      </c>
      <c r="W225" s="84" t="s">
        <v>278</v>
      </c>
      <c r="X225" s="151"/>
      <c r="Y225" s="84" t="s">
        <v>276</v>
      </c>
      <c r="Z225" s="151" t="s">
        <v>510</v>
      </c>
      <c r="AA225" s="24"/>
      <c r="AB225" s="34"/>
      <c r="AC225" s="24"/>
      <c r="AD225" s="34"/>
      <c r="AE225" s="24"/>
      <c r="AF225" s="34"/>
      <c r="AG225" s="24"/>
      <c r="AH225" s="34"/>
    </row>
    <row r="226" spans="1:34" x14ac:dyDescent="0.25">
      <c r="A226" s="1"/>
      <c r="B226" s="40">
        <v>4</v>
      </c>
      <c r="C226" s="40" t="s">
        <v>298</v>
      </c>
      <c r="D226" s="155" t="s">
        <v>492</v>
      </c>
      <c r="E226" s="40" t="s">
        <v>298</v>
      </c>
      <c r="F226" s="155" t="s">
        <v>85</v>
      </c>
      <c r="G226" s="40" t="s">
        <v>277</v>
      </c>
      <c r="H226" s="155" t="s">
        <v>276</v>
      </c>
      <c r="I226" s="40" t="s">
        <v>82</v>
      </c>
      <c r="J226" s="155"/>
      <c r="K226" s="40" t="s">
        <v>298</v>
      </c>
      <c r="L226" s="155" t="s">
        <v>90</v>
      </c>
      <c r="M226" s="40" t="s">
        <v>276</v>
      </c>
      <c r="N226" s="155" t="s">
        <v>277</v>
      </c>
      <c r="O226" s="40" t="s">
        <v>298</v>
      </c>
      <c r="P226" s="155" t="s">
        <v>500</v>
      </c>
      <c r="Q226" s="40"/>
      <c r="R226" s="155"/>
      <c r="S226" s="40" t="s">
        <v>277</v>
      </c>
      <c r="T226" s="155" t="s">
        <v>85</v>
      </c>
      <c r="U226" s="40" t="s">
        <v>82</v>
      </c>
      <c r="V226" s="155" t="s">
        <v>492</v>
      </c>
      <c r="W226" s="40" t="s">
        <v>278</v>
      </c>
      <c r="X226" s="155"/>
      <c r="Y226" s="40" t="s">
        <v>276</v>
      </c>
      <c r="Z226" s="155" t="s">
        <v>510</v>
      </c>
      <c r="AA226" s="32"/>
      <c r="AB226" s="35"/>
      <c r="AC226" s="32"/>
      <c r="AD226" s="35"/>
      <c r="AE226" s="32"/>
      <c r="AF226" s="35"/>
      <c r="AG226" s="32"/>
      <c r="AH226" s="35"/>
    </row>
    <row r="227" spans="1:34" x14ac:dyDescent="0.25">
      <c r="A227" s="1"/>
      <c r="B227" s="40">
        <v>5</v>
      </c>
      <c r="C227" s="40" t="s">
        <v>298</v>
      </c>
      <c r="D227" s="155" t="s">
        <v>492</v>
      </c>
      <c r="E227" s="40" t="s">
        <v>298</v>
      </c>
      <c r="F227" s="155" t="s">
        <v>85</v>
      </c>
      <c r="G227" s="40" t="s">
        <v>83</v>
      </c>
      <c r="H227" s="155" t="s">
        <v>288</v>
      </c>
      <c r="I227" s="40" t="s">
        <v>278</v>
      </c>
      <c r="J227" s="155"/>
      <c r="K227" s="40" t="s">
        <v>298</v>
      </c>
      <c r="L227" s="155" t="s">
        <v>82</v>
      </c>
      <c r="M227" s="40" t="s">
        <v>277</v>
      </c>
      <c r="N227" s="155"/>
      <c r="O227" s="40" t="s">
        <v>442</v>
      </c>
      <c r="P227" s="155" t="s">
        <v>542</v>
      </c>
      <c r="Q227" s="40"/>
      <c r="R227" s="155"/>
      <c r="S227" s="40" t="s">
        <v>82</v>
      </c>
      <c r="T227" s="155" t="s">
        <v>85</v>
      </c>
      <c r="U227" s="40" t="s">
        <v>278</v>
      </c>
      <c r="V227" s="155" t="s">
        <v>492</v>
      </c>
      <c r="W227" s="40" t="s">
        <v>276</v>
      </c>
      <c r="X227" s="155" t="s">
        <v>85</v>
      </c>
      <c r="Y227" s="40" t="s">
        <v>277</v>
      </c>
      <c r="Z227" s="155" t="s">
        <v>510</v>
      </c>
      <c r="AA227" s="32"/>
      <c r="AB227" s="35"/>
      <c r="AC227" s="32"/>
      <c r="AD227" s="35"/>
      <c r="AE227" s="32"/>
      <c r="AF227" s="35"/>
      <c r="AG227" s="32"/>
      <c r="AH227" s="35"/>
    </row>
    <row r="228" spans="1:34" x14ac:dyDescent="0.25">
      <c r="A228" s="1"/>
      <c r="B228" s="84">
        <v>6</v>
      </c>
      <c r="C228" s="84" t="s">
        <v>298</v>
      </c>
      <c r="D228" s="151" t="s">
        <v>492</v>
      </c>
      <c r="E228" s="84" t="s">
        <v>278</v>
      </c>
      <c r="F228" s="151"/>
      <c r="G228" s="84" t="s">
        <v>82</v>
      </c>
      <c r="H228" s="151" t="s">
        <v>83</v>
      </c>
      <c r="I228" s="84" t="s">
        <v>278</v>
      </c>
      <c r="J228" s="151"/>
      <c r="K228" s="84" t="s">
        <v>278</v>
      </c>
      <c r="L228" s="151" t="s">
        <v>82</v>
      </c>
      <c r="M228" s="84" t="s">
        <v>277</v>
      </c>
      <c r="N228" s="151"/>
      <c r="O228" s="84" t="s">
        <v>442</v>
      </c>
      <c r="P228" s="151" t="s">
        <v>308</v>
      </c>
      <c r="Q228" s="84"/>
      <c r="R228" s="151"/>
      <c r="S228" s="84" t="s">
        <v>82</v>
      </c>
      <c r="T228" s="151" t="s">
        <v>85</v>
      </c>
      <c r="U228" s="84" t="s">
        <v>278</v>
      </c>
      <c r="V228" s="151" t="s">
        <v>492</v>
      </c>
      <c r="W228" s="84" t="s">
        <v>276</v>
      </c>
      <c r="X228" s="151" t="s">
        <v>85</v>
      </c>
      <c r="Y228" s="84" t="s">
        <v>277</v>
      </c>
      <c r="Z228" s="151" t="s">
        <v>510</v>
      </c>
      <c r="AA228" s="24"/>
      <c r="AB228" s="34"/>
      <c r="AC228" s="24"/>
      <c r="AD228" s="34"/>
      <c r="AE228" s="24"/>
      <c r="AF228" s="34"/>
      <c r="AG228" s="24"/>
      <c r="AH228" s="34"/>
    </row>
    <row r="229" spans="1:34" x14ac:dyDescent="0.25">
      <c r="A229" s="2" t="s">
        <v>94</v>
      </c>
      <c r="B229" s="40">
        <v>7</v>
      </c>
      <c r="C229" s="40" t="s">
        <v>298</v>
      </c>
      <c r="D229" s="155" t="s">
        <v>492</v>
      </c>
      <c r="E229" s="40" t="s">
        <v>278</v>
      </c>
      <c r="F229" s="155"/>
      <c r="G229" s="40" t="s">
        <v>278</v>
      </c>
      <c r="H229" s="155"/>
      <c r="I229" s="40" t="s">
        <v>276</v>
      </c>
      <c r="J229" s="155"/>
      <c r="K229" s="40" t="s">
        <v>83</v>
      </c>
      <c r="L229" s="155" t="s">
        <v>90</v>
      </c>
      <c r="M229" s="40" t="s">
        <v>82</v>
      </c>
      <c r="N229" s="155"/>
      <c r="O229" s="40" t="s">
        <v>276</v>
      </c>
      <c r="P229" s="155" t="s">
        <v>510</v>
      </c>
      <c r="Q229" s="40"/>
      <c r="R229" s="155"/>
      <c r="S229" s="40" t="s">
        <v>278</v>
      </c>
      <c r="T229" s="155"/>
      <c r="U229" s="40" t="s">
        <v>276</v>
      </c>
      <c r="V229" s="155" t="s">
        <v>492</v>
      </c>
      <c r="W229" s="40" t="s">
        <v>277</v>
      </c>
      <c r="X229" s="155" t="s">
        <v>85</v>
      </c>
      <c r="Y229" s="40" t="s">
        <v>82</v>
      </c>
      <c r="Z229" s="155" t="s">
        <v>510</v>
      </c>
      <c r="AA229" s="24"/>
      <c r="AB229" s="34"/>
      <c r="AC229" s="24"/>
      <c r="AD229" s="34"/>
      <c r="AE229" s="24"/>
      <c r="AF229" s="34"/>
      <c r="AG229" s="24"/>
      <c r="AH229" s="34"/>
    </row>
    <row r="230" spans="1:34" x14ac:dyDescent="0.25">
      <c r="A230" s="2" t="s">
        <v>103</v>
      </c>
      <c r="B230" s="87">
        <v>8</v>
      </c>
      <c r="C230" s="87" t="s">
        <v>278</v>
      </c>
      <c r="D230" s="156"/>
      <c r="E230" s="87" t="s">
        <v>278</v>
      </c>
      <c r="F230" s="156"/>
      <c r="G230" s="87" t="s">
        <v>278</v>
      </c>
      <c r="H230" s="156"/>
      <c r="I230" s="87" t="s">
        <v>276</v>
      </c>
      <c r="J230" s="156"/>
      <c r="K230" s="87" t="s">
        <v>278</v>
      </c>
      <c r="L230" s="156"/>
      <c r="M230" s="87" t="s">
        <v>82</v>
      </c>
      <c r="N230" s="156"/>
      <c r="O230" s="87" t="s">
        <v>278</v>
      </c>
      <c r="P230" s="156"/>
      <c r="Q230" s="87"/>
      <c r="R230" s="156"/>
      <c r="S230" s="87" t="s">
        <v>276</v>
      </c>
      <c r="T230" s="156" t="s">
        <v>502</v>
      </c>
      <c r="U230" s="87" t="s">
        <v>276</v>
      </c>
      <c r="V230" s="156" t="s">
        <v>492</v>
      </c>
      <c r="W230" s="87" t="s">
        <v>277</v>
      </c>
      <c r="X230" s="156" t="s">
        <v>85</v>
      </c>
      <c r="Y230" s="87" t="s">
        <v>82</v>
      </c>
      <c r="Z230" s="156" t="s">
        <v>510</v>
      </c>
      <c r="AA230" s="24"/>
      <c r="AB230" s="34"/>
      <c r="AC230" s="24"/>
      <c r="AD230" s="34"/>
      <c r="AE230" s="24"/>
      <c r="AF230" s="34"/>
      <c r="AG230" s="24"/>
      <c r="AH230" s="34"/>
    </row>
    <row r="231" spans="1:34" x14ac:dyDescent="0.25">
      <c r="A231" s="2" t="s">
        <v>101</v>
      </c>
      <c r="B231" s="80">
        <v>9</v>
      </c>
      <c r="C231" s="80" t="s">
        <v>278</v>
      </c>
      <c r="D231" s="157"/>
      <c r="E231" s="80" t="s">
        <v>278</v>
      </c>
      <c r="F231" s="157"/>
      <c r="G231" s="80" t="s">
        <v>278</v>
      </c>
      <c r="H231" s="157"/>
      <c r="I231" s="80" t="s">
        <v>276</v>
      </c>
      <c r="J231" s="157"/>
      <c r="K231" s="80" t="s">
        <v>278</v>
      </c>
      <c r="L231" s="157"/>
      <c r="M231" s="80" t="s">
        <v>82</v>
      </c>
      <c r="N231" s="157"/>
      <c r="O231" s="80"/>
      <c r="P231" s="157"/>
      <c r="Q231" s="80"/>
      <c r="R231" s="157"/>
      <c r="S231" s="80" t="s">
        <v>278</v>
      </c>
      <c r="T231" s="157"/>
      <c r="U231" s="80" t="s">
        <v>276</v>
      </c>
      <c r="V231" s="157" t="s">
        <v>492</v>
      </c>
      <c r="W231" s="80" t="s">
        <v>277</v>
      </c>
      <c r="X231" s="157" t="s">
        <v>22</v>
      </c>
      <c r="Y231" s="80" t="s">
        <v>539</v>
      </c>
      <c r="Z231" s="157" t="s">
        <v>510</v>
      </c>
      <c r="AA231" s="24"/>
      <c r="AB231" s="34"/>
      <c r="AC231" s="24"/>
      <c r="AD231" s="34"/>
      <c r="AE231" s="24"/>
      <c r="AF231" s="34"/>
      <c r="AG231" s="24"/>
      <c r="AH231" s="34"/>
    </row>
    <row r="232" spans="1:34" x14ac:dyDescent="0.25">
      <c r="A232" s="2" t="s">
        <v>102</v>
      </c>
      <c r="B232" s="84">
        <v>10</v>
      </c>
      <c r="C232" s="84" t="s">
        <v>82</v>
      </c>
      <c r="D232" s="151" t="s">
        <v>492</v>
      </c>
      <c r="E232" s="84" t="s">
        <v>298</v>
      </c>
      <c r="F232" s="151" t="s">
        <v>85</v>
      </c>
      <c r="G232" s="84" t="s">
        <v>298</v>
      </c>
      <c r="H232" s="151" t="s">
        <v>281</v>
      </c>
      <c r="I232" s="84" t="s">
        <v>277</v>
      </c>
      <c r="J232" s="151" t="s">
        <v>580</v>
      </c>
      <c r="K232" s="84" t="s">
        <v>298</v>
      </c>
      <c r="L232" s="151" t="s">
        <v>278</v>
      </c>
      <c r="M232" s="84" t="s">
        <v>278</v>
      </c>
      <c r="N232" s="151"/>
      <c r="O232" s="84" t="s">
        <v>276</v>
      </c>
      <c r="P232" s="151" t="s">
        <v>466</v>
      </c>
      <c r="Q232" s="84"/>
      <c r="R232" s="151"/>
      <c r="S232" s="84" t="s">
        <v>276</v>
      </c>
      <c r="T232" s="151" t="s">
        <v>467</v>
      </c>
      <c r="U232" s="84" t="s">
        <v>277</v>
      </c>
      <c r="V232" s="151" t="s">
        <v>492</v>
      </c>
      <c r="W232" s="84" t="s">
        <v>82</v>
      </c>
      <c r="X232" s="151" t="s">
        <v>85</v>
      </c>
      <c r="Y232" s="84" t="s">
        <v>278</v>
      </c>
      <c r="Z232" s="151" t="s">
        <v>284</v>
      </c>
      <c r="AA232" s="24"/>
      <c r="AB232" s="34"/>
      <c r="AC232" s="24"/>
      <c r="AD232" s="34"/>
      <c r="AE232" s="24"/>
      <c r="AF232" s="34"/>
      <c r="AG232" s="24"/>
      <c r="AH232" s="34"/>
    </row>
    <row r="233" spans="1:34" x14ac:dyDescent="0.25">
      <c r="A233" s="1"/>
      <c r="B233" s="84">
        <v>11</v>
      </c>
      <c r="C233" s="84" t="s">
        <v>82</v>
      </c>
      <c r="D233" s="151" t="s">
        <v>492</v>
      </c>
      <c r="E233" s="84" t="s">
        <v>298</v>
      </c>
      <c r="F233" s="151" t="s">
        <v>85</v>
      </c>
      <c r="G233" s="84" t="s">
        <v>298</v>
      </c>
      <c r="H233" s="151" t="s">
        <v>281</v>
      </c>
      <c r="I233" s="84" t="s">
        <v>277</v>
      </c>
      <c r="J233" s="151" t="s">
        <v>580</v>
      </c>
      <c r="K233" s="84" t="s">
        <v>298</v>
      </c>
      <c r="L233" s="151" t="s">
        <v>278</v>
      </c>
      <c r="M233" s="84" t="s">
        <v>278</v>
      </c>
      <c r="N233" s="151"/>
      <c r="O233" s="84" t="s">
        <v>466</v>
      </c>
      <c r="P233" s="151" t="s">
        <v>537</v>
      </c>
      <c r="Q233" s="84"/>
      <c r="R233" s="151"/>
      <c r="S233" s="84" t="s">
        <v>276</v>
      </c>
      <c r="T233" s="151" t="s">
        <v>467</v>
      </c>
      <c r="U233" s="84" t="s">
        <v>277</v>
      </c>
      <c r="V233" s="151" t="s">
        <v>492</v>
      </c>
      <c r="W233" s="84" t="s">
        <v>82</v>
      </c>
      <c r="X233" s="151" t="s">
        <v>85</v>
      </c>
      <c r="Y233" s="84" t="s">
        <v>278</v>
      </c>
      <c r="Z233" s="151"/>
      <c r="AA233" s="32"/>
      <c r="AB233" s="35"/>
      <c r="AC233" s="32"/>
      <c r="AD233" s="35"/>
      <c r="AE233" s="32"/>
      <c r="AF233" s="35"/>
      <c r="AG233" s="32"/>
      <c r="AH233" s="35"/>
    </row>
    <row r="234" spans="1:34" x14ac:dyDescent="0.25">
      <c r="A234" s="1"/>
      <c r="B234" s="84">
        <v>12</v>
      </c>
      <c r="C234" s="84" t="s">
        <v>277</v>
      </c>
      <c r="D234" s="151" t="s">
        <v>492</v>
      </c>
      <c r="E234" s="84" t="s">
        <v>298</v>
      </c>
      <c r="F234" s="151" t="s">
        <v>85</v>
      </c>
      <c r="G234" s="84" t="s">
        <v>298</v>
      </c>
      <c r="H234" s="151" t="s">
        <v>281</v>
      </c>
      <c r="I234" s="84" t="s">
        <v>82</v>
      </c>
      <c r="J234" s="151" t="s">
        <v>580</v>
      </c>
      <c r="K234" s="84" t="s">
        <v>298</v>
      </c>
      <c r="L234" s="151" t="s">
        <v>87</v>
      </c>
      <c r="M234" s="84" t="s">
        <v>538</v>
      </c>
      <c r="N234" s="151" t="s">
        <v>284</v>
      </c>
      <c r="O234" s="84" t="s">
        <v>276</v>
      </c>
      <c r="P234" s="151" t="s">
        <v>502</v>
      </c>
      <c r="Q234" s="84"/>
      <c r="R234" s="151"/>
      <c r="S234" s="84" t="s">
        <v>298</v>
      </c>
      <c r="T234" s="151" t="s">
        <v>287</v>
      </c>
      <c r="U234" s="84" t="s">
        <v>82</v>
      </c>
      <c r="V234" s="151" t="s">
        <v>492</v>
      </c>
      <c r="W234" s="84" t="s">
        <v>278</v>
      </c>
      <c r="X234" s="151"/>
      <c r="Y234" s="84" t="s">
        <v>277</v>
      </c>
      <c r="Z234" s="151" t="s">
        <v>466</v>
      </c>
      <c r="AA234" s="32"/>
      <c r="AB234" s="35"/>
      <c r="AC234" s="32"/>
      <c r="AD234" s="35"/>
      <c r="AE234" s="32"/>
      <c r="AF234" s="35"/>
      <c r="AG234" s="32"/>
      <c r="AH234" s="35"/>
    </row>
    <row r="235" spans="1:34" x14ac:dyDescent="0.25">
      <c r="A235" s="1"/>
      <c r="B235" s="84">
        <v>13</v>
      </c>
      <c r="C235" s="84" t="s">
        <v>277</v>
      </c>
      <c r="D235" s="151" t="s">
        <v>492</v>
      </c>
      <c r="E235" s="84" t="s">
        <v>298</v>
      </c>
      <c r="F235" s="151" t="s">
        <v>85</v>
      </c>
      <c r="G235" s="84" t="s">
        <v>278</v>
      </c>
      <c r="H235" s="151"/>
      <c r="I235" s="84" t="s">
        <v>82</v>
      </c>
      <c r="J235" s="151" t="s">
        <v>580</v>
      </c>
      <c r="K235" s="84" t="s">
        <v>298</v>
      </c>
      <c r="L235" s="151" t="s">
        <v>87</v>
      </c>
      <c r="M235" s="84" t="s">
        <v>538</v>
      </c>
      <c r="N235" s="151" t="s">
        <v>284</v>
      </c>
      <c r="O235" s="84" t="s">
        <v>276</v>
      </c>
      <c r="P235" s="151" t="s">
        <v>502</v>
      </c>
      <c r="Q235" s="84"/>
      <c r="R235" s="151"/>
      <c r="S235" s="84" t="s">
        <v>278</v>
      </c>
      <c r="T235" s="151" t="s">
        <v>88</v>
      </c>
      <c r="U235" s="84" t="s">
        <v>82</v>
      </c>
      <c r="V235" s="151" t="s">
        <v>492</v>
      </c>
      <c r="W235" s="84" t="s">
        <v>278</v>
      </c>
      <c r="X235" s="151"/>
      <c r="Y235" s="84" t="s">
        <v>277</v>
      </c>
      <c r="Z235" s="151" t="s">
        <v>466</v>
      </c>
      <c r="AA235" s="24"/>
      <c r="AB235" s="34"/>
      <c r="AC235" s="24"/>
      <c r="AD235" s="34"/>
      <c r="AE235" s="24"/>
      <c r="AF235" s="34"/>
      <c r="AG235" s="24"/>
      <c r="AH235" s="34"/>
    </row>
    <row r="236" spans="1:34" x14ac:dyDescent="0.25">
      <c r="A236" s="1"/>
      <c r="B236" s="40">
        <v>14</v>
      </c>
      <c r="C236" s="40" t="s">
        <v>82</v>
      </c>
      <c r="D236" s="155" t="s">
        <v>492</v>
      </c>
      <c r="E236" s="40" t="s">
        <v>298</v>
      </c>
      <c r="F236" s="155" t="s">
        <v>85</v>
      </c>
      <c r="G236" s="40" t="s">
        <v>278</v>
      </c>
      <c r="H236" s="155"/>
      <c r="I236" s="40" t="s">
        <v>278</v>
      </c>
      <c r="J236" s="155" t="s">
        <v>82</v>
      </c>
      <c r="K236" s="40" t="s">
        <v>298</v>
      </c>
      <c r="L236" s="155" t="s">
        <v>87</v>
      </c>
      <c r="M236" s="40" t="s">
        <v>277</v>
      </c>
      <c r="N236" s="155" t="s">
        <v>85</v>
      </c>
      <c r="O236" s="40" t="s">
        <v>82</v>
      </c>
      <c r="P236" s="155" t="s">
        <v>88</v>
      </c>
      <c r="Q236" s="40"/>
      <c r="R236" s="155"/>
      <c r="S236" s="40" t="s">
        <v>277</v>
      </c>
      <c r="T236" s="155" t="s">
        <v>502</v>
      </c>
      <c r="U236" s="40" t="s">
        <v>278</v>
      </c>
      <c r="V236" s="155" t="s">
        <v>492</v>
      </c>
      <c r="W236" s="40" t="s">
        <v>276</v>
      </c>
      <c r="X236" s="155" t="s">
        <v>492</v>
      </c>
      <c r="Y236" s="40" t="s">
        <v>277</v>
      </c>
      <c r="Z236" s="155" t="s">
        <v>467</v>
      </c>
      <c r="AA236" s="24"/>
      <c r="AB236" s="34"/>
      <c r="AC236" s="24"/>
      <c r="AD236" s="34"/>
      <c r="AE236" s="24"/>
      <c r="AF236" s="34"/>
      <c r="AG236" s="24"/>
      <c r="AH236" s="34"/>
    </row>
    <row r="237" spans="1:34" x14ac:dyDescent="0.25">
      <c r="A237" s="2">
        <v>2</v>
      </c>
      <c r="B237" s="87">
        <v>15</v>
      </c>
      <c r="C237" s="87" t="s">
        <v>82</v>
      </c>
      <c r="D237" s="156" t="s">
        <v>492</v>
      </c>
      <c r="E237" s="87" t="s">
        <v>278</v>
      </c>
      <c r="F237" s="156"/>
      <c r="G237" s="87" t="s">
        <v>278</v>
      </c>
      <c r="H237" s="156"/>
      <c r="I237" s="87" t="s">
        <v>278</v>
      </c>
      <c r="J237" s="156" t="s">
        <v>82</v>
      </c>
      <c r="K237" s="87" t="s">
        <v>278</v>
      </c>
      <c r="L237" s="156"/>
      <c r="M237" s="87" t="s">
        <v>277</v>
      </c>
      <c r="N237" s="156" t="s">
        <v>85</v>
      </c>
      <c r="O237" s="87" t="s">
        <v>82</v>
      </c>
      <c r="P237" s="156" t="s">
        <v>88</v>
      </c>
      <c r="Q237" s="87"/>
      <c r="R237" s="156"/>
      <c r="S237" s="87" t="s">
        <v>277</v>
      </c>
      <c r="T237" s="156" t="s">
        <v>502</v>
      </c>
      <c r="U237" s="87" t="s">
        <v>278</v>
      </c>
      <c r="V237" s="156" t="s">
        <v>492</v>
      </c>
      <c r="W237" s="87" t="s">
        <v>276</v>
      </c>
      <c r="X237" s="156" t="s">
        <v>492</v>
      </c>
      <c r="Y237" s="87" t="s">
        <v>277</v>
      </c>
      <c r="Z237" s="156" t="s">
        <v>467</v>
      </c>
      <c r="AA237" s="32"/>
      <c r="AB237" s="35"/>
      <c r="AC237" s="32"/>
      <c r="AD237" s="35"/>
      <c r="AE237" s="32"/>
      <c r="AF237" s="35"/>
      <c r="AG237" s="32"/>
      <c r="AH237" s="35"/>
    </row>
    <row r="238" spans="1:34" x14ac:dyDescent="0.25">
      <c r="A238" s="2">
        <v>0</v>
      </c>
      <c r="B238" s="80">
        <v>16</v>
      </c>
      <c r="C238" s="80" t="s">
        <v>82</v>
      </c>
      <c r="D238" s="157" t="s">
        <v>492</v>
      </c>
      <c r="E238" s="80" t="s">
        <v>278</v>
      </c>
      <c r="F238" s="157"/>
      <c r="G238" s="80" t="s">
        <v>278</v>
      </c>
      <c r="H238" s="157"/>
      <c r="I238" s="80" t="s">
        <v>278</v>
      </c>
      <c r="J238" s="157" t="s">
        <v>82</v>
      </c>
      <c r="K238" s="80" t="s">
        <v>278</v>
      </c>
      <c r="L238" s="157"/>
      <c r="M238" s="80" t="s">
        <v>277</v>
      </c>
      <c r="N238" s="157" t="s">
        <v>22</v>
      </c>
      <c r="O238" s="80" t="s">
        <v>82</v>
      </c>
      <c r="P238" s="157" t="s">
        <v>22</v>
      </c>
      <c r="Q238" s="80"/>
      <c r="R238" s="157"/>
      <c r="S238" s="80" t="s">
        <v>277</v>
      </c>
      <c r="T238" s="157" t="s">
        <v>502</v>
      </c>
      <c r="U238" s="80" t="s">
        <v>278</v>
      </c>
      <c r="V238" s="157" t="s">
        <v>492</v>
      </c>
      <c r="W238" s="80" t="s">
        <v>276</v>
      </c>
      <c r="X238" s="157" t="s">
        <v>492</v>
      </c>
      <c r="Y238" s="80" t="s">
        <v>277</v>
      </c>
      <c r="Z238" s="157" t="s">
        <v>467</v>
      </c>
      <c r="AA238" s="24"/>
      <c r="AB238" s="34"/>
      <c r="AC238" s="24"/>
      <c r="AD238" s="34"/>
      <c r="AE238" s="24"/>
      <c r="AF238" s="34"/>
      <c r="AG238" s="24"/>
      <c r="AH238" s="34"/>
    </row>
    <row r="239" spans="1:34" x14ac:dyDescent="0.25">
      <c r="A239" s="2">
        <v>2</v>
      </c>
      <c r="B239" s="84">
        <v>17</v>
      </c>
      <c r="C239" s="84" t="s">
        <v>278</v>
      </c>
      <c r="D239" s="151" t="s">
        <v>492</v>
      </c>
      <c r="E239" s="84" t="s">
        <v>276</v>
      </c>
      <c r="F239" s="151" t="s">
        <v>277</v>
      </c>
      <c r="G239" s="84" t="s">
        <v>298</v>
      </c>
      <c r="H239" s="151"/>
      <c r="I239" s="84" t="s">
        <v>298</v>
      </c>
      <c r="J239" s="151" t="s">
        <v>85</v>
      </c>
      <c r="K239" s="84" t="s">
        <v>276</v>
      </c>
      <c r="L239" s="151" t="s">
        <v>500</v>
      </c>
      <c r="M239" s="84" t="s">
        <v>82</v>
      </c>
      <c r="N239" s="151" t="s">
        <v>85</v>
      </c>
      <c r="O239" s="84" t="s">
        <v>278</v>
      </c>
      <c r="P239" s="151"/>
      <c r="Q239" s="84"/>
      <c r="R239" s="151"/>
      <c r="S239" s="84" t="s">
        <v>700</v>
      </c>
      <c r="T239" s="151" t="s">
        <v>289</v>
      </c>
      <c r="U239" s="84" t="s">
        <v>83</v>
      </c>
      <c r="V239" s="151" t="s">
        <v>492</v>
      </c>
      <c r="W239" s="84" t="s">
        <v>277</v>
      </c>
      <c r="X239" s="151" t="s">
        <v>492</v>
      </c>
      <c r="Y239" s="84" t="s">
        <v>82</v>
      </c>
      <c r="Z239" s="151" t="s">
        <v>467</v>
      </c>
      <c r="AA239" s="24"/>
      <c r="AB239" s="34"/>
      <c r="AC239" s="24"/>
      <c r="AD239" s="34"/>
      <c r="AE239" s="24"/>
      <c r="AF239" s="34"/>
      <c r="AG239" s="24"/>
      <c r="AH239" s="34"/>
    </row>
    <row r="240" spans="1:34" x14ac:dyDescent="0.25">
      <c r="A240" s="2">
        <v>6</v>
      </c>
      <c r="B240" s="40">
        <v>18</v>
      </c>
      <c r="C240" s="40" t="s">
        <v>278</v>
      </c>
      <c r="D240" s="155" t="s">
        <v>492</v>
      </c>
      <c r="E240" s="40" t="s">
        <v>276</v>
      </c>
      <c r="F240" s="155" t="s">
        <v>277</v>
      </c>
      <c r="G240" s="40" t="s">
        <v>298</v>
      </c>
      <c r="H240" s="155" t="s">
        <v>85</v>
      </c>
      <c r="I240" s="40" t="s">
        <v>298</v>
      </c>
      <c r="J240" s="155" t="s">
        <v>85</v>
      </c>
      <c r="K240" s="40" t="s">
        <v>276</v>
      </c>
      <c r="L240" s="155" t="s">
        <v>510</v>
      </c>
      <c r="M240" s="40" t="s">
        <v>82</v>
      </c>
      <c r="N240" s="155" t="s">
        <v>85</v>
      </c>
      <c r="O240" s="40" t="s">
        <v>278</v>
      </c>
      <c r="P240" s="155"/>
      <c r="Q240" s="40"/>
      <c r="R240" s="155"/>
      <c r="S240" s="40" t="s">
        <v>276</v>
      </c>
      <c r="T240" s="155" t="s">
        <v>467</v>
      </c>
      <c r="U240" s="40" t="s">
        <v>83</v>
      </c>
      <c r="V240" s="155" t="s">
        <v>492</v>
      </c>
      <c r="W240" s="40" t="s">
        <v>277</v>
      </c>
      <c r="X240" s="155" t="s">
        <v>492</v>
      </c>
      <c r="Y240" s="40" t="s">
        <v>82</v>
      </c>
      <c r="Z240" s="155" t="s">
        <v>467</v>
      </c>
      <c r="AA240" s="32"/>
      <c r="AB240" s="35"/>
      <c r="AC240" s="32"/>
      <c r="AD240" s="35"/>
      <c r="AE240" s="32"/>
      <c r="AF240" s="35"/>
      <c r="AG240" s="32"/>
      <c r="AH240" s="35"/>
    </row>
    <row r="241" spans="1:34" x14ac:dyDescent="0.25">
      <c r="A241" s="10"/>
      <c r="B241" s="40">
        <v>19</v>
      </c>
      <c r="C241" s="40" t="s">
        <v>82</v>
      </c>
      <c r="D241" s="155" t="s">
        <v>492</v>
      </c>
      <c r="E241" s="40" t="s">
        <v>277</v>
      </c>
      <c r="F241" s="155" t="s">
        <v>580</v>
      </c>
      <c r="G241" s="40" t="s">
        <v>298</v>
      </c>
      <c r="H241" s="155" t="s">
        <v>85</v>
      </c>
      <c r="I241" s="40" t="s">
        <v>298</v>
      </c>
      <c r="J241" s="155" t="s">
        <v>85</v>
      </c>
      <c r="K241" s="40" t="s">
        <v>276</v>
      </c>
      <c r="L241" s="155" t="s">
        <v>472</v>
      </c>
      <c r="M241" s="40" t="s">
        <v>278</v>
      </c>
      <c r="N241" s="155"/>
      <c r="O241" s="40" t="s">
        <v>276</v>
      </c>
      <c r="P241" s="155" t="s">
        <v>279</v>
      </c>
      <c r="Q241" s="40"/>
      <c r="R241" s="155"/>
      <c r="S241" s="40" t="s">
        <v>538</v>
      </c>
      <c r="T241" s="155" t="s">
        <v>467</v>
      </c>
      <c r="U241" s="40" t="s">
        <v>83</v>
      </c>
      <c r="V241" s="155" t="s">
        <v>492</v>
      </c>
      <c r="W241" s="40" t="s">
        <v>82</v>
      </c>
      <c r="X241" s="155" t="s">
        <v>492</v>
      </c>
      <c r="Y241" s="40" t="s">
        <v>278</v>
      </c>
      <c r="Z241" s="155"/>
      <c r="AA241" s="32"/>
      <c r="AB241" s="35"/>
      <c r="AC241" s="32"/>
      <c r="AD241" s="35"/>
      <c r="AE241" s="32"/>
      <c r="AF241" s="35"/>
      <c r="AG241" s="32"/>
      <c r="AH241" s="35"/>
    </row>
    <row r="242" spans="1:34" x14ac:dyDescent="0.25">
      <c r="A242" s="1"/>
      <c r="B242" s="84">
        <v>20</v>
      </c>
      <c r="C242" s="84" t="s">
        <v>82</v>
      </c>
      <c r="D242" s="151" t="s">
        <v>492</v>
      </c>
      <c r="E242" s="84" t="s">
        <v>277</v>
      </c>
      <c r="F242" s="151" t="s">
        <v>580</v>
      </c>
      <c r="G242" s="84" t="s">
        <v>298</v>
      </c>
      <c r="H242" s="151" t="s">
        <v>85</v>
      </c>
      <c r="I242" s="84" t="s">
        <v>278</v>
      </c>
      <c r="J242" s="151"/>
      <c r="K242" s="84" t="s">
        <v>276</v>
      </c>
      <c r="L242" s="151" t="s">
        <v>472</v>
      </c>
      <c r="M242" s="84" t="s">
        <v>278</v>
      </c>
      <c r="N242" s="151"/>
      <c r="O242" s="84" t="s">
        <v>276</v>
      </c>
      <c r="P242" s="151" t="s">
        <v>279</v>
      </c>
      <c r="Q242" s="84"/>
      <c r="R242" s="151"/>
      <c r="S242" s="84" t="s">
        <v>538</v>
      </c>
      <c r="T242" s="151" t="s">
        <v>467</v>
      </c>
      <c r="U242" s="84" t="s">
        <v>278</v>
      </c>
      <c r="V242" s="151" t="s">
        <v>492</v>
      </c>
      <c r="W242" s="84" t="s">
        <v>82</v>
      </c>
      <c r="X242" s="151" t="s">
        <v>492</v>
      </c>
      <c r="Y242" s="84" t="s">
        <v>278</v>
      </c>
      <c r="Z242" s="151"/>
      <c r="AA242" s="24"/>
      <c r="AB242" s="34"/>
      <c r="AC242" s="24"/>
      <c r="AD242" s="34"/>
      <c r="AE242" s="24"/>
      <c r="AF242" s="34"/>
      <c r="AG242" s="24"/>
      <c r="AH242" s="34"/>
    </row>
    <row r="243" spans="1:34" x14ac:dyDescent="0.25">
      <c r="A243" s="1"/>
      <c r="B243" s="40">
        <v>21</v>
      </c>
      <c r="C243" s="40" t="s">
        <v>277</v>
      </c>
      <c r="D243" s="155" t="s">
        <v>492</v>
      </c>
      <c r="E243" s="40" t="s">
        <v>543</v>
      </c>
      <c r="F243" s="155" t="s">
        <v>284</v>
      </c>
      <c r="G243" s="40" t="s">
        <v>298</v>
      </c>
      <c r="H243" s="155" t="s">
        <v>287</v>
      </c>
      <c r="I243" s="40" t="s">
        <v>278</v>
      </c>
      <c r="J243" s="155"/>
      <c r="K243" s="40" t="s">
        <v>82</v>
      </c>
      <c r="L243" s="155" t="s">
        <v>467</v>
      </c>
      <c r="M243" s="40" t="s">
        <v>276</v>
      </c>
      <c r="N243" s="155" t="s">
        <v>85</v>
      </c>
      <c r="O243" s="40" t="s">
        <v>277</v>
      </c>
      <c r="P243" s="155" t="s">
        <v>279</v>
      </c>
      <c r="Q243" s="40"/>
      <c r="R243" s="155"/>
      <c r="S243" s="40" t="s">
        <v>467</v>
      </c>
      <c r="T243" s="155" t="s">
        <v>284</v>
      </c>
      <c r="U243" s="40" t="s">
        <v>278</v>
      </c>
      <c r="V243" s="155" t="s">
        <v>492</v>
      </c>
      <c r="W243" s="40" t="s">
        <v>278</v>
      </c>
      <c r="X243" s="155"/>
      <c r="Y243" s="40" t="s">
        <v>276</v>
      </c>
      <c r="Z243" s="155" t="s">
        <v>467</v>
      </c>
      <c r="AA243" s="24"/>
      <c r="AB243" s="34"/>
      <c r="AC243" s="24"/>
      <c r="AD243" s="34"/>
      <c r="AE243" s="24"/>
      <c r="AF243" s="34"/>
      <c r="AG243" s="24"/>
      <c r="AH243" s="34"/>
    </row>
    <row r="244" spans="1:34" x14ac:dyDescent="0.25">
      <c r="A244" s="1"/>
      <c r="B244" s="87">
        <v>22</v>
      </c>
      <c r="C244" s="87" t="s">
        <v>277</v>
      </c>
      <c r="D244" s="156" t="s">
        <v>492</v>
      </c>
      <c r="E244" s="87" t="s">
        <v>82</v>
      </c>
      <c r="F244" s="156"/>
      <c r="G244" s="87" t="s">
        <v>278</v>
      </c>
      <c r="H244" s="156"/>
      <c r="I244" s="87" t="s">
        <v>278</v>
      </c>
      <c r="J244" s="156"/>
      <c r="K244" s="87" t="s">
        <v>82</v>
      </c>
      <c r="L244" s="156" t="s">
        <v>87</v>
      </c>
      <c r="M244" s="87" t="s">
        <v>276</v>
      </c>
      <c r="N244" s="156" t="s">
        <v>85</v>
      </c>
      <c r="O244" s="87" t="s">
        <v>277</v>
      </c>
      <c r="P244" s="156" t="s">
        <v>85</v>
      </c>
      <c r="Q244" s="87"/>
      <c r="R244" s="156"/>
      <c r="S244" s="87" t="s">
        <v>277</v>
      </c>
      <c r="T244" s="156" t="s">
        <v>467</v>
      </c>
      <c r="U244" s="87" t="s">
        <v>278</v>
      </c>
      <c r="V244" s="156" t="s">
        <v>492</v>
      </c>
      <c r="W244" s="87" t="s">
        <v>278</v>
      </c>
      <c r="X244" s="156"/>
      <c r="Y244" s="87" t="s">
        <v>276</v>
      </c>
      <c r="Z244" s="156" t="s">
        <v>467</v>
      </c>
      <c r="AA244" s="24"/>
      <c r="AB244" s="34"/>
      <c r="AC244" s="24"/>
      <c r="AD244" s="34"/>
      <c r="AE244" s="24"/>
      <c r="AF244" s="34"/>
      <c r="AG244" s="24"/>
      <c r="AH244" s="34"/>
    </row>
    <row r="245" spans="1:34" x14ac:dyDescent="0.25">
      <c r="A245" s="1"/>
      <c r="B245" s="80">
        <v>23</v>
      </c>
      <c r="C245" s="80" t="s">
        <v>277</v>
      </c>
      <c r="D245" s="157" t="s">
        <v>492</v>
      </c>
      <c r="E245" s="80" t="s">
        <v>82</v>
      </c>
      <c r="F245" s="157" t="s">
        <v>580</v>
      </c>
      <c r="G245" s="80" t="s">
        <v>278</v>
      </c>
      <c r="H245" s="157"/>
      <c r="I245" s="80" t="s">
        <v>278</v>
      </c>
      <c r="J245" s="157"/>
      <c r="K245" s="80" t="s">
        <v>82</v>
      </c>
      <c r="L245" s="157" t="s">
        <v>510</v>
      </c>
      <c r="M245" s="80" t="s">
        <v>276</v>
      </c>
      <c r="N245" s="157" t="s">
        <v>85</v>
      </c>
      <c r="O245" s="80" t="s">
        <v>277</v>
      </c>
      <c r="P245" s="157" t="s">
        <v>87</v>
      </c>
      <c r="Q245" s="80"/>
      <c r="R245" s="157"/>
      <c r="S245" s="80" t="s">
        <v>617</v>
      </c>
      <c r="T245" s="157" t="s">
        <v>467</v>
      </c>
      <c r="U245" s="80" t="s">
        <v>278</v>
      </c>
      <c r="V245" s="157" t="s">
        <v>492</v>
      </c>
      <c r="W245" s="80" t="s">
        <v>278</v>
      </c>
      <c r="X245" s="157"/>
      <c r="Y245" s="80" t="s">
        <v>276</v>
      </c>
      <c r="Z245" s="157" t="s">
        <v>467</v>
      </c>
      <c r="AA245" s="24"/>
      <c r="AB245" s="34"/>
      <c r="AC245" s="24"/>
      <c r="AD245" s="34"/>
      <c r="AE245" s="24"/>
      <c r="AF245" s="34"/>
      <c r="AG245" s="24"/>
      <c r="AH245" s="34"/>
    </row>
    <row r="246" spans="1:34" x14ac:dyDescent="0.25">
      <c r="A246" s="1"/>
      <c r="B246" s="84">
        <v>24</v>
      </c>
      <c r="C246" s="84" t="s">
        <v>82</v>
      </c>
      <c r="D246" s="151"/>
      <c r="E246" s="84" t="s">
        <v>278</v>
      </c>
      <c r="F246" s="151"/>
      <c r="G246" s="84" t="s">
        <v>276</v>
      </c>
      <c r="H246" s="151"/>
      <c r="I246" s="84" t="s">
        <v>298</v>
      </c>
      <c r="J246" s="151" t="s">
        <v>85</v>
      </c>
      <c r="K246" s="84" t="s">
        <v>278</v>
      </c>
      <c r="L246" s="151"/>
      <c r="M246" s="84" t="s">
        <v>277</v>
      </c>
      <c r="N246" s="151"/>
      <c r="O246" s="84" t="s">
        <v>82</v>
      </c>
      <c r="P246" s="151" t="s">
        <v>87</v>
      </c>
      <c r="Q246" s="84"/>
      <c r="R246" s="151"/>
      <c r="S246" s="84" t="s">
        <v>276</v>
      </c>
      <c r="T246" s="151" t="s">
        <v>88</v>
      </c>
      <c r="U246" s="84" t="s">
        <v>83</v>
      </c>
      <c r="V246" s="151" t="s">
        <v>492</v>
      </c>
      <c r="W246" s="84" t="s">
        <v>298</v>
      </c>
      <c r="X246" s="151" t="s">
        <v>492</v>
      </c>
      <c r="Y246" s="84" t="s">
        <v>277</v>
      </c>
      <c r="Z246" s="151" t="s">
        <v>502</v>
      </c>
      <c r="AA246" s="24"/>
      <c r="AB246" s="34"/>
      <c r="AC246" s="24"/>
      <c r="AD246" s="34"/>
      <c r="AE246" s="24"/>
      <c r="AF246" s="34"/>
      <c r="AG246" s="24"/>
      <c r="AH246" s="34"/>
    </row>
    <row r="247" spans="1:34" x14ac:dyDescent="0.25">
      <c r="A247" s="1"/>
      <c r="B247" s="84">
        <v>25</v>
      </c>
      <c r="C247" s="84" t="s">
        <v>82</v>
      </c>
      <c r="D247" s="151"/>
      <c r="E247" s="84" t="s">
        <v>278</v>
      </c>
      <c r="F247" s="151"/>
      <c r="G247" s="84" t="s">
        <v>276</v>
      </c>
      <c r="H247" s="151"/>
      <c r="I247" s="84" t="s">
        <v>298</v>
      </c>
      <c r="J247" s="151" t="s">
        <v>85</v>
      </c>
      <c r="K247" s="84" t="s">
        <v>278</v>
      </c>
      <c r="L247" s="151"/>
      <c r="M247" s="84" t="s">
        <v>277</v>
      </c>
      <c r="N247" s="151"/>
      <c r="O247" s="84" t="s">
        <v>82</v>
      </c>
      <c r="P247" s="151" t="s">
        <v>87</v>
      </c>
      <c r="Q247" s="84"/>
      <c r="R247" s="151"/>
      <c r="S247" s="84" t="s">
        <v>276</v>
      </c>
      <c r="T247" s="151"/>
      <c r="U247" s="84" t="s">
        <v>83</v>
      </c>
      <c r="V247" s="151" t="s">
        <v>492</v>
      </c>
      <c r="W247" s="84" t="s">
        <v>298</v>
      </c>
      <c r="X247" s="151" t="s">
        <v>492</v>
      </c>
      <c r="Y247" s="84" t="s">
        <v>277</v>
      </c>
      <c r="Z247" s="151" t="s">
        <v>502</v>
      </c>
      <c r="AA247" s="32"/>
      <c r="AB247" s="35"/>
      <c r="AC247" s="32"/>
      <c r="AD247" s="35"/>
      <c r="AE247" s="32"/>
      <c r="AF247" s="35"/>
      <c r="AG247" s="32"/>
      <c r="AH247" s="35"/>
    </row>
    <row r="248" spans="1:34" x14ac:dyDescent="0.25">
      <c r="A248" s="1"/>
      <c r="B248" s="84">
        <v>26</v>
      </c>
      <c r="C248" s="84" t="s">
        <v>278</v>
      </c>
      <c r="D248" s="151"/>
      <c r="E248" s="84" t="s">
        <v>512</v>
      </c>
      <c r="F248" s="151" t="s">
        <v>481</v>
      </c>
      <c r="G248" s="84" t="s">
        <v>277</v>
      </c>
      <c r="H248" s="151" t="s">
        <v>276</v>
      </c>
      <c r="I248" s="84" t="s">
        <v>481</v>
      </c>
      <c r="J248" s="151" t="s">
        <v>85</v>
      </c>
      <c r="K248" s="84" t="s">
        <v>276</v>
      </c>
      <c r="L248" s="151" t="s">
        <v>481</v>
      </c>
      <c r="M248" s="84" t="s">
        <v>82</v>
      </c>
      <c r="N248" s="151" t="s">
        <v>614</v>
      </c>
      <c r="O248" s="84" t="s">
        <v>278</v>
      </c>
      <c r="P248" s="151"/>
      <c r="Q248" s="84"/>
      <c r="R248" s="151"/>
      <c r="S248" s="84" t="s">
        <v>277</v>
      </c>
      <c r="T248" s="151"/>
      <c r="U248" s="84" t="s">
        <v>83</v>
      </c>
      <c r="V248" s="151" t="s">
        <v>492</v>
      </c>
      <c r="W248" s="84" t="s">
        <v>298</v>
      </c>
      <c r="X248" s="151" t="s">
        <v>492</v>
      </c>
      <c r="Y248" s="84" t="s">
        <v>82</v>
      </c>
      <c r="Z248" s="151" t="s">
        <v>467</v>
      </c>
      <c r="AA248" s="32"/>
      <c r="AB248" s="35"/>
      <c r="AC248" s="32"/>
      <c r="AD248" s="35"/>
      <c r="AE248" s="32"/>
      <c r="AF248" s="35"/>
      <c r="AG248" s="32"/>
      <c r="AH248" s="35"/>
    </row>
    <row r="249" spans="1:34" x14ac:dyDescent="0.25">
      <c r="A249" s="1"/>
      <c r="B249" s="84">
        <v>27</v>
      </c>
      <c r="C249" s="84" t="s">
        <v>278</v>
      </c>
      <c r="D249" s="151"/>
      <c r="E249" s="84" t="s">
        <v>276</v>
      </c>
      <c r="F249" s="151" t="s">
        <v>614</v>
      </c>
      <c r="G249" s="84" t="s">
        <v>277</v>
      </c>
      <c r="H249" s="151" t="s">
        <v>276</v>
      </c>
      <c r="I249" s="84" t="s">
        <v>298</v>
      </c>
      <c r="J249" s="151" t="s">
        <v>85</v>
      </c>
      <c r="K249" s="84" t="s">
        <v>276</v>
      </c>
      <c r="L249" s="151" t="s">
        <v>467</v>
      </c>
      <c r="M249" s="84" t="s">
        <v>82</v>
      </c>
      <c r="N249" s="151" t="s">
        <v>614</v>
      </c>
      <c r="O249" s="84" t="s">
        <v>278</v>
      </c>
      <c r="P249" s="151"/>
      <c r="Q249" s="84"/>
      <c r="R249" s="151"/>
      <c r="S249" s="84" t="s">
        <v>277</v>
      </c>
      <c r="T249" s="151" t="s">
        <v>467</v>
      </c>
      <c r="U249" s="84" t="s">
        <v>83</v>
      </c>
      <c r="V249" s="151" t="s">
        <v>492</v>
      </c>
      <c r="W249" s="84" t="s">
        <v>278</v>
      </c>
      <c r="X249" s="151"/>
      <c r="Y249" s="84" t="s">
        <v>82</v>
      </c>
      <c r="Z249" s="151" t="s">
        <v>467</v>
      </c>
      <c r="AA249" s="24"/>
      <c r="AB249" s="34"/>
      <c r="AC249" s="24"/>
      <c r="AD249" s="34"/>
      <c r="AE249" s="24"/>
      <c r="AF249" s="34"/>
      <c r="AG249" s="24"/>
      <c r="AH249" s="34"/>
    </row>
    <row r="250" spans="1:34" x14ac:dyDescent="0.25">
      <c r="A250" s="1"/>
      <c r="B250" s="40">
        <v>28</v>
      </c>
      <c r="C250" s="40" t="s">
        <v>276</v>
      </c>
      <c r="D250" s="155" t="s">
        <v>82</v>
      </c>
      <c r="E250" s="40" t="s">
        <v>277</v>
      </c>
      <c r="F250" s="155" t="s">
        <v>83</v>
      </c>
      <c r="G250" s="40" t="s">
        <v>276</v>
      </c>
      <c r="H250" s="155" t="s">
        <v>289</v>
      </c>
      <c r="I250" s="40" t="s">
        <v>298</v>
      </c>
      <c r="J250" s="155" t="s">
        <v>85</v>
      </c>
      <c r="K250" s="40" t="s">
        <v>277</v>
      </c>
      <c r="L250" s="155" t="s">
        <v>467</v>
      </c>
      <c r="M250" s="40" t="s">
        <v>278</v>
      </c>
      <c r="N250" s="155"/>
      <c r="O250" s="40" t="s">
        <v>276</v>
      </c>
      <c r="P250" s="155" t="s">
        <v>466</v>
      </c>
      <c r="Q250" s="40"/>
      <c r="R250" s="155"/>
      <c r="S250" s="40" t="s">
        <v>82</v>
      </c>
      <c r="T250" s="155" t="s">
        <v>466</v>
      </c>
      <c r="U250" s="40" t="s">
        <v>83</v>
      </c>
      <c r="V250" s="155" t="s">
        <v>492</v>
      </c>
      <c r="W250" s="40" t="s">
        <v>278</v>
      </c>
      <c r="X250" s="155"/>
      <c r="Y250" s="40" t="s">
        <v>278</v>
      </c>
      <c r="Z250" s="155"/>
      <c r="AA250" s="24"/>
      <c r="AB250" s="34"/>
      <c r="AC250" s="24"/>
      <c r="AD250" s="34"/>
      <c r="AE250" s="24"/>
      <c r="AF250" s="34"/>
      <c r="AG250" s="24"/>
      <c r="AH250" s="34"/>
    </row>
    <row r="251" spans="1:34" x14ac:dyDescent="0.25">
      <c r="A251" s="1"/>
      <c r="B251" s="86">
        <v>29</v>
      </c>
      <c r="C251" s="86" t="s">
        <v>276</v>
      </c>
      <c r="D251" s="147" t="s">
        <v>82</v>
      </c>
      <c r="E251" s="86" t="s">
        <v>277</v>
      </c>
      <c r="F251" s="147" t="s">
        <v>22</v>
      </c>
      <c r="G251" s="86" t="s">
        <v>276</v>
      </c>
      <c r="H251" s="147" t="s">
        <v>17</v>
      </c>
      <c r="I251" s="86" t="s">
        <v>278</v>
      </c>
      <c r="J251" s="147"/>
      <c r="K251" s="86" t="s">
        <v>277</v>
      </c>
      <c r="L251" s="147" t="s">
        <v>467</v>
      </c>
      <c r="M251" s="86" t="s">
        <v>278</v>
      </c>
      <c r="N251" s="147"/>
      <c r="O251" s="86" t="s">
        <v>276</v>
      </c>
      <c r="P251" s="147" t="s">
        <v>467</v>
      </c>
      <c r="Q251" s="86"/>
      <c r="R251" s="147"/>
      <c r="S251" s="86" t="s">
        <v>82</v>
      </c>
      <c r="T251" s="147" t="s">
        <v>466</v>
      </c>
      <c r="U251" s="86" t="s">
        <v>278</v>
      </c>
      <c r="V251" s="147" t="s">
        <v>492</v>
      </c>
      <c r="W251" s="86" t="s">
        <v>278</v>
      </c>
      <c r="X251" s="147"/>
      <c r="Y251" s="86" t="s">
        <v>278</v>
      </c>
      <c r="Z251" s="147"/>
      <c r="AA251" s="24"/>
      <c r="AB251" s="34"/>
      <c r="AC251" s="24"/>
      <c r="AD251" s="34"/>
      <c r="AE251" s="24"/>
      <c r="AF251" s="34"/>
      <c r="AG251" s="24"/>
      <c r="AH251" s="34"/>
    </row>
    <row r="252" spans="1:34" x14ac:dyDescent="0.25">
      <c r="A252" s="1"/>
      <c r="B252" s="19">
        <v>30</v>
      </c>
      <c r="C252" s="19" t="s">
        <v>276</v>
      </c>
      <c r="D252" s="149" t="s">
        <v>82</v>
      </c>
      <c r="E252" s="19" t="s">
        <v>277</v>
      </c>
      <c r="F252" s="149" t="s">
        <v>22</v>
      </c>
      <c r="G252" s="19" t="s">
        <v>82</v>
      </c>
      <c r="H252" s="149" t="s">
        <v>276</v>
      </c>
      <c r="I252" s="19" t="s">
        <v>278</v>
      </c>
      <c r="J252" s="149"/>
      <c r="K252" s="19" t="s">
        <v>276</v>
      </c>
      <c r="L252" s="149" t="s">
        <v>613</v>
      </c>
      <c r="M252" s="19" t="s">
        <v>278</v>
      </c>
      <c r="N252" s="149"/>
      <c r="O252" s="19" t="s">
        <v>277</v>
      </c>
      <c r="P252" s="149" t="s">
        <v>467</v>
      </c>
      <c r="Q252" s="19"/>
      <c r="R252" s="149"/>
      <c r="S252" s="19" t="s">
        <v>82</v>
      </c>
      <c r="T252" s="149" t="s">
        <v>466</v>
      </c>
      <c r="U252" s="19" t="s">
        <v>278</v>
      </c>
      <c r="V252" s="149" t="s">
        <v>492</v>
      </c>
      <c r="W252" s="19" t="s">
        <v>278</v>
      </c>
      <c r="X252" s="149"/>
      <c r="Y252" s="19" t="s">
        <v>278</v>
      </c>
      <c r="Z252" s="149"/>
      <c r="AA252" s="24"/>
      <c r="AB252" s="34"/>
      <c r="AC252" s="24"/>
      <c r="AD252" s="34"/>
      <c r="AE252" s="24"/>
      <c r="AF252" s="34"/>
      <c r="AG252" s="24"/>
      <c r="AH252" s="34"/>
    </row>
    <row r="253" spans="1:34" ht="15.75" thickBot="1" x14ac:dyDescent="0.3">
      <c r="A253" s="1"/>
      <c r="B253" s="41">
        <v>31</v>
      </c>
      <c r="C253" s="41" t="s">
        <v>277</v>
      </c>
      <c r="D253" s="246"/>
      <c r="E253" s="41" t="s">
        <v>82</v>
      </c>
      <c r="F253" s="246" t="s">
        <v>83</v>
      </c>
      <c r="G253" s="41" t="s">
        <v>278</v>
      </c>
      <c r="H253" s="246"/>
      <c r="I253" s="41" t="s">
        <v>276</v>
      </c>
      <c r="J253" s="246"/>
      <c r="K253" s="41" t="s">
        <v>82</v>
      </c>
      <c r="L253" s="246" t="s">
        <v>467</v>
      </c>
      <c r="M253" s="41" t="s">
        <v>83</v>
      </c>
      <c r="N253" s="246" t="s">
        <v>298</v>
      </c>
      <c r="O253" s="41" t="s">
        <v>277</v>
      </c>
      <c r="P253" s="246" t="s">
        <v>468</v>
      </c>
      <c r="Q253" s="41"/>
      <c r="R253" s="246"/>
      <c r="S253" s="41" t="s">
        <v>278</v>
      </c>
      <c r="T253" s="246"/>
      <c r="U253" s="41" t="s">
        <v>276</v>
      </c>
      <c r="V253" s="246" t="s">
        <v>492</v>
      </c>
      <c r="W253" s="41" t="s">
        <v>298</v>
      </c>
      <c r="X253" s="246" t="s">
        <v>492</v>
      </c>
      <c r="Y253" s="41" t="s">
        <v>442</v>
      </c>
      <c r="Z253" s="246" t="s">
        <v>90</v>
      </c>
      <c r="AA253" s="24"/>
      <c r="AB253" s="34"/>
      <c r="AC253" s="24"/>
      <c r="AD253" s="34"/>
      <c r="AE253" s="24"/>
      <c r="AF253" s="34"/>
      <c r="AG253" s="24"/>
      <c r="AH253" s="34"/>
    </row>
    <row r="254" spans="1:34" x14ac:dyDescent="0.25">
      <c r="A254" s="1"/>
      <c r="B254" s="240">
        <v>1</v>
      </c>
      <c r="C254" s="240" t="s">
        <v>277</v>
      </c>
      <c r="D254" s="247" t="s">
        <v>89</v>
      </c>
      <c r="E254" s="240" t="s">
        <v>82</v>
      </c>
      <c r="F254" s="247" t="s">
        <v>83</v>
      </c>
      <c r="G254" s="240" t="s">
        <v>278</v>
      </c>
      <c r="H254" s="247"/>
      <c r="I254" s="240" t="s">
        <v>276</v>
      </c>
      <c r="J254" s="247" t="s">
        <v>540</v>
      </c>
      <c r="K254" s="240" t="s">
        <v>704</v>
      </c>
      <c r="L254" s="247" t="s">
        <v>467</v>
      </c>
      <c r="M254" s="240" t="s">
        <v>83</v>
      </c>
      <c r="N254" s="247" t="s">
        <v>298</v>
      </c>
      <c r="O254" s="240" t="s">
        <v>706</v>
      </c>
      <c r="P254" s="247" t="s">
        <v>467</v>
      </c>
      <c r="Q254" s="240"/>
      <c r="R254" s="247"/>
      <c r="S254" s="240" t="s">
        <v>278</v>
      </c>
      <c r="T254" s="247"/>
      <c r="U254" s="240" t="s">
        <v>276</v>
      </c>
      <c r="V254" s="247" t="s">
        <v>492</v>
      </c>
      <c r="W254" s="240" t="s">
        <v>298</v>
      </c>
      <c r="X254" s="247" t="s">
        <v>492</v>
      </c>
      <c r="Y254" s="240" t="s">
        <v>442</v>
      </c>
      <c r="Z254" s="247" t="s">
        <v>90</v>
      </c>
      <c r="AA254" s="29"/>
      <c r="AB254" s="33"/>
      <c r="AC254" s="29"/>
      <c r="AD254" s="33"/>
      <c r="AE254" s="29"/>
      <c r="AF254" s="33"/>
      <c r="AG254" s="29"/>
      <c r="AH254" s="33"/>
    </row>
    <row r="255" spans="1:34" x14ac:dyDescent="0.25">
      <c r="A255" s="1"/>
      <c r="B255" s="89">
        <v>2</v>
      </c>
      <c r="C255" s="89" t="s">
        <v>82</v>
      </c>
      <c r="D255" s="159"/>
      <c r="E255" s="89" t="s">
        <v>707</v>
      </c>
      <c r="F255" s="159" t="s">
        <v>296</v>
      </c>
      <c r="G255" s="89" t="s">
        <v>276</v>
      </c>
      <c r="H255" s="159" t="s">
        <v>296</v>
      </c>
      <c r="I255" s="89" t="s">
        <v>277</v>
      </c>
      <c r="J255" s="159"/>
      <c r="K255" s="89" t="s">
        <v>278</v>
      </c>
      <c r="L255" s="159" t="s">
        <v>296</v>
      </c>
      <c r="M255" s="89" t="s">
        <v>83</v>
      </c>
      <c r="N255" s="159" t="s">
        <v>298</v>
      </c>
      <c r="O255" s="89" t="s">
        <v>276</v>
      </c>
      <c r="P255" s="159" t="s">
        <v>613</v>
      </c>
      <c r="Q255" s="89"/>
      <c r="R255" s="159"/>
      <c r="S255" s="89" t="s">
        <v>276</v>
      </c>
      <c r="T255" s="159" t="s">
        <v>467</v>
      </c>
      <c r="U255" s="89" t="s">
        <v>277</v>
      </c>
      <c r="V255" s="159" t="s">
        <v>492</v>
      </c>
      <c r="W255" s="89" t="s">
        <v>298</v>
      </c>
      <c r="X255" s="159" t="s">
        <v>492</v>
      </c>
      <c r="Y255" s="89" t="s">
        <v>442</v>
      </c>
      <c r="Z255" s="159" t="s">
        <v>90</v>
      </c>
      <c r="AA255" s="29"/>
      <c r="AB255" s="33"/>
      <c r="AC255" s="29"/>
      <c r="AD255" s="33"/>
      <c r="AE255" s="29"/>
      <c r="AF255" s="33"/>
      <c r="AG255" s="29"/>
      <c r="AH255" s="33"/>
    </row>
    <row r="256" spans="1:34" x14ac:dyDescent="0.25">
      <c r="A256" s="1"/>
      <c r="B256" s="89">
        <v>3</v>
      </c>
      <c r="C256" s="89" t="s">
        <v>82</v>
      </c>
      <c r="D256" s="159"/>
      <c r="E256" s="89" t="s">
        <v>278</v>
      </c>
      <c r="F256" s="159" t="s">
        <v>11</v>
      </c>
      <c r="G256" s="89" t="s">
        <v>276</v>
      </c>
      <c r="H256" s="159"/>
      <c r="I256" s="89" t="s">
        <v>277</v>
      </c>
      <c r="J256" s="159"/>
      <c r="K256" s="89" t="s">
        <v>278</v>
      </c>
      <c r="L256" s="159"/>
      <c r="M256" s="89" t="s">
        <v>278</v>
      </c>
      <c r="N256" s="159"/>
      <c r="O256" s="89" t="s">
        <v>276</v>
      </c>
      <c r="P256" s="159" t="s">
        <v>613</v>
      </c>
      <c r="Q256" s="89"/>
      <c r="R256" s="159"/>
      <c r="S256" s="89" t="s">
        <v>276</v>
      </c>
      <c r="T256" s="159" t="s">
        <v>89</v>
      </c>
      <c r="U256" s="89" t="s">
        <v>277</v>
      </c>
      <c r="V256" s="159" t="s">
        <v>492</v>
      </c>
      <c r="W256" s="89" t="s">
        <v>298</v>
      </c>
      <c r="X256" s="159" t="s">
        <v>492</v>
      </c>
      <c r="Y256" s="89" t="s">
        <v>278</v>
      </c>
      <c r="Z256" s="159"/>
      <c r="AA256" s="24"/>
      <c r="AB256" s="34"/>
      <c r="AC256" s="24"/>
      <c r="AD256" s="34"/>
      <c r="AE256" s="24"/>
      <c r="AF256" s="34"/>
      <c r="AG256" s="24"/>
      <c r="AH256" s="34"/>
    </row>
    <row r="257" spans="1:34" x14ac:dyDescent="0.25">
      <c r="A257" s="2" t="s">
        <v>99</v>
      </c>
      <c r="B257" s="89">
        <v>4</v>
      </c>
      <c r="C257" s="89" t="s">
        <v>278</v>
      </c>
      <c r="D257" s="159"/>
      <c r="E257" s="89" t="s">
        <v>276</v>
      </c>
      <c r="F257" s="159" t="s">
        <v>82</v>
      </c>
      <c r="G257" s="89" t="s">
        <v>277</v>
      </c>
      <c r="H257" s="159" t="s">
        <v>276</v>
      </c>
      <c r="I257" s="89" t="s">
        <v>82</v>
      </c>
      <c r="J257" s="159" t="s">
        <v>298</v>
      </c>
      <c r="K257" s="89" t="s">
        <v>276</v>
      </c>
      <c r="L257" s="159" t="s">
        <v>500</v>
      </c>
      <c r="M257" s="89" t="s">
        <v>278</v>
      </c>
      <c r="N257" s="159"/>
      <c r="O257" s="89" t="s">
        <v>278</v>
      </c>
      <c r="P257" s="159"/>
      <c r="Q257" s="89"/>
      <c r="R257" s="159"/>
      <c r="S257" s="89" t="s">
        <v>277</v>
      </c>
      <c r="T257" s="159" t="s">
        <v>467</v>
      </c>
      <c r="U257" s="89" t="s">
        <v>82</v>
      </c>
      <c r="V257" s="159" t="s">
        <v>492</v>
      </c>
      <c r="W257" s="89" t="s">
        <v>298</v>
      </c>
      <c r="X257" s="159" t="s">
        <v>492</v>
      </c>
      <c r="Y257" s="89" t="s">
        <v>278</v>
      </c>
      <c r="Z257" s="159"/>
      <c r="AA257" s="24"/>
      <c r="AB257" s="34"/>
      <c r="AC257" s="24"/>
      <c r="AD257" s="34"/>
      <c r="AE257" s="24"/>
      <c r="AF257" s="34"/>
      <c r="AG257" s="24"/>
      <c r="AH257" s="34"/>
    </row>
    <row r="258" spans="1:34" x14ac:dyDescent="0.25">
      <c r="A258" s="2" t="s">
        <v>97</v>
      </c>
      <c r="B258" s="87">
        <v>5</v>
      </c>
      <c r="C258" s="87" t="s">
        <v>278</v>
      </c>
      <c r="D258" s="156"/>
      <c r="E258" s="87" t="s">
        <v>276</v>
      </c>
      <c r="F258" s="156" t="s">
        <v>82</v>
      </c>
      <c r="G258" s="87" t="s">
        <v>277</v>
      </c>
      <c r="H258" s="156" t="s">
        <v>276</v>
      </c>
      <c r="I258" s="87" t="s">
        <v>298</v>
      </c>
      <c r="J258" s="156" t="s">
        <v>16</v>
      </c>
      <c r="K258" s="87" t="s">
        <v>276</v>
      </c>
      <c r="L258" s="156" t="s">
        <v>88</v>
      </c>
      <c r="M258" s="87" t="s">
        <v>278</v>
      </c>
      <c r="N258" s="156"/>
      <c r="O258" s="87" t="s">
        <v>278</v>
      </c>
      <c r="P258" s="156"/>
      <c r="Q258" s="87"/>
      <c r="R258" s="156"/>
      <c r="S258" s="87" t="s">
        <v>277</v>
      </c>
      <c r="T258" s="156" t="s">
        <v>467</v>
      </c>
      <c r="U258" s="87" t="s">
        <v>82</v>
      </c>
      <c r="V258" s="156" t="s">
        <v>492</v>
      </c>
      <c r="W258" s="87" t="s">
        <v>278</v>
      </c>
      <c r="X258" s="156"/>
      <c r="Y258" s="87" t="s">
        <v>278</v>
      </c>
      <c r="Z258" s="156"/>
      <c r="AA258" s="24"/>
      <c r="AB258" s="34"/>
      <c r="AC258" s="24"/>
      <c r="AD258" s="34"/>
      <c r="AE258" s="24"/>
      <c r="AF258" s="34"/>
      <c r="AG258" s="24"/>
      <c r="AH258" s="34"/>
    </row>
    <row r="259" spans="1:34" x14ac:dyDescent="0.25">
      <c r="A259" s="2" t="s">
        <v>104</v>
      </c>
      <c r="B259" s="80">
        <v>6</v>
      </c>
      <c r="C259" s="80" t="s">
        <v>278</v>
      </c>
      <c r="D259" s="157"/>
      <c r="E259" s="80" t="s">
        <v>276</v>
      </c>
      <c r="F259" s="157" t="s">
        <v>580</v>
      </c>
      <c r="G259" s="80" t="s">
        <v>277</v>
      </c>
      <c r="H259" s="157" t="s">
        <v>538</v>
      </c>
      <c r="I259" s="80" t="s">
        <v>82</v>
      </c>
      <c r="J259" s="157" t="s">
        <v>278</v>
      </c>
      <c r="K259" s="80" t="s">
        <v>276</v>
      </c>
      <c r="L259" s="157" t="s">
        <v>88</v>
      </c>
      <c r="M259" s="80" t="s">
        <v>278</v>
      </c>
      <c r="N259" s="157"/>
      <c r="O259" s="80" t="s">
        <v>278</v>
      </c>
      <c r="P259" s="157"/>
      <c r="Q259" s="80"/>
      <c r="R259" s="157"/>
      <c r="S259" s="80" t="s">
        <v>277</v>
      </c>
      <c r="T259" s="157" t="s">
        <v>466</v>
      </c>
      <c r="U259" s="80" t="s">
        <v>82</v>
      </c>
      <c r="V259" s="157" t="s">
        <v>492</v>
      </c>
      <c r="W259" s="80" t="s">
        <v>278</v>
      </c>
      <c r="X259" s="157"/>
      <c r="Y259" s="80" t="s">
        <v>278</v>
      </c>
      <c r="Z259" s="157"/>
      <c r="AA259" s="24"/>
      <c r="AB259" s="34"/>
      <c r="AC259" s="24"/>
      <c r="AD259" s="34"/>
      <c r="AE259" s="24"/>
      <c r="AF259" s="34"/>
      <c r="AG259" s="24"/>
      <c r="AH259" s="34"/>
    </row>
    <row r="260" spans="1:34" x14ac:dyDescent="0.25">
      <c r="A260" s="2" t="s">
        <v>102</v>
      </c>
      <c r="B260" s="89">
        <v>7</v>
      </c>
      <c r="C260" s="89" t="s">
        <v>298</v>
      </c>
      <c r="D260" s="159" t="s">
        <v>90</v>
      </c>
      <c r="E260" s="89" t="s">
        <v>277</v>
      </c>
      <c r="F260" s="159"/>
      <c r="G260" s="89" t="s">
        <v>82</v>
      </c>
      <c r="H260" s="159" t="s">
        <v>84</v>
      </c>
      <c r="I260" s="89"/>
      <c r="J260" s="159" t="s">
        <v>298</v>
      </c>
      <c r="K260" s="89" t="s">
        <v>82</v>
      </c>
      <c r="L260" s="159" t="s">
        <v>467</v>
      </c>
      <c r="M260" s="89" t="s">
        <v>83</v>
      </c>
      <c r="N260" s="159" t="s">
        <v>84</v>
      </c>
      <c r="O260" s="89" t="s">
        <v>442</v>
      </c>
      <c r="P260" s="159" t="s">
        <v>278</v>
      </c>
      <c r="Q260" s="89"/>
      <c r="R260" s="159"/>
      <c r="S260" s="89" t="s">
        <v>82</v>
      </c>
      <c r="T260" s="159" t="s">
        <v>492</v>
      </c>
      <c r="U260" s="89" t="s">
        <v>278</v>
      </c>
      <c r="V260" s="159" t="s">
        <v>492</v>
      </c>
      <c r="W260" s="89" t="s">
        <v>276</v>
      </c>
      <c r="X260" s="159" t="s">
        <v>467</v>
      </c>
      <c r="Y260" s="89" t="s">
        <v>442</v>
      </c>
      <c r="Z260" s="159" t="s">
        <v>84</v>
      </c>
      <c r="AA260" s="24"/>
      <c r="AB260" s="34"/>
      <c r="AC260" s="24"/>
      <c r="AD260" s="34"/>
      <c r="AE260" s="24"/>
      <c r="AF260" s="34"/>
      <c r="AG260" s="24"/>
      <c r="AH260" s="34"/>
    </row>
    <row r="261" spans="1:34" x14ac:dyDescent="0.25">
      <c r="A261" s="2" t="s">
        <v>97</v>
      </c>
      <c r="B261" s="101">
        <v>8</v>
      </c>
      <c r="C261" s="101" t="s">
        <v>298</v>
      </c>
      <c r="D261" s="160" t="s">
        <v>90</v>
      </c>
      <c r="E261" s="101" t="s">
        <v>277</v>
      </c>
      <c r="F261" s="160"/>
      <c r="G261" s="101" t="s">
        <v>82</v>
      </c>
      <c r="H261" s="160" t="s">
        <v>84</v>
      </c>
      <c r="I261" s="101" t="s">
        <v>278</v>
      </c>
      <c r="J261" s="160" t="s">
        <v>11</v>
      </c>
      <c r="K261" s="101" t="s">
        <v>82</v>
      </c>
      <c r="L261" s="160" t="s">
        <v>467</v>
      </c>
      <c r="M261" s="101" t="s">
        <v>83</v>
      </c>
      <c r="N261" s="160" t="s">
        <v>84</v>
      </c>
      <c r="O261" s="101" t="s">
        <v>442</v>
      </c>
      <c r="P261" s="160" t="s">
        <v>492</v>
      </c>
      <c r="Q261" s="101"/>
      <c r="R261" s="160"/>
      <c r="S261" s="101" t="s">
        <v>82</v>
      </c>
      <c r="T261" s="160" t="s">
        <v>85</v>
      </c>
      <c r="U261" s="101" t="s">
        <v>278</v>
      </c>
      <c r="V261" s="160" t="s">
        <v>492</v>
      </c>
      <c r="W261" s="101" t="s">
        <v>276</v>
      </c>
      <c r="X261" s="160" t="s">
        <v>467</v>
      </c>
      <c r="Y261" s="101" t="s">
        <v>442</v>
      </c>
      <c r="Z261" s="160" t="s">
        <v>84</v>
      </c>
      <c r="AA261" s="29"/>
      <c r="AB261" s="33"/>
      <c r="AC261" s="29"/>
      <c r="AD261" s="33"/>
      <c r="AE261" s="29"/>
      <c r="AF261" s="33"/>
      <c r="AG261" s="29"/>
      <c r="AH261" s="33"/>
    </row>
    <row r="262" spans="1:34" x14ac:dyDescent="0.25">
      <c r="A262" s="2" t="s">
        <v>98</v>
      </c>
      <c r="B262" s="101">
        <v>9</v>
      </c>
      <c r="C262" s="101" t="s">
        <v>298</v>
      </c>
      <c r="D262" s="160" t="s">
        <v>90</v>
      </c>
      <c r="E262" s="101" t="s">
        <v>82</v>
      </c>
      <c r="F262" s="160" t="s">
        <v>278</v>
      </c>
      <c r="G262" s="101" t="s">
        <v>278</v>
      </c>
      <c r="H262" s="160"/>
      <c r="I262" s="101" t="s">
        <v>276</v>
      </c>
      <c r="J262" s="160" t="s">
        <v>295</v>
      </c>
      <c r="K262" s="101" t="s">
        <v>82</v>
      </c>
      <c r="L262" s="160" t="s">
        <v>467</v>
      </c>
      <c r="M262" s="101" t="s">
        <v>83</v>
      </c>
      <c r="N262" s="160" t="s">
        <v>90</v>
      </c>
      <c r="O262" s="101" t="s">
        <v>442</v>
      </c>
      <c r="P262" s="160" t="s">
        <v>278</v>
      </c>
      <c r="Q262" s="101"/>
      <c r="R262" s="160"/>
      <c r="S262" s="101" t="s">
        <v>278</v>
      </c>
      <c r="T262" s="160"/>
      <c r="U262" s="101" t="s">
        <v>276</v>
      </c>
      <c r="V262" s="160" t="s">
        <v>492</v>
      </c>
      <c r="W262" s="101" t="s">
        <v>277</v>
      </c>
      <c r="X262" s="160" t="s">
        <v>467</v>
      </c>
      <c r="Y262" s="101" t="s">
        <v>442</v>
      </c>
      <c r="Z262" s="160" t="s">
        <v>87</v>
      </c>
      <c r="AA262" s="29"/>
      <c r="AB262" s="33"/>
      <c r="AC262" s="29"/>
      <c r="AD262" s="33"/>
      <c r="AE262" s="29"/>
      <c r="AF262" s="33"/>
      <c r="AG262" s="29"/>
      <c r="AH262" s="33"/>
    </row>
    <row r="263" spans="1:34" x14ac:dyDescent="0.25">
      <c r="A263" s="2" t="s">
        <v>105</v>
      </c>
      <c r="B263" s="89">
        <v>10</v>
      </c>
      <c r="C263" s="89" t="s">
        <v>278</v>
      </c>
      <c r="D263" s="159"/>
      <c r="E263" s="89" t="s">
        <v>82</v>
      </c>
      <c r="F263" s="159" t="s">
        <v>278</v>
      </c>
      <c r="G263" s="89" t="s">
        <v>278</v>
      </c>
      <c r="H263" s="159"/>
      <c r="I263" s="89" t="s">
        <v>276</v>
      </c>
      <c r="J263" s="159" t="s">
        <v>587</v>
      </c>
      <c r="K263" s="89" t="s">
        <v>82</v>
      </c>
      <c r="L263" s="159" t="s">
        <v>492</v>
      </c>
      <c r="M263" s="89" t="s">
        <v>83</v>
      </c>
      <c r="N263" s="159" t="s">
        <v>90</v>
      </c>
      <c r="O263" s="89" t="s">
        <v>442</v>
      </c>
      <c r="P263" s="159" t="s">
        <v>492</v>
      </c>
      <c r="Q263" s="89"/>
      <c r="R263" s="159"/>
      <c r="S263" s="89" t="s">
        <v>278</v>
      </c>
      <c r="T263" s="159"/>
      <c r="U263" s="89" t="s">
        <v>276</v>
      </c>
      <c r="V263" s="159" t="s">
        <v>492</v>
      </c>
      <c r="W263" s="89" t="s">
        <v>643</v>
      </c>
      <c r="X263" s="159" t="s">
        <v>467</v>
      </c>
      <c r="Y263" s="89" t="s">
        <v>589</v>
      </c>
      <c r="Z263" s="159" t="s">
        <v>287</v>
      </c>
      <c r="AA263" s="14"/>
      <c r="AB263" s="22"/>
      <c r="AC263" s="14"/>
      <c r="AD263" s="22"/>
      <c r="AE263" s="14"/>
      <c r="AF263" s="22"/>
      <c r="AG263" s="14"/>
      <c r="AH263" s="22"/>
    </row>
    <row r="264" spans="1:34" x14ac:dyDescent="0.25">
      <c r="A264" s="2" t="s">
        <v>86</v>
      </c>
      <c r="B264" s="101">
        <v>11</v>
      </c>
      <c r="C264" s="101" t="s">
        <v>278</v>
      </c>
      <c r="D264" s="160"/>
      <c r="E264" s="101" t="s">
        <v>277</v>
      </c>
      <c r="F264" s="160" t="s">
        <v>11</v>
      </c>
      <c r="G264" s="101" t="s">
        <v>276</v>
      </c>
      <c r="H264" s="160"/>
      <c r="I264" s="101" t="s">
        <v>277</v>
      </c>
      <c r="J264" s="160" t="s">
        <v>82</v>
      </c>
      <c r="K264" s="101" t="s">
        <v>278</v>
      </c>
      <c r="L264" s="160"/>
      <c r="M264" s="101" t="s">
        <v>83</v>
      </c>
      <c r="N264" s="160" t="s">
        <v>90</v>
      </c>
      <c r="O264" s="101" t="s">
        <v>442</v>
      </c>
      <c r="P264" s="160" t="s">
        <v>492</v>
      </c>
      <c r="Q264" s="101"/>
      <c r="R264" s="160"/>
      <c r="S264" s="101" t="s">
        <v>276</v>
      </c>
      <c r="T264" s="160" t="s">
        <v>85</v>
      </c>
      <c r="U264" s="101" t="s">
        <v>277</v>
      </c>
      <c r="V264" s="160" t="s">
        <v>492</v>
      </c>
      <c r="W264" s="101" t="s">
        <v>82</v>
      </c>
      <c r="X264" s="160" t="s">
        <v>492</v>
      </c>
      <c r="Y264" s="101" t="s">
        <v>442</v>
      </c>
      <c r="Z264" s="160" t="s">
        <v>87</v>
      </c>
      <c r="AA264" s="14"/>
      <c r="AB264" s="22"/>
      <c r="AC264" s="14"/>
      <c r="AD264" s="22"/>
      <c r="AE264" s="14"/>
      <c r="AF264" s="22"/>
      <c r="AG264" s="14"/>
      <c r="AH264" s="22"/>
    </row>
    <row r="265" spans="1:34" x14ac:dyDescent="0.25">
      <c r="A265" s="2" t="s">
        <v>97</v>
      </c>
      <c r="B265" s="87">
        <v>12</v>
      </c>
      <c r="C265" s="87" t="s">
        <v>278</v>
      </c>
      <c r="D265" s="156"/>
      <c r="E265" s="87" t="s">
        <v>278</v>
      </c>
      <c r="F265" s="156" t="s">
        <v>277</v>
      </c>
      <c r="G265" s="87" t="s">
        <v>276</v>
      </c>
      <c r="H265" s="156"/>
      <c r="I265" s="87" t="s">
        <v>277</v>
      </c>
      <c r="J265" s="156" t="s">
        <v>82</v>
      </c>
      <c r="K265" s="87" t="s">
        <v>278</v>
      </c>
      <c r="L265" s="156"/>
      <c r="M265" s="87" t="s">
        <v>278</v>
      </c>
      <c r="N265" s="156"/>
      <c r="O265" s="87" t="s">
        <v>278</v>
      </c>
      <c r="P265" s="156" t="s">
        <v>492</v>
      </c>
      <c r="Q265" s="87"/>
      <c r="R265" s="156"/>
      <c r="S265" s="87" t="s">
        <v>276</v>
      </c>
      <c r="T265" s="156" t="s">
        <v>466</v>
      </c>
      <c r="U265" s="87" t="s">
        <v>277</v>
      </c>
      <c r="V265" s="156" t="s">
        <v>492</v>
      </c>
      <c r="W265" s="87" t="s">
        <v>82</v>
      </c>
      <c r="X265" s="156" t="s">
        <v>492</v>
      </c>
      <c r="Y265" s="87" t="s">
        <v>278</v>
      </c>
      <c r="Z265" s="156"/>
      <c r="AA265" s="14"/>
      <c r="AB265" s="22"/>
      <c r="AC265" s="14"/>
      <c r="AD265" s="22"/>
      <c r="AE265" s="14"/>
      <c r="AF265" s="22"/>
      <c r="AG265" s="14"/>
      <c r="AH265" s="22"/>
    </row>
    <row r="266" spans="1:34" x14ac:dyDescent="0.25">
      <c r="A266" s="1"/>
      <c r="B266" s="80">
        <v>13</v>
      </c>
      <c r="C266" s="80" t="s">
        <v>278</v>
      </c>
      <c r="D266" s="157"/>
      <c r="E266" s="80" t="s">
        <v>278</v>
      </c>
      <c r="F266" s="157" t="s">
        <v>277</v>
      </c>
      <c r="G266" s="80" t="s">
        <v>276</v>
      </c>
      <c r="H266" s="157"/>
      <c r="I266" s="80" t="s">
        <v>277</v>
      </c>
      <c r="J266" s="157" t="s">
        <v>82</v>
      </c>
      <c r="K266" s="80" t="s">
        <v>278</v>
      </c>
      <c r="L266" s="157"/>
      <c r="M266" s="80" t="s">
        <v>278</v>
      </c>
      <c r="N266" s="157"/>
      <c r="O266" s="80" t="s">
        <v>278</v>
      </c>
      <c r="P266" s="157" t="s">
        <v>492</v>
      </c>
      <c r="Q266" s="80"/>
      <c r="R266" s="157"/>
      <c r="S266" s="80" t="s">
        <v>276</v>
      </c>
      <c r="T266" s="157" t="s">
        <v>466</v>
      </c>
      <c r="U266" s="80" t="s">
        <v>277</v>
      </c>
      <c r="V266" s="157" t="s">
        <v>492</v>
      </c>
      <c r="W266" s="80" t="s">
        <v>82</v>
      </c>
      <c r="X266" s="157" t="s">
        <v>492</v>
      </c>
      <c r="Y266" s="80" t="s">
        <v>278</v>
      </c>
      <c r="Z266" s="157"/>
      <c r="AA266" s="14"/>
      <c r="AB266" s="22"/>
      <c r="AC266" s="14"/>
      <c r="AD266" s="22"/>
      <c r="AE266" s="14"/>
      <c r="AF266" s="22"/>
      <c r="AG266" s="14"/>
      <c r="AH266" s="22"/>
    </row>
    <row r="267" spans="1:34" x14ac:dyDescent="0.25">
      <c r="A267" s="1"/>
      <c r="B267" s="89">
        <v>14</v>
      </c>
      <c r="C267" s="89" t="s">
        <v>298</v>
      </c>
      <c r="D267" s="159" t="s">
        <v>492</v>
      </c>
      <c r="E267" s="89" t="s">
        <v>298</v>
      </c>
      <c r="F267" s="159" t="s">
        <v>87</v>
      </c>
      <c r="G267" s="89" t="s">
        <v>277</v>
      </c>
      <c r="H267" s="159"/>
      <c r="I267" s="89" t="s">
        <v>82</v>
      </c>
      <c r="J267" s="159"/>
      <c r="K267" s="89" t="s">
        <v>278</v>
      </c>
      <c r="L267" s="159"/>
      <c r="M267" s="89" t="s">
        <v>276</v>
      </c>
      <c r="N267" s="159"/>
      <c r="O267" s="89" t="s">
        <v>442</v>
      </c>
      <c r="P267" s="159" t="s">
        <v>492</v>
      </c>
      <c r="Q267" s="89"/>
      <c r="R267" s="159"/>
      <c r="S267" s="89" t="s">
        <v>277</v>
      </c>
      <c r="T267" s="159" t="s">
        <v>466</v>
      </c>
      <c r="U267" s="89" t="s">
        <v>82</v>
      </c>
      <c r="V267" s="159" t="s">
        <v>492</v>
      </c>
      <c r="W267" s="89" t="s">
        <v>278</v>
      </c>
      <c r="X267" s="159" t="s">
        <v>284</v>
      </c>
      <c r="Y267" s="89" t="s">
        <v>276</v>
      </c>
      <c r="Z267" s="159" t="s">
        <v>472</v>
      </c>
      <c r="AA267" s="14"/>
      <c r="AB267" s="22"/>
      <c r="AC267" s="14"/>
      <c r="AD267" s="22"/>
      <c r="AE267" s="14"/>
      <c r="AF267" s="22"/>
      <c r="AG267" s="14"/>
      <c r="AH267" s="22"/>
    </row>
    <row r="268" spans="1:34" x14ac:dyDescent="0.25">
      <c r="A268" s="1"/>
      <c r="B268" s="101">
        <v>15</v>
      </c>
      <c r="C268" s="101" t="s">
        <v>298</v>
      </c>
      <c r="D268" s="160" t="s">
        <v>279</v>
      </c>
      <c r="E268" s="101" t="s">
        <v>298</v>
      </c>
      <c r="F268" s="160" t="s">
        <v>87</v>
      </c>
      <c r="G268" s="101" t="s">
        <v>277</v>
      </c>
      <c r="H268" s="160" t="s">
        <v>522</v>
      </c>
      <c r="I268" s="101" t="s">
        <v>539</v>
      </c>
      <c r="J268" s="160" t="s">
        <v>284</v>
      </c>
      <c r="K268" s="101" t="s">
        <v>278</v>
      </c>
      <c r="L268" s="160" t="s">
        <v>10</v>
      </c>
      <c r="M268" s="101" t="s">
        <v>276</v>
      </c>
      <c r="N268" s="160"/>
      <c r="O268" s="101" t="s">
        <v>442</v>
      </c>
      <c r="P268" s="160" t="s">
        <v>492</v>
      </c>
      <c r="Q268" s="101"/>
      <c r="R268" s="160"/>
      <c r="S268" s="101" t="s">
        <v>277</v>
      </c>
      <c r="T268" s="160" t="s">
        <v>466</v>
      </c>
      <c r="U268" s="101" t="s">
        <v>82</v>
      </c>
      <c r="V268" s="160" t="s">
        <v>492</v>
      </c>
      <c r="W268" s="101" t="s">
        <v>278</v>
      </c>
      <c r="X268" s="160"/>
      <c r="Y268" s="101" t="s">
        <v>276</v>
      </c>
      <c r="Z268" s="160" t="s">
        <v>472</v>
      </c>
      <c r="AA268" s="29"/>
      <c r="AB268" s="33"/>
      <c r="AC268" s="29"/>
      <c r="AD268" s="33"/>
      <c r="AE268" s="29"/>
      <c r="AF268" s="33"/>
      <c r="AG268" s="29"/>
      <c r="AH268" s="33"/>
    </row>
    <row r="269" spans="1:34" x14ac:dyDescent="0.25">
      <c r="A269" s="2">
        <v>2</v>
      </c>
      <c r="B269" s="101">
        <v>16</v>
      </c>
      <c r="C269" s="101" t="s">
        <v>298</v>
      </c>
      <c r="D269" s="160" t="s">
        <v>89</v>
      </c>
      <c r="E269" s="101" t="s">
        <v>298</v>
      </c>
      <c r="F269" s="160" t="s">
        <v>87</v>
      </c>
      <c r="G269" s="101" t="s">
        <v>82</v>
      </c>
      <c r="H269" s="160" t="s">
        <v>276</v>
      </c>
      <c r="I269" s="101" t="s">
        <v>278</v>
      </c>
      <c r="J269" s="160"/>
      <c r="K269" s="101" t="s">
        <v>276</v>
      </c>
      <c r="L269" s="160" t="s">
        <v>82</v>
      </c>
      <c r="M269" s="101" t="s">
        <v>277</v>
      </c>
      <c r="N269" s="160" t="s">
        <v>495</v>
      </c>
      <c r="O269" s="101" t="s">
        <v>442</v>
      </c>
      <c r="P269" s="160" t="s">
        <v>492</v>
      </c>
      <c r="Q269" s="101"/>
      <c r="R269" s="160"/>
      <c r="S269" s="101" t="s">
        <v>82</v>
      </c>
      <c r="T269" s="160" t="s">
        <v>466</v>
      </c>
      <c r="U269" s="101" t="s">
        <v>278</v>
      </c>
      <c r="V269" s="160" t="s">
        <v>492</v>
      </c>
      <c r="W269" s="101" t="s">
        <v>83</v>
      </c>
      <c r="X269" s="160" t="s">
        <v>500</v>
      </c>
      <c r="Y269" s="101" t="s">
        <v>277</v>
      </c>
      <c r="Z269" s="160" t="s">
        <v>467</v>
      </c>
      <c r="AA269" s="29"/>
      <c r="AB269" s="33"/>
      <c r="AC269" s="29"/>
      <c r="AD269" s="33"/>
      <c r="AE269" s="29"/>
      <c r="AF269" s="33"/>
      <c r="AG269" s="29"/>
      <c r="AH269" s="33"/>
    </row>
    <row r="270" spans="1:34" x14ac:dyDescent="0.25">
      <c r="A270" s="2">
        <v>0</v>
      </c>
      <c r="B270" s="89">
        <v>17</v>
      </c>
      <c r="C270" s="89" t="s">
        <v>298</v>
      </c>
      <c r="D270" s="159" t="s">
        <v>279</v>
      </c>
      <c r="E270" s="89" t="s">
        <v>278</v>
      </c>
      <c r="F270" s="159"/>
      <c r="G270" s="89" t="s">
        <v>276</v>
      </c>
      <c r="H270" s="159" t="s">
        <v>88</v>
      </c>
      <c r="I270" s="89" t="s">
        <v>278</v>
      </c>
      <c r="J270" s="159"/>
      <c r="K270" s="89" t="s">
        <v>276</v>
      </c>
      <c r="L270" s="159" t="s">
        <v>82</v>
      </c>
      <c r="M270" s="89" t="s">
        <v>277</v>
      </c>
      <c r="N270" s="159" t="s">
        <v>276</v>
      </c>
      <c r="O270" s="89" t="s">
        <v>442</v>
      </c>
      <c r="P270" s="159" t="s">
        <v>86</v>
      </c>
      <c r="Q270" s="89"/>
      <c r="R270" s="159"/>
      <c r="S270" s="89" t="s">
        <v>82</v>
      </c>
      <c r="T270" s="159" t="s">
        <v>466</v>
      </c>
      <c r="U270" s="89" t="s">
        <v>278</v>
      </c>
      <c r="V270" s="159" t="s">
        <v>492</v>
      </c>
      <c r="W270" s="89" t="s">
        <v>276</v>
      </c>
      <c r="X270" s="159" t="s">
        <v>518</v>
      </c>
      <c r="Y270" s="89" t="s">
        <v>277</v>
      </c>
      <c r="Z270" s="159" t="s">
        <v>467</v>
      </c>
      <c r="AA270" s="14"/>
      <c r="AB270" s="22"/>
      <c r="AC270" s="14"/>
      <c r="AD270" s="22"/>
      <c r="AE270" s="14"/>
      <c r="AF270" s="22"/>
      <c r="AG270" s="14"/>
      <c r="AH270" s="22"/>
    </row>
    <row r="271" spans="1:34" x14ac:dyDescent="0.25">
      <c r="A271" s="2">
        <v>2</v>
      </c>
      <c r="B271" s="101">
        <v>18</v>
      </c>
      <c r="C271" s="101" t="s">
        <v>298</v>
      </c>
      <c r="D271" s="160" t="s">
        <v>279</v>
      </c>
      <c r="E271" s="101" t="s">
        <v>278</v>
      </c>
      <c r="F271" s="160"/>
      <c r="G271" s="101" t="s">
        <v>278</v>
      </c>
      <c r="H271" s="160"/>
      <c r="I271" s="101" t="s">
        <v>83</v>
      </c>
      <c r="J271" s="160" t="s">
        <v>659</v>
      </c>
      <c r="K271" s="101" t="s">
        <v>277</v>
      </c>
      <c r="L271" s="160" t="s">
        <v>16</v>
      </c>
      <c r="M271" s="101" t="s">
        <v>82</v>
      </c>
      <c r="N271" s="160" t="s">
        <v>88</v>
      </c>
      <c r="O271" s="101" t="s">
        <v>276</v>
      </c>
      <c r="P271" s="160" t="s">
        <v>295</v>
      </c>
      <c r="Q271" s="101"/>
      <c r="R271" s="160"/>
      <c r="S271" s="101" t="s">
        <v>278</v>
      </c>
      <c r="T271" s="160"/>
      <c r="U271" s="101" t="s">
        <v>276</v>
      </c>
      <c r="V271" s="160" t="s">
        <v>492</v>
      </c>
      <c r="W271" s="101" t="s">
        <v>277</v>
      </c>
      <c r="X271" s="160" t="s">
        <v>276</v>
      </c>
      <c r="Y271" s="101" t="s">
        <v>82</v>
      </c>
      <c r="Z271" s="160" t="s">
        <v>467</v>
      </c>
      <c r="AA271" s="14"/>
      <c r="AB271" s="22"/>
      <c r="AC271" s="14"/>
      <c r="AD271" s="22"/>
      <c r="AE271" s="14"/>
      <c r="AF271" s="22"/>
      <c r="AG271" s="14"/>
      <c r="AH271" s="22"/>
    </row>
    <row r="272" spans="1:34" x14ac:dyDescent="0.25">
      <c r="A272" s="2">
        <v>6</v>
      </c>
      <c r="B272" s="87">
        <v>19</v>
      </c>
      <c r="C272" s="87" t="s">
        <v>278</v>
      </c>
      <c r="D272" s="156"/>
      <c r="E272" s="87" t="s">
        <v>278</v>
      </c>
      <c r="F272" s="156"/>
      <c r="G272" s="87" t="s">
        <v>278</v>
      </c>
      <c r="H272" s="156"/>
      <c r="I272" s="87" t="s">
        <v>276</v>
      </c>
      <c r="J272" s="156" t="s">
        <v>296</v>
      </c>
      <c r="K272" s="87" t="s">
        <v>277</v>
      </c>
      <c r="L272" s="156" t="s">
        <v>296</v>
      </c>
      <c r="M272" s="87" t="s">
        <v>82</v>
      </c>
      <c r="N272" s="156" t="s">
        <v>22</v>
      </c>
      <c r="O272" s="87" t="s">
        <v>278</v>
      </c>
      <c r="P272" s="156"/>
      <c r="Q272" s="87"/>
      <c r="R272" s="156"/>
      <c r="S272" s="87" t="s">
        <v>278</v>
      </c>
      <c r="T272" s="156"/>
      <c r="U272" s="87" t="s">
        <v>276</v>
      </c>
      <c r="V272" s="156" t="s">
        <v>492</v>
      </c>
      <c r="W272" s="87" t="s">
        <v>276</v>
      </c>
      <c r="X272" s="156" t="s">
        <v>18</v>
      </c>
      <c r="Y272" s="87" t="s">
        <v>82</v>
      </c>
      <c r="Z272" s="156" t="s">
        <v>467</v>
      </c>
      <c r="AA272" s="14"/>
      <c r="AB272" s="22"/>
      <c r="AC272" s="14"/>
      <c r="AD272" s="22"/>
      <c r="AE272" s="14"/>
      <c r="AF272" s="22"/>
      <c r="AG272" s="14"/>
      <c r="AH272" s="22"/>
    </row>
    <row r="273" spans="1:34" x14ac:dyDescent="0.25">
      <c r="A273" s="10"/>
      <c r="B273" s="80">
        <v>20</v>
      </c>
      <c r="C273" s="80" t="s">
        <v>278</v>
      </c>
      <c r="D273" s="157"/>
      <c r="E273" s="80" t="s">
        <v>278</v>
      </c>
      <c r="F273" s="157"/>
      <c r="G273" s="80" t="s">
        <v>278</v>
      </c>
      <c r="H273" s="157"/>
      <c r="I273" s="80" t="s">
        <v>276</v>
      </c>
      <c r="J273" s="157"/>
      <c r="K273" s="80" t="s">
        <v>277</v>
      </c>
      <c r="L273" s="157" t="s">
        <v>82</v>
      </c>
      <c r="M273" s="80" t="s">
        <v>82</v>
      </c>
      <c r="N273" s="157" t="s">
        <v>277</v>
      </c>
      <c r="O273" s="80" t="s">
        <v>278</v>
      </c>
      <c r="P273" s="157"/>
      <c r="Q273" s="80"/>
      <c r="R273" s="157"/>
      <c r="S273" s="80" t="s">
        <v>278</v>
      </c>
      <c r="T273" s="157"/>
      <c r="U273" s="80" t="s">
        <v>276</v>
      </c>
      <c r="V273" s="157" t="s">
        <v>492</v>
      </c>
      <c r="W273" s="80" t="s">
        <v>277</v>
      </c>
      <c r="X273" s="157" t="s">
        <v>276</v>
      </c>
      <c r="Y273" s="80" t="s">
        <v>82</v>
      </c>
      <c r="Z273" s="157" t="s">
        <v>472</v>
      </c>
      <c r="AA273" s="14"/>
      <c r="AB273" s="22"/>
      <c r="AC273" s="14"/>
      <c r="AD273" s="22"/>
      <c r="AE273" s="14"/>
      <c r="AF273" s="22"/>
      <c r="AG273" s="14"/>
      <c r="AH273" s="22"/>
    </row>
    <row r="274" spans="1:34" x14ac:dyDescent="0.25">
      <c r="A274" s="1"/>
      <c r="B274" s="89">
        <v>21</v>
      </c>
      <c r="C274" s="89" t="s">
        <v>276</v>
      </c>
      <c r="D274" s="159" t="s">
        <v>277</v>
      </c>
      <c r="E274" s="89" t="s">
        <v>298</v>
      </c>
      <c r="F274" s="159" t="s">
        <v>84</v>
      </c>
      <c r="G274" s="89" t="s">
        <v>298</v>
      </c>
      <c r="H274" s="159" t="s">
        <v>276</v>
      </c>
      <c r="I274" s="89" t="s">
        <v>277</v>
      </c>
      <c r="J274" s="159" t="s">
        <v>89</v>
      </c>
      <c r="K274" s="89" t="s">
        <v>82</v>
      </c>
      <c r="L274" s="159"/>
      <c r="M274" s="89" t="s">
        <v>278</v>
      </c>
      <c r="N274" s="159"/>
      <c r="O274" s="89" t="s">
        <v>276</v>
      </c>
      <c r="P274" s="159" t="s">
        <v>84</v>
      </c>
      <c r="Q274" s="89"/>
      <c r="R274" s="159"/>
      <c r="S274" s="89" t="s">
        <v>276</v>
      </c>
      <c r="T274" s="159" t="s">
        <v>510</v>
      </c>
      <c r="U274" s="89" t="s">
        <v>277</v>
      </c>
      <c r="V274" s="159" t="s">
        <v>492</v>
      </c>
      <c r="W274" s="89" t="s">
        <v>82</v>
      </c>
      <c r="X274" s="159" t="s">
        <v>276</v>
      </c>
      <c r="Y274" s="89" t="s">
        <v>278</v>
      </c>
      <c r="Z274" s="159" t="s">
        <v>10</v>
      </c>
      <c r="AA274" s="14"/>
      <c r="AB274" s="22"/>
      <c r="AC274" s="14"/>
      <c r="AD274" s="22"/>
      <c r="AE274" s="14"/>
      <c r="AF274" s="22"/>
      <c r="AG274" s="14"/>
      <c r="AH274" s="22"/>
    </row>
    <row r="275" spans="1:34" x14ac:dyDescent="0.25">
      <c r="A275" s="1"/>
      <c r="B275" s="101">
        <v>22</v>
      </c>
      <c r="C275" s="101" t="s">
        <v>276</v>
      </c>
      <c r="D275" s="160" t="s">
        <v>277</v>
      </c>
      <c r="E275" s="101" t="s">
        <v>298</v>
      </c>
      <c r="F275" s="160" t="s">
        <v>574</v>
      </c>
      <c r="G275" s="101" t="s">
        <v>298</v>
      </c>
      <c r="H275" s="160" t="s">
        <v>276</v>
      </c>
      <c r="I275" s="101" t="s">
        <v>277</v>
      </c>
      <c r="J275" s="160" t="s">
        <v>89</v>
      </c>
      <c r="K275" s="101" t="s">
        <v>82</v>
      </c>
      <c r="L275" s="160"/>
      <c r="M275" s="101" t="s">
        <v>278</v>
      </c>
      <c r="N275" s="160"/>
      <c r="O275" s="101" t="s">
        <v>276</v>
      </c>
      <c r="P275" s="160" t="s">
        <v>484</v>
      </c>
      <c r="Q275" s="101"/>
      <c r="R275" s="160"/>
      <c r="S275" s="101" t="s">
        <v>278</v>
      </c>
      <c r="T275" s="160"/>
      <c r="U275" s="101" t="s">
        <v>277</v>
      </c>
      <c r="V275" s="160" t="s">
        <v>492</v>
      </c>
      <c r="W275" s="101" t="s">
        <v>276</v>
      </c>
      <c r="X275" s="160" t="s">
        <v>522</v>
      </c>
      <c r="Y275" s="101" t="s">
        <v>278</v>
      </c>
      <c r="Z275" s="160"/>
      <c r="AA275" s="29"/>
      <c r="AB275" s="33"/>
      <c r="AC275" s="29"/>
      <c r="AD275" s="33"/>
      <c r="AE275" s="29"/>
      <c r="AF275" s="33"/>
      <c r="AG275" s="29"/>
      <c r="AH275" s="33"/>
    </row>
    <row r="276" spans="1:34" x14ac:dyDescent="0.25">
      <c r="A276" s="1"/>
      <c r="B276" s="101">
        <v>23</v>
      </c>
      <c r="C276" s="101" t="s">
        <v>277</v>
      </c>
      <c r="D276" s="160" t="s">
        <v>82</v>
      </c>
      <c r="E276" s="101" t="s">
        <v>298</v>
      </c>
      <c r="F276" s="160" t="s">
        <v>277</v>
      </c>
      <c r="G276" s="101" t="s">
        <v>282</v>
      </c>
      <c r="H276" s="160" t="s">
        <v>288</v>
      </c>
      <c r="I276" s="101" t="s">
        <v>82</v>
      </c>
      <c r="J276" s="160" t="s">
        <v>89</v>
      </c>
      <c r="K276" s="101" t="s">
        <v>278</v>
      </c>
      <c r="L276" s="160"/>
      <c r="M276" s="101" t="s">
        <v>276</v>
      </c>
      <c r="N276" s="160"/>
      <c r="O276" s="101" t="s">
        <v>277</v>
      </c>
      <c r="P276" s="160" t="s">
        <v>88</v>
      </c>
      <c r="Q276" s="101"/>
      <c r="R276" s="160"/>
      <c r="S276" s="101" t="s">
        <v>298</v>
      </c>
      <c r="T276" s="160" t="s">
        <v>89</v>
      </c>
      <c r="U276" s="101" t="s">
        <v>82</v>
      </c>
      <c r="V276" s="160" t="s">
        <v>492</v>
      </c>
      <c r="W276" s="101" t="s">
        <v>278</v>
      </c>
      <c r="X276" s="160"/>
      <c r="Y276" s="101" t="s">
        <v>276</v>
      </c>
      <c r="Z276" s="160" t="s">
        <v>284</v>
      </c>
      <c r="AA276" s="29"/>
      <c r="AB276" s="33"/>
      <c r="AC276" s="29"/>
      <c r="AD276" s="33"/>
      <c r="AE276" s="29"/>
      <c r="AF276" s="33"/>
      <c r="AG276" s="29"/>
      <c r="AH276" s="33"/>
    </row>
    <row r="277" spans="1:34" x14ac:dyDescent="0.25">
      <c r="A277" s="1"/>
      <c r="B277" s="89">
        <v>24</v>
      </c>
      <c r="C277" s="89" t="s">
        <v>277</v>
      </c>
      <c r="D277" s="159" t="s">
        <v>82</v>
      </c>
      <c r="E277" s="89" t="s">
        <v>298</v>
      </c>
      <c r="F277" s="159" t="s">
        <v>277</v>
      </c>
      <c r="G277" s="89" t="s">
        <v>278</v>
      </c>
      <c r="H277" s="159"/>
      <c r="I277" s="89" t="s">
        <v>82</v>
      </c>
      <c r="J277" s="159" t="s">
        <v>89</v>
      </c>
      <c r="K277" s="89" t="s">
        <v>278</v>
      </c>
      <c r="L277" s="159"/>
      <c r="M277" s="89" t="s">
        <v>276</v>
      </c>
      <c r="N277" s="159"/>
      <c r="O277" s="89" t="s">
        <v>276</v>
      </c>
      <c r="P277" s="159" t="s">
        <v>18</v>
      </c>
      <c r="Q277" s="89"/>
      <c r="R277" s="159"/>
      <c r="S277" s="89" t="s">
        <v>278</v>
      </c>
      <c r="T277" s="159" t="s">
        <v>277</v>
      </c>
      <c r="U277" s="89" t="s">
        <v>82</v>
      </c>
      <c r="V277" s="159" t="s">
        <v>492</v>
      </c>
      <c r="W277" s="89" t="s">
        <v>278</v>
      </c>
      <c r="X277" s="159"/>
      <c r="Y277" s="89" t="s">
        <v>277</v>
      </c>
      <c r="Z277" s="159" t="s">
        <v>497</v>
      </c>
      <c r="AA277" s="14"/>
      <c r="AB277" s="22"/>
      <c r="AC277" s="14"/>
      <c r="AD277" s="22"/>
      <c r="AE277" s="14"/>
      <c r="AF277" s="22"/>
      <c r="AG277" s="14"/>
      <c r="AH277" s="22"/>
    </row>
    <row r="278" spans="1:34" x14ac:dyDescent="0.25">
      <c r="A278" s="1"/>
      <c r="B278" s="101">
        <v>25</v>
      </c>
      <c r="C278" s="101" t="s">
        <v>82</v>
      </c>
      <c r="D278" s="160" t="s">
        <v>85</v>
      </c>
      <c r="E278" s="101" t="s">
        <v>298</v>
      </c>
      <c r="F278" s="160"/>
      <c r="G278" s="101" t="s">
        <v>278</v>
      </c>
      <c r="H278" s="160"/>
      <c r="I278" s="101" t="s">
        <v>278</v>
      </c>
      <c r="J278" s="160"/>
      <c r="K278" s="101" t="s">
        <v>276</v>
      </c>
      <c r="L278" s="160"/>
      <c r="M278" s="101" t="s">
        <v>277</v>
      </c>
      <c r="N278" s="160"/>
      <c r="O278" s="101" t="s">
        <v>82</v>
      </c>
      <c r="P278" s="160" t="s">
        <v>467</v>
      </c>
      <c r="Q278" s="101"/>
      <c r="R278" s="160"/>
      <c r="S278" s="101" t="s">
        <v>298</v>
      </c>
      <c r="T278" s="160" t="s">
        <v>277</v>
      </c>
      <c r="U278" s="101" t="s">
        <v>278</v>
      </c>
      <c r="V278" s="160" t="s">
        <v>492</v>
      </c>
      <c r="W278" s="101" t="s">
        <v>276</v>
      </c>
      <c r="X278" s="160" t="s">
        <v>61</v>
      </c>
      <c r="Y278" s="101" t="s">
        <v>277</v>
      </c>
      <c r="Z278" s="160" t="s">
        <v>701</v>
      </c>
      <c r="AA278" s="14"/>
      <c r="AB278" s="22"/>
      <c r="AC278" s="14"/>
      <c r="AD278" s="22"/>
      <c r="AE278" s="14"/>
      <c r="AF278" s="22"/>
      <c r="AG278" s="14"/>
      <c r="AH278" s="22"/>
    </row>
    <row r="279" spans="1:34" x14ac:dyDescent="0.25">
      <c r="A279" s="1"/>
      <c r="B279" s="87">
        <v>26</v>
      </c>
      <c r="C279" s="87" t="s">
        <v>82</v>
      </c>
      <c r="D279" s="156" t="s">
        <v>22</v>
      </c>
      <c r="E279" s="87" t="s">
        <v>278</v>
      </c>
      <c r="F279" s="156"/>
      <c r="G279" s="87" t="s">
        <v>278</v>
      </c>
      <c r="H279" s="156"/>
      <c r="I279" s="87" t="s">
        <v>278</v>
      </c>
      <c r="J279" s="156"/>
      <c r="K279" s="87" t="s">
        <v>276</v>
      </c>
      <c r="L279" s="156"/>
      <c r="M279" s="87" t="s">
        <v>277</v>
      </c>
      <c r="N279" s="156"/>
      <c r="O279" s="87" t="s">
        <v>277</v>
      </c>
      <c r="P279" s="156" t="s">
        <v>296</v>
      </c>
      <c r="Q279" s="87"/>
      <c r="R279" s="156"/>
      <c r="S279" s="87" t="s">
        <v>278</v>
      </c>
      <c r="T279" s="156"/>
      <c r="U279" s="87" t="s">
        <v>278</v>
      </c>
      <c r="V279" s="156" t="s">
        <v>492</v>
      </c>
      <c r="W279" s="87" t="s">
        <v>276</v>
      </c>
      <c r="X279" s="156" t="s">
        <v>61</v>
      </c>
      <c r="Y279" s="87" t="s">
        <v>467</v>
      </c>
      <c r="Z279" s="156" t="s">
        <v>10</v>
      </c>
      <c r="AA279" s="14"/>
      <c r="AB279" s="22"/>
      <c r="AC279" s="14"/>
      <c r="AD279" s="22"/>
      <c r="AE279" s="14"/>
      <c r="AF279" s="22"/>
      <c r="AG279" s="14"/>
      <c r="AH279" s="22"/>
    </row>
    <row r="280" spans="1:34" ht="14.45" customHeight="1" x14ac:dyDescent="0.25">
      <c r="A280" s="1"/>
      <c r="B280" s="80">
        <v>27</v>
      </c>
      <c r="C280" s="80" t="s">
        <v>82</v>
      </c>
      <c r="D280" s="157" t="s">
        <v>22</v>
      </c>
      <c r="E280" s="80" t="s">
        <v>278</v>
      </c>
      <c r="F280" s="157"/>
      <c r="G280" s="80" t="s">
        <v>278</v>
      </c>
      <c r="H280" s="157"/>
      <c r="I280" s="80" t="s">
        <v>278</v>
      </c>
      <c r="J280" s="157"/>
      <c r="K280" s="80" t="s">
        <v>276</v>
      </c>
      <c r="L280" s="157"/>
      <c r="M280" s="80" t="s">
        <v>277</v>
      </c>
      <c r="N280" s="157"/>
      <c r="O280" s="80" t="s">
        <v>277</v>
      </c>
      <c r="P280" s="157" t="s">
        <v>498</v>
      </c>
      <c r="Q280" s="80"/>
      <c r="R280" s="157"/>
      <c r="S280" s="80" t="s">
        <v>278</v>
      </c>
      <c r="T280" s="157"/>
      <c r="U280" s="80" t="s">
        <v>278</v>
      </c>
      <c r="V280" s="157" t="s">
        <v>492</v>
      </c>
      <c r="W280" s="80" t="s">
        <v>276</v>
      </c>
      <c r="X280" s="157" t="s">
        <v>510</v>
      </c>
      <c r="Y280" s="80" t="s">
        <v>82</v>
      </c>
      <c r="Z280" s="157" t="s">
        <v>467</v>
      </c>
      <c r="AA280" s="14"/>
      <c r="AB280" s="22"/>
      <c r="AC280" s="14"/>
      <c r="AD280" s="22"/>
      <c r="AE280" s="14"/>
      <c r="AF280" s="22"/>
      <c r="AG280" s="14"/>
      <c r="AH280" s="22"/>
    </row>
    <row r="281" spans="1:34" x14ac:dyDescent="0.25">
      <c r="A281" s="1"/>
      <c r="B281" s="89">
        <v>28</v>
      </c>
      <c r="C281" s="89" t="s">
        <v>278</v>
      </c>
      <c r="D281" s="159"/>
      <c r="E281" s="89" t="s">
        <v>276</v>
      </c>
      <c r="F281" s="159" t="s">
        <v>277</v>
      </c>
      <c r="G281" s="89" t="s">
        <v>298</v>
      </c>
      <c r="H281" s="159" t="s">
        <v>281</v>
      </c>
      <c r="I281" s="89" t="s">
        <v>298</v>
      </c>
      <c r="J281" s="159" t="s">
        <v>492</v>
      </c>
      <c r="K281" s="89" t="s">
        <v>277</v>
      </c>
      <c r="L281" s="159" t="s">
        <v>276</v>
      </c>
      <c r="M281" s="89" t="s">
        <v>82</v>
      </c>
      <c r="N281" s="159"/>
      <c r="O281" s="89" t="s">
        <v>278</v>
      </c>
      <c r="P281" s="159"/>
      <c r="Q281" s="89"/>
      <c r="R281" s="159"/>
      <c r="S281" s="89" t="s">
        <v>298</v>
      </c>
      <c r="T281" s="159" t="s">
        <v>288</v>
      </c>
      <c r="U281" s="89" t="s">
        <v>83</v>
      </c>
      <c r="V281" s="159" t="s">
        <v>492</v>
      </c>
      <c r="W281" s="89" t="s">
        <v>277</v>
      </c>
      <c r="X281" s="159" t="s">
        <v>723</v>
      </c>
      <c r="Y281" s="89" t="s">
        <v>82</v>
      </c>
      <c r="Z281" s="159" t="s">
        <v>701</v>
      </c>
      <c r="AA281" s="14"/>
      <c r="AB281" s="22"/>
      <c r="AC281" s="14"/>
      <c r="AD281" s="22"/>
      <c r="AE281" s="14"/>
      <c r="AF281" s="22"/>
      <c r="AG281" s="14"/>
      <c r="AH281" s="22"/>
    </row>
    <row r="282" spans="1:34" x14ac:dyDescent="0.25">
      <c r="A282" s="1"/>
      <c r="B282" s="89">
        <v>29</v>
      </c>
      <c r="C282" s="89" t="s">
        <v>278</v>
      </c>
      <c r="D282" s="159"/>
      <c r="E282" s="89" t="s">
        <v>276</v>
      </c>
      <c r="F282" s="159" t="s">
        <v>277</v>
      </c>
      <c r="G282" s="89" t="s">
        <v>298</v>
      </c>
      <c r="H282" s="159" t="s">
        <v>281</v>
      </c>
      <c r="I282" s="89" t="s">
        <v>298</v>
      </c>
      <c r="J282" s="159" t="s">
        <v>492</v>
      </c>
      <c r="K282" s="89" t="s">
        <v>277</v>
      </c>
      <c r="L282" s="159" t="s">
        <v>276</v>
      </c>
      <c r="M282" s="89" t="s">
        <v>82</v>
      </c>
      <c r="N282" s="159"/>
      <c r="O282" s="89" t="s">
        <v>278</v>
      </c>
      <c r="P282" s="159"/>
      <c r="Q282" s="89"/>
      <c r="R282" s="159"/>
      <c r="S282" s="89" t="s">
        <v>298</v>
      </c>
      <c r="T282" s="159"/>
      <c r="U282" s="89" t="s">
        <v>83</v>
      </c>
      <c r="V282" s="159" t="s">
        <v>492</v>
      </c>
      <c r="W282" s="89" t="s">
        <v>277</v>
      </c>
      <c r="X282" s="159" t="s">
        <v>591</v>
      </c>
      <c r="Y282" s="89" t="s">
        <v>82</v>
      </c>
      <c r="Z282" s="159" t="s">
        <v>500</v>
      </c>
      <c r="AA282" s="29"/>
      <c r="AB282" s="33"/>
      <c r="AC282" s="29"/>
      <c r="AD282" s="33"/>
      <c r="AE282" s="29"/>
      <c r="AF282" s="33"/>
      <c r="AG282" s="29"/>
      <c r="AH282" s="33"/>
    </row>
    <row r="283" spans="1:34" ht="15.75" thickBot="1" x14ac:dyDescent="0.3">
      <c r="A283" s="1"/>
      <c r="B283" s="90">
        <v>30</v>
      </c>
      <c r="C283" s="90" t="s">
        <v>276</v>
      </c>
      <c r="D283" s="163" t="s">
        <v>88</v>
      </c>
      <c r="E283" s="90" t="s">
        <v>512</v>
      </c>
      <c r="F283" s="163" t="s">
        <v>481</v>
      </c>
      <c r="G283" s="90" t="s">
        <v>298</v>
      </c>
      <c r="H283" s="163" t="s">
        <v>281</v>
      </c>
      <c r="I283" s="90" t="s">
        <v>298</v>
      </c>
      <c r="J283" s="163" t="s">
        <v>492</v>
      </c>
      <c r="K283" s="90" t="s">
        <v>82</v>
      </c>
      <c r="L283" s="163" t="s">
        <v>481</v>
      </c>
      <c r="M283" s="90" t="s">
        <v>278</v>
      </c>
      <c r="N283" s="163"/>
      <c r="O283" s="90" t="s">
        <v>276</v>
      </c>
      <c r="P283" s="163" t="s">
        <v>665</v>
      </c>
      <c r="Q283" s="90"/>
      <c r="R283" s="163"/>
      <c r="S283" s="90" t="s">
        <v>276</v>
      </c>
      <c r="T283" s="163" t="s">
        <v>467</v>
      </c>
      <c r="U283" s="90" t="s">
        <v>83</v>
      </c>
      <c r="V283" s="163" t="s">
        <v>492</v>
      </c>
      <c r="W283" s="90" t="s">
        <v>82</v>
      </c>
      <c r="X283" s="163" t="s">
        <v>467</v>
      </c>
      <c r="Y283" s="90" t="s">
        <v>278</v>
      </c>
      <c r="Z283" s="163"/>
      <c r="AA283" s="29"/>
      <c r="AB283" s="33"/>
      <c r="AC283" s="29"/>
      <c r="AD283" s="33"/>
      <c r="AE283" s="29"/>
      <c r="AF283" s="33"/>
      <c r="AG283" s="29"/>
      <c r="AH283" s="33"/>
    </row>
    <row r="284" spans="1:34" x14ac:dyDescent="0.25">
      <c r="A284" s="1"/>
      <c r="B284" s="84">
        <v>1</v>
      </c>
      <c r="C284" s="84" t="s">
        <v>276</v>
      </c>
      <c r="D284" s="151" t="s">
        <v>87</v>
      </c>
      <c r="E284" s="84" t="s">
        <v>277</v>
      </c>
      <c r="F284" s="151"/>
      <c r="G284" s="84" t="s">
        <v>298</v>
      </c>
      <c r="H284" s="151" t="s">
        <v>85</v>
      </c>
      <c r="I284" s="84" t="s">
        <v>278</v>
      </c>
      <c r="J284" s="151"/>
      <c r="K284" s="84" t="s">
        <v>82</v>
      </c>
      <c r="L284" s="151" t="s">
        <v>276</v>
      </c>
      <c r="M284" s="84" t="s">
        <v>278</v>
      </c>
      <c r="N284" s="151"/>
      <c r="O284" s="84" t="s">
        <v>276</v>
      </c>
      <c r="P284" s="151"/>
      <c r="Q284" s="84"/>
      <c r="R284" s="151"/>
      <c r="S284" s="84" t="s">
        <v>298</v>
      </c>
      <c r="T284" s="151" t="s">
        <v>85</v>
      </c>
      <c r="U284" s="84" t="s">
        <v>278</v>
      </c>
      <c r="V284" s="151" t="s">
        <v>492</v>
      </c>
      <c r="W284" s="84" t="s">
        <v>82</v>
      </c>
      <c r="X284" s="151" t="s">
        <v>467</v>
      </c>
      <c r="Y284" s="84" t="s">
        <v>278</v>
      </c>
      <c r="Z284" s="151"/>
      <c r="AA284" s="24"/>
      <c r="AB284" s="34"/>
      <c r="AC284" s="24"/>
      <c r="AD284" s="34"/>
      <c r="AE284" s="24"/>
      <c r="AF284" s="34"/>
      <c r="AG284" s="24"/>
      <c r="AH284" s="34"/>
    </row>
    <row r="285" spans="1:34" x14ac:dyDescent="0.25">
      <c r="A285" s="1"/>
      <c r="B285" s="84">
        <v>2</v>
      </c>
      <c r="C285" s="84" t="s">
        <v>277</v>
      </c>
      <c r="D285" s="151"/>
      <c r="E285" s="84" t="s">
        <v>82</v>
      </c>
      <c r="F285" s="151"/>
      <c r="G285" s="84" t="s">
        <v>298</v>
      </c>
      <c r="H285" s="151" t="s">
        <v>85</v>
      </c>
      <c r="I285" s="84" t="s">
        <v>278</v>
      </c>
      <c r="J285" s="151"/>
      <c r="K285" s="84" t="s">
        <v>278</v>
      </c>
      <c r="L285" s="151" t="s">
        <v>276</v>
      </c>
      <c r="M285" s="84" t="s">
        <v>276</v>
      </c>
      <c r="N285" s="151" t="s">
        <v>492</v>
      </c>
      <c r="O285" s="84" t="s">
        <v>277</v>
      </c>
      <c r="P285" s="151" t="s">
        <v>85</v>
      </c>
      <c r="Q285" s="84"/>
      <c r="R285" s="151"/>
      <c r="S285" s="84" t="s">
        <v>298</v>
      </c>
      <c r="T285" s="151"/>
      <c r="U285" s="84" t="s">
        <v>278</v>
      </c>
      <c r="V285" s="151" t="s">
        <v>492</v>
      </c>
      <c r="W285" s="84" t="s">
        <v>278</v>
      </c>
      <c r="X285" s="151"/>
      <c r="Y285" s="84" t="s">
        <v>276</v>
      </c>
      <c r="Z285" s="151" t="s">
        <v>472</v>
      </c>
      <c r="AA285" s="24"/>
      <c r="AB285" s="34"/>
      <c r="AC285" s="24"/>
      <c r="AD285" s="34"/>
      <c r="AE285" s="24"/>
      <c r="AF285" s="34"/>
      <c r="AG285" s="24"/>
      <c r="AH285" s="34"/>
    </row>
    <row r="286" spans="1:34" x14ac:dyDescent="0.25">
      <c r="A286" s="1"/>
      <c r="B286" s="87">
        <v>3</v>
      </c>
      <c r="C286" s="87" t="s">
        <v>277</v>
      </c>
      <c r="D286" s="156"/>
      <c r="E286" s="87" t="s">
        <v>82</v>
      </c>
      <c r="F286" s="156"/>
      <c r="G286" s="87" t="s">
        <v>278</v>
      </c>
      <c r="H286" s="156"/>
      <c r="I286" s="87" t="s">
        <v>278</v>
      </c>
      <c r="J286" s="156"/>
      <c r="K286" s="87" t="s">
        <v>278</v>
      </c>
      <c r="L286" s="156"/>
      <c r="M286" s="87" t="s">
        <v>276</v>
      </c>
      <c r="N286" s="156"/>
      <c r="O286" s="87" t="s">
        <v>277</v>
      </c>
      <c r="P286" s="156" t="s">
        <v>85</v>
      </c>
      <c r="Q286" s="87"/>
      <c r="R286" s="156"/>
      <c r="S286" s="87" t="s">
        <v>278</v>
      </c>
      <c r="T286" s="156"/>
      <c r="U286" s="87" t="s">
        <v>278</v>
      </c>
      <c r="V286" s="156" t="s">
        <v>492</v>
      </c>
      <c r="W286" s="87" t="s">
        <v>278</v>
      </c>
      <c r="X286" s="156"/>
      <c r="Y286" s="87" t="s">
        <v>276</v>
      </c>
      <c r="Z286" s="156" t="s">
        <v>472</v>
      </c>
      <c r="AA286" s="24"/>
      <c r="AB286" s="34"/>
      <c r="AC286" s="24"/>
      <c r="AD286" s="34"/>
      <c r="AE286" s="24"/>
      <c r="AF286" s="34"/>
      <c r="AG286" s="24"/>
      <c r="AH286" s="34"/>
    </row>
    <row r="287" spans="1:34" x14ac:dyDescent="0.25">
      <c r="A287" s="2" t="s">
        <v>103</v>
      </c>
      <c r="B287" s="80">
        <v>4</v>
      </c>
      <c r="C287" s="80" t="s">
        <v>277</v>
      </c>
      <c r="D287" s="157"/>
      <c r="E287" s="80" t="s">
        <v>82</v>
      </c>
      <c r="F287" s="157"/>
      <c r="G287" s="80" t="s">
        <v>278</v>
      </c>
      <c r="H287" s="157"/>
      <c r="I287" s="80" t="s">
        <v>278</v>
      </c>
      <c r="J287" s="157"/>
      <c r="K287" s="80" t="s">
        <v>278</v>
      </c>
      <c r="L287" s="157"/>
      <c r="M287" s="80" t="s">
        <v>276</v>
      </c>
      <c r="N287" s="157"/>
      <c r="O287" s="80" t="s">
        <v>277</v>
      </c>
      <c r="P287" s="157" t="s">
        <v>85</v>
      </c>
      <c r="Q287" s="80"/>
      <c r="R287" s="157"/>
      <c r="S287" s="80" t="s">
        <v>278</v>
      </c>
      <c r="T287" s="157"/>
      <c r="U287" s="80" t="s">
        <v>278</v>
      </c>
      <c r="V287" s="157" t="s">
        <v>492</v>
      </c>
      <c r="W287" s="80" t="s">
        <v>278</v>
      </c>
      <c r="X287" s="157"/>
      <c r="Y287" s="80" t="s">
        <v>276</v>
      </c>
      <c r="Z287" s="157" t="s">
        <v>472</v>
      </c>
      <c r="AA287" s="24"/>
      <c r="AB287" s="34"/>
      <c r="AC287" s="24"/>
      <c r="AD287" s="34"/>
      <c r="AE287" s="24"/>
      <c r="AF287" s="34"/>
      <c r="AG287" s="24"/>
      <c r="AH287" s="34"/>
    </row>
    <row r="288" spans="1:34" x14ac:dyDescent="0.25">
      <c r="A288" s="2" t="s">
        <v>106</v>
      </c>
      <c r="B288" s="84">
        <v>5</v>
      </c>
      <c r="C288" s="84" t="s">
        <v>82</v>
      </c>
      <c r="D288" s="151"/>
      <c r="E288" s="84" t="s">
        <v>278</v>
      </c>
      <c r="F288" s="151"/>
      <c r="G288" s="84" t="s">
        <v>276</v>
      </c>
      <c r="H288" s="151" t="s">
        <v>88</v>
      </c>
      <c r="I288" s="84" t="s">
        <v>298</v>
      </c>
      <c r="J288" s="151" t="s">
        <v>86</v>
      </c>
      <c r="K288" s="84" t="s">
        <v>298</v>
      </c>
      <c r="L288" s="151" t="s">
        <v>90</v>
      </c>
      <c r="M288" s="84" t="s">
        <v>277</v>
      </c>
      <c r="N288" s="151" t="s">
        <v>84</v>
      </c>
      <c r="O288" s="84" t="s">
        <v>82</v>
      </c>
      <c r="P288" s="151" t="s">
        <v>510</v>
      </c>
      <c r="Q288" s="84"/>
      <c r="R288" s="151"/>
      <c r="S288" s="84" t="s">
        <v>276</v>
      </c>
      <c r="T288" s="151" t="s">
        <v>467</v>
      </c>
      <c r="U288" s="84" t="s">
        <v>83</v>
      </c>
      <c r="V288" s="151" t="s">
        <v>492</v>
      </c>
      <c r="W288" s="84" t="s">
        <v>298</v>
      </c>
      <c r="X288" s="151"/>
      <c r="Y288" s="84" t="s">
        <v>277</v>
      </c>
      <c r="Z288" s="151" t="s">
        <v>702</v>
      </c>
      <c r="AA288" s="24"/>
      <c r="AB288" s="34"/>
      <c r="AC288" s="24"/>
      <c r="AD288" s="34"/>
      <c r="AE288" s="24"/>
      <c r="AF288" s="34"/>
      <c r="AG288" s="24"/>
      <c r="AH288" s="34"/>
    </row>
    <row r="289" spans="1:34" x14ac:dyDescent="0.25">
      <c r="A289" s="2" t="s">
        <v>102</v>
      </c>
      <c r="B289" s="40">
        <v>6</v>
      </c>
      <c r="C289" s="40" t="s">
        <v>82</v>
      </c>
      <c r="D289" s="155" t="s">
        <v>88</v>
      </c>
      <c r="E289" s="40" t="s">
        <v>278</v>
      </c>
      <c r="F289" s="155"/>
      <c r="G289" s="40" t="s">
        <v>276</v>
      </c>
      <c r="H289" s="155" t="s">
        <v>88</v>
      </c>
      <c r="I289" s="40" t="s">
        <v>298</v>
      </c>
      <c r="J289" s="155"/>
      <c r="K289" s="40" t="s">
        <v>298</v>
      </c>
      <c r="L289" s="155" t="s">
        <v>90</v>
      </c>
      <c r="M289" s="40" t="s">
        <v>277</v>
      </c>
      <c r="N289" s="155"/>
      <c r="O289" s="40" t="s">
        <v>82</v>
      </c>
      <c r="P289" s="155" t="s">
        <v>467</v>
      </c>
      <c r="Q289" s="40"/>
      <c r="R289" s="155"/>
      <c r="S289" s="40" t="s">
        <v>276</v>
      </c>
      <c r="T289" s="155" t="s">
        <v>467</v>
      </c>
      <c r="U289" s="40" t="s">
        <v>83</v>
      </c>
      <c r="V289" s="155" t="s">
        <v>492</v>
      </c>
      <c r="W289" s="40" t="s">
        <v>505</v>
      </c>
      <c r="X289" s="155" t="s">
        <v>502</v>
      </c>
      <c r="Y289" s="40" t="s">
        <v>277</v>
      </c>
      <c r="Z289" s="155"/>
      <c r="AA289" s="32"/>
      <c r="AB289" s="35"/>
      <c r="AC289" s="32"/>
      <c r="AD289" s="35"/>
      <c r="AE289" s="32"/>
      <c r="AF289" s="35"/>
      <c r="AG289" s="32"/>
      <c r="AH289" s="35"/>
    </row>
    <row r="290" spans="1:34" x14ac:dyDescent="0.25">
      <c r="A290" s="2" t="s">
        <v>103</v>
      </c>
      <c r="B290" s="40">
        <v>7</v>
      </c>
      <c r="C290" s="40" t="s">
        <v>278</v>
      </c>
      <c r="D290" s="155"/>
      <c r="E290" s="40" t="s">
        <v>276</v>
      </c>
      <c r="F290" s="155" t="s">
        <v>277</v>
      </c>
      <c r="G290" s="40" t="s">
        <v>277</v>
      </c>
      <c r="H290" s="155" t="s">
        <v>88</v>
      </c>
      <c r="I290" s="40" t="s">
        <v>298</v>
      </c>
      <c r="J290" s="155"/>
      <c r="K290" s="40" t="s">
        <v>298</v>
      </c>
      <c r="L290" s="155" t="s">
        <v>90</v>
      </c>
      <c r="M290" s="40" t="s">
        <v>82</v>
      </c>
      <c r="N290" s="155"/>
      <c r="O290" s="40" t="s">
        <v>278</v>
      </c>
      <c r="P290" s="155"/>
      <c r="Q290" s="40"/>
      <c r="R290" s="155"/>
      <c r="S290" s="40" t="s">
        <v>276</v>
      </c>
      <c r="T290" s="155" t="s">
        <v>467</v>
      </c>
      <c r="U290" s="40" t="s">
        <v>83</v>
      </c>
      <c r="V290" s="155" t="s">
        <v>492</v>
      </c>
      <c r="W290" s="40" t="s">
        <v>298</v>
      </c>
      <c r="X290" s="155"/>
      <c r="Y290" s="40" t="s">
        <v>82</v>
      </c>
      <c r="Z290" s="155" t="s">
        <v>472</v>
      </c>
      <c r="AA290" s="32"/>
      <c r="AB290" s="35"/>
      <c r="AC290" s="32"/>
      <c r="AD290" s="35"/>
      <c r="AE290" s="32"/>
      <c r="AF290" s="35"/>
      <c r="AG290" s="32"/>
      <c r="AH290" s="35"/>
    </row>
    <row r="291" spans="1:34" ht="15" customHeight="1" x14ac:dyDescent="0.25">
      <c r="A291" s="2" t="s">
        <v>105</v>
      </c>
      <c r="B291" s="84">
        <v>8</v>
      </c>
      <c r="C291" s="84" t="s">
        <v>278</v>
      </c>
      <c r="D291" s="151"/>
      <c r="E291" s="84" t="s">
        <v>276</v>
      </c>
      <c r="F291" s="151" t="s">
        <v>277</v>
      </c>
      <c r="G291" s="84" t="s">
        <v>277</v>
      </c>
      <c r="H291" s="151" t="s">
        <v>88</v>
      </c>
      <c r="I291" s="84" t="s">
        <v>298</v>
      </c>
      <c r="J291" s="151"/>
      <c r="K291" s="84" t="s">
        <v>278</v>
      </c>
      <c r="L291" s="151"/>
      <c r="M291" s="84" t="s">
        <v>82</v>
      </c>
      <c r="N291" s="151"/>
      <c r="O291" s="84" t="s">
        <v>278</v>
      </c>
      <c r="P291" s="151"/>
      <c r="Q291" s="84"/>
      <c r="R291" s="151"/>
      <c r="S291" s="84" t="s">
        <v>276</v>
      </c>
      <c r="T291" s="151" t="s">
        <v>467</v>
      </c>
      <c r="U291" s="84" t="s">
        <v>83</v>
      </c>
      <c r="V291" s="151" t="s">
        <v>492</v>
      </c>
      <c r="W291" s="84" t="s">
        <v>278</v>
      </c>
      <c r="X291" s="151"/>
      <c r="Y291" s="84" t="s">
        <v>82</v>
      </c>
      <c r="Z291" s="151" t="s">
        <v>472</v>
      </c>
      <c r="AA291" s="24"/>
      <c r="AB291" s="34"/>
      <c r="AC291" s="24"/>
      <c r="AD291" s="34"/>
      <c r="AE291" s="24"/>
      <c r="AF291" s="34"/>
      <c r="AG291" s="24"/>
      <c r="AH291" s="34"/>
    </row>
    <row r="292" spans="1:34" x14ac:dyDescent="0.25">
      <c r="A292" s="2" t="s">
        <v>86</v>
      </c>
      <c r="B292" s="40">
        <v>9</v>
      </c>
      <c r="C292" s="40" t="s">
        <v>276</v>
      </c>
      <c r="D292" s="155" t="s">
        <v>82</v>
      </c>
      <c r="E292" s="40" t="s">
        <v>277</v>
      </c>
      <c r="F292" s="155" t="s">
        <v>84</v>
      </c>
      <c r="G292" s="40" t="s">
        <v>276</v>
      </c>
      <c r="H292" s="155" t="s">
        <v>88</v>
      </c>
      <c r="I292" s="40" t="s">
        <v>298</v>
      </c>
      <c r="J292" s="155" t="s">
        <v>86</v>
      </c>
      <c r="K292" s="40" t="s">
        <v>278</v>
      </c>
      <c r="L292" s="155"/>
      <c r="M292" s="40" t="s">
        <v>278</v>
      </c>
      <c r="N292" s="155"/>
      <c r="O292" s="40" t="s">
        <v>467</v>
      </c>
      <c r="P292" s="155" t="s">
        <v>84</v>
      </c>
      <c r="Q292" s="40"/>
      <c r="R292" s="155"/>
      <c r="S292" s="40" t="s">
        <v>276</v>
      </c>
      <c r="T292" s="155" t="s">
        <v>665</v>
      </c>
      <c r="U292" s="40" t="s">
        <v>83</v>
      </c>
      <c r="V292" s="155" t="s">
        <v>492</v>
      </c>
      <c r="W292" s="40" t="s">
        <v>278</v>
      </c>
      <c r="X292" s="155"/>
      <c r="Y292" s="40" t="s">
        <v>278</v>
      </c>
      <c r="Z292" s="155"/>
      <c r="AA292" s="24"/>
      <c r="AB292" s="34"/>
      <c r="AC292" s="24"/>
      <c r="AD292" s="34"/>
      <c r="AE292" s="24"/>
      <c r="AF292" s="34"/>
      <c r="AG292" s="24"/>
      <c r="AH292" s="34"/>
    </row>
    <row r="293" spans="1:34" x14ac:dyDescent="0.25">
      <c r="A293" s="2" t="s">
        <v>97</v>
      </c>
      <c r="B293" s="87">
        <v>10</v>
      </c>
      <c r="C293" s="87" t="s">
        <v>276</v>
      </c>
      <c r="D293" s="156" t="s">
        <v>82</v>
      </c>
      <c r="E293" s="87" t="s">
        <v>277</v>
      </c>
      <c r="F293" s="156"/>
      <c r="G293" s="87"/>
      <c r="H293" s="156" t="s">
        <v>276</v>
      </c>
      <c r="I293" s="87" t="s">
        <v>278</v>
      </c>
      <c r="J293" s="156"/>
      <c r="K293" s="87" t="s">
        <v>278</v>
      </c>
      <c r="L293" s="156"/>
      <c r="M293" s="87" t="s">
        <v>278</v>
      </c>
      <c r="N293" s="156"/>
      <c r="O293" s="87" t="s">
        <v>276</v>
      </c>
      <c r="P293" s="156" t="s">
        <v>502</v>
      </c>
      <c r="Q293" s="87"/>
      <c r="R293" s="156"/>
      <c r="S293" s="87" t="s">
        <v>82</v>
      </c>
      <c r="T293" s="156"/>
      <c r="U293" s="87" t="s">
        <v>278</v>
      </c>
      <c r="V293" s="156" t="s">
        <v>492</v>
      </c>
      <c r="W293" s="87" t="s">
        <v>278</v>
      </c>
      <c r="X293" s="156"/>
      <c r="Y293" s="87" t="s">
        <v>278</v>
      </c>
      <c r="Z293" s="156"/>
      <c r="AA293" s="24"/>
      <c r="AB293" s="34"/>
      <c r="AC293" s="24"/>
      <c r="AD293" s="34"/>
      <c r="AE293" s="24"/>
      <c r="AF293" s="34"/>
      <c r="AG293" s="24"/>
      <c r="AH293" s="34"/>
    </row>
    <row r="294" spans="1:34" x14ac:dyDescent="0.25">
      <c r="A294" s="1"/>
      <c r="B294" s="80">
        <v>11</v>
      </c>
      <c r="C294" s="80" t="s">
        <v>276</v>
      </c>
      <c r="D294" s="157" t="s">
        <v>82</v>
      </c>
      <c r="E294" s="80" t="s">
        <v>277</v>
      </c>
      <c r="F294" s="157"/>
      <c r="G294" s="80"/>
      <c r="H294" s="157" t="s">
        <v>276</v>
      </c>
      <c r="I294" s="80" t="s">
        <v>278</v>
      </c>
      <c r="J294" s="157"/>
      <c r="K294" s="80" t="s">
        <v>278</v>
      </c>
      <c r="L294" s="157"/>
      <c r="M294" s="80" t="s">
        <v>278</v>
      </c>
      <c r="N294" s="157"/>
      <c r="O294" s="80" t="s">
        <v>276</v>
      </c>
      <c r="P294" s="157"/>
      <c r="Q294" s="80"/>
      <c r="R294" s="157"/>
      <c r="S294" s="80" t="s">
        <v>82</v>
      </c>
      <c r="T294" s="157"/>
      <c r="U294" s="80" t="s">
        <v>278</v>
      </c>
      <c r="V294" s="157" t="s">
        <v>492</v>
      </c>
      <c r="W294" s="80" t="s">
        <v>278</v>
      </c>
      <c r="X294" s="157"/>
      <c r="Y294" s="80" t="s">
        <v>278</v>
      </c>
      <c r="Z294" s="157"/>
      <c r="AA294" s="24"/>
      <c r="AB294" s="34"/>
      <c r="AC294" s="24"/>
      <c r="AD294" s="34"/>
      <c r="AE294" s="24"/>
      <c r="AF294" s="34"/>
      <c r="AG294" s="24"/>
      <c r="AH294" s="34"/>
    </row>
    <row r="295" spans="1:34" x14ac:dyDescent="0.25">
      <c r="A295" s="1"/>
      <c r="B295" s="234">
        <v>12</v>
      </c>
      <c r="C295" s="234" t="s">
        <v>277</v>
      </c>
      <c r="D295" s="151" t="s">
        <v>88</v>
      </c>
      <c r="E295" s="234" t="s">
        <v>82</v>
      </c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83</v>
      </c>
      <c r="N295" s="151" t="s">
        <v>298</v>
      </c>
      <c r="O295" s="234" t="s">
        <v>277</v>
      </c>
      <c r="P295" s="151" t="s">
        <v>467</v>
      </c>
      <c r="Q295" s="234"/>
      <c r="R295" s="151"/>
      <c r="S295" s="234" t="s">
        <v>278</v>
      </c>
      <c r="T295" s="151"/>
      <c r="U295" s="234" t="s">
        <v>276</v>
      </c>
      <c r="V295" s="151"/>
      <c r="W295" s="234" t="s">
        <v>298</v>
      </c>
      <c r="X295" s="151"/>
      <c r="Y295" s="234" t="s">
        <v>442</v>
      </c>
      <c r="Z295" s="151" t="s">
        <v>90</v>
      </c>
      <c r="AA295" s="24"/>
      <c r="AB295" s="34"/>
      <c r="AC295" s="24"/>
      <c r="AD295" s="34"/>
      <c r="AE295" s="24"/>
      <c r="AF295" s="34"/>
      <c r="AG295" s="24"/>
      <c r="AH295" s="34"/>
    </row>
    <row r="296" spans="1:34" x14ac:dyDescent="0.25">
      <c r="A296" s="1"/>
      <c r="B296" s="40">
        <v>13</v>
      </c>
      <c r="C296" s="40" t="s">
        <v>277</v>
      </c>
      <c r="D296" s="155" t="s">
        <v>88</v>
      </c>
      <c r="E296" s="40" t="s">
        <v>82</v>
      </c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83</v>
      </c>
      <c r="N296" s="155" t="s">
        <v>298</v>
      </c>
      <c r="O296" s="40" t="s">
        <v>277</v>
      </c>
      <c r="P296" s="155" t="s">
        <v>467</v>
      </c>
      <c r="Q296" s="40"/>
      <c r="R296" s="155"/>
      <c r="S296" s="40" t="s">
        <v>278</v>
      </c>
      <c r="T296" s="155"/>
      <c r="U296" s="40" t="s">
        <v>276</v>
      </c>
      <c r="V296" s="155"/>
      <c r="W296" s="40" t="s">
        <v>298</v>
      </c>
      <c r="X296" s="155"/>
      <c r="Y296" s="40" t="s">
        <v>442</v>
      </c>
      <c r="Z296" s="155" t="s">
        <v>90</v>
      </c>
      <c r="AA296" s="32"/>
      <c r="AB296" s="35"/>
      <c r="AC296" s="32"/>
      <c r="AD296" s="35"/>
      <c r="AE296" s="32"/>
      <c r="AF296" s="35"/>
      <c r="AG296" s="32"/>
      <c r="AH296" s="35"/>
    </row>
    <row r="297" spans="1:34" x14ac:dyDescent="0.25">
      <c r="A297" s="2">
        <v>2</v>
      </c>
      <c r="B297" s="40">
        <v>14</v>
      </c>
      <c r="C297" s="40" t="s">
        <v>82</v>
      </c>
      <c r="D297" s="155"/>
      <c r="E297" s="40" t="s">
        <v>278</v>
      </c>
      <c r="F297" s="155"/>
      <c r="G297" s="40" t="s">
        <v>276</v>
      </c>
      <c r="H297" s="155"/>
      <c r="I297" s="40" t="s">
        <v>277</v>
      </c>
      <c r="J297" s="155"/>
      <c r="K297" s="40" t="s">
        <v>298</v>
      </c>
      <c r="L297" s="155"/>
      <c r="M297" s="40" t="s">
        <v>83</v>
      </c>
      <c r="N297" s="155" t="s">
        <v>298</v>
      </c>
      <c r="O297" s="40" t="s">
        <v>82</v>
      </c>
      <c r="P297" s="155" t="s">
        <v>484</v>
      </c>
      <c r="Q297" s="40"/>
      <c r="R297" s="155"/>
      <c r="S297" s="40" t="s">
        <v>276</v>
      </c>
      <c r="T297" s="155" t="s">
        <v>613</v>
      </c>
      <c r="U297" s="40" t="s">
        <v>277</v>
      </c>
      <c r="V297" s="155" t="s">
        <v>85</v>
      </c>
      <c r="W297" s="40" t="s">
        <v>298</v>
      </c>
      <c r="X297" s="155"/>
      <c r="Y297" s="40" t="s">
        <v>442</v>
      </c>
      <c r="Z297" s="155" t="s">
        <v>90</v>
      </c>
      <c r="AA297" s="32"/>
      <c r="AB297" s="35"/>
      <c r="AC297" s="32"/>
      <c r="AD297" s="35"/>
      <c r="AE297" s="32"/>
      <c r="AF297" s="35"/>
      <c r="AG297" s="32"/>
      <c r="AH297" s="35"/>
    </row>
    <row r="298" spans="1:34" x14ac:dyDescent="0.25">
      <c r="A298" s="2">
        <v>0</v>
      </c>
      <c r="B298" s="84">
        <v>15</v>
      </c>
      <c r="C298" s="84" t="s">
        <v>82</v>
      </c>
      <c r="D298" s="151"/>
      <c r="E298" s="84" t="s">
        <v>278</v>
      </c>
      <c r="F298" s="151"/>
      <c r="G298" s="84" t="s">
        <v>276</v>
      </c>
      <c r="H298" s="151" t="s">
        <v>84</v>
      </c>
      <c r="I298" s="84" t="s">
        <v>277</v>
      </c>
      <c r="J298" s="151"/>
      <c r="K298" s="84" t="s">
        <v>276</v>
      </c>
      <c r="L298" s="151" t="s">
        <v>699</v>
      </c>
      <c r="M298" s="84" t="s">
        <v>298</v>
      </c>
      <c r="N298" s="151" t="s">
        <v>91</v>
      </c>
      <c r="O298" s="84" t="s">
        <v>277</v>
      </c>
      <c r="P298" s="151" t="s">
        <v>62</v>
      </c>
      <c r="Q298" s="84"/>
      <c r="R298" s="151"/>
      <c r="S298" s="84" t="s">
        <v>276</v>
      </c>
      <c r="T298" s="151" t="s">
        <v>665</v>
      </c>
      <c r="U298" s="84" t="s">
        <v>277</v>
      </c>
      <c r="V298" s="151" t="s">
        <v>85</v>
      </c>
      <c r="W298" s="84" t="s">
        <v>298</v>
      </c>
      <c r="X298" s="151" t="s">
        <v>84</v>
      </c>
      <c r="Y298" s="84" t="s">
        <v>278</v>
      </c>
      <c r="Z298" s="151"/>
      <c r="AA298" s="24"/>
      <c r="AB298" s="34"/>
      <c r="AC298" s="24"/>
      <c r="AD298" s="34"/>
      <c r="AE298" s="24"/>
      <c r="AF298" s="34"/>
      <c r="AG298" s="24"/>
      <c r="AH298" s="34"/>
    </row>
    <row r="299" spans="1:34" x14ac:dyDescent="0.25">
      <c r="A299" s="2">
        <v>2</v>
      </c>
      <c r="B299" s="40">
        <v>16</v>
      </c>
      <c r="C299" s="40" t="s">
        <v>278</v>
      </c>
      <c r="D299" s="155" t="s">
        <v>82</v>
      </c>
      <c r="E299" s="40" t="s">
        <v>277</v>
      </c>
      <c r="F299" s="155" t="s">
        <v>84</v>
      </c>
      <c r="G299" s="40" t="s">
        <v>276</v>
      </c>
      <c r="H299" s="155" t="s">
        <v>84</v>
      </c>
      <c r="I299" s="40" t="s">
        <v>82</v>
      </c>
      <c r="J299" s="155" t="s">
        <v>89</v>
      </c>
      <c r="K299" s="40" t="s">
        <v>276</v>
      </c>
      <c r="L299" s="155" t="s">
        <v>467</v>
      </c>
      <c r="M299" s="40" t="s">
        <v>278</v>
      </c>
      <c r="N299" s="155" t="s">
        <v>298</v>
      </c>
      <c r="O299" s="40" t="s">
        <v>278</v>
      </c>
      <c r="P299" s="155"/>
      <c r="Q299" s="40"/>
      <c r="R299" s="155"/>
      <c r="S299" s="40" t="s">
        <v>277</v>
      </c>
      <c r="T299" s="155" t="s">
        <v>467</v>
      </c>
      <c r="U299" s="40" t="s">
        <v>82</v>
      </c>
      <c r="V299" s="155" t="s">
        <v>85</v>
      </c>
      <c r="W299" s="40" t="s">
        <v>298</v>
      </c>
      <c r="X299" s="155" t="s">
        <v>84</v>
      </c>
      <c r="Y299" s="40" t="s">
        <v>278</v>
      </c>
      <c r="Z299" s="155"/>
      <c r="AA299" s="24"/>
      <c r="AB299" s="34"/>
      <c r="AC299" s="24"/>
      <c r="AD299" s="34"/>
      <c r="AE299" s="24"/>
      <c r="AF299" s="34"/>
      <c r="AG299" s="24"/>
      <c r="AH299" s="34"/>
    </row>
    <row r="300" spans="1:34" x14ac:dyDescent="0.25">
      <c r="A300" s="2">
        <v>6</v>
      </c>
      <c r="B300" s="87">
        <v>17</v>
      </c>
      <c r="C300" s="87" t="s">
        <v>278</v>
      </c>
      <c r="D300" s="156"/>
      <c r="E300" s="87" t="s">
        <v>277</v>
      </c>
      <c r="F300" s="156" t="s">
        <v>87</v>
      </c>
      <c r="G300" s="87" t="s">
        <v>277</v>
      </c>
      <c r="H300" s="156" t="s">
        <v>276</v>
      </c>
      <c r="I300" s="87" t="s">
        <v>82</v>
      </c>
      <c r="J300" s="156"/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/>
      <c r="R300" s="156"/>
      <c r="S300" s="87" t="s">
        <v>277</v>
      </c>
      <c r="T300" s="156" t="s">
        <v>467</v>
      </c>
      <c r="U300" s="87" t="s">
        <v>82</v>
      </c>
      <c r="V300" s="156" t="s">
        <v>88</v>
      </c>
      <c r="W300" s="87" t="s">
        <v>278</v>
      </c>
      <c r="X300" s="156"/>
      <c r="Y300" s="87" t="s">
        <v>278</v>
      </c>
      <c r="Z300" s="156"/>
      <c r="AA300" s="24"/>
      <c r="AB300" s="34"/>
      <c r="AC300" s="24"/>
      <c r="AD300" s="34"/>
      <c r="AE300" s="24"/>
      <c r="AF300" s="34"/>
      <c r="AG300" s="24"/>
      <c r="AH300" s="34"/>
    </row>
    <row r="301" spans="1:34" x14ac:dyDescent="0.25">
      <c r="A301" s="10"/>
      <c r="B301" s="80">
        <v>18</v>
      </c>
      <c r="C301" s="80" t="s">
        <v>278</v>
      </c>
      <c r="D301" s="157"/>
      <c r="E301" s="80" t="s">
        <v>277</v>
      </c>
      <c r="F301" s="157" t="s">
        <v>22</v>
      </c>
      <c r="G301" s="80" t="s">
        <v>277</v>
      </c>
      <c r="H301" s="157" t="s">
        <v>276</v>
      </c>
      <c r="I301" s="80" t="s">
        <v>82</v>
      </c>
      <c r="J301" s="157"/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/>
      <c r="R301" s="157"/>
      <c r="S301" s="80" t="s">
        <v>277</v>
      </c>
      <c r="T301" s="157" t="s">
        <v>467</v>
      </c>
      <c r="U301" s="80" t="s">
        <v>82</v>
      </c>
      <c r="V301" s="157" t="s">
        <v>88</v>
      </c>
      <c r="W301" s="80" t="s">
        <v>278</v>
      </c>
      <c r="X301" s="157"/>
      <c r="Y301" s="80" t="s">
        <v>278</v>
      </c>
      <c r="Z301" s="157"/>
      <c r="AA301" s="24"/>
      <c r="AB301" s="34"/>
      <c r="AC301" s="24"/>
      <c r="AD301" s="34"/>
      <c r="AE301" s="24"/>
      <c r="AF301" s="34"/>
      <c r="AG301" s="24"/>
      <c r="AH301" s="34"/>
    </row>
    <row r="302" spans="1:34" x14ac:dyDescent="0.25">
      <c r="A302" s="1"/>
      <c r="B302" s="84">
        <v>19</v>
      </c>
      <c r="C302" s="84" t="s">
        <v>298</v>
      </c>
      <c r="D302" s="151" t="s">
        <v>90</v>
      </c>
      <c r="E302" s="84" t="s">
        <v>277</v>
      </c>
      <c r="F302" s="151"/>
      <c r="G302" s="84" t="s">
        <v>82</v>
      </c>
      <c r="H302" s="151" t="s">
        <v>276</v>
      </c>
      <c r="I302" s="84" t="s">
        <v>278</v>
      </c>
      <c r="J302" s="151"/>
      <c r="K302" s="84" t="s">
        <v>276</v>
      </c>
      <c r="L302" s="151" t="s">
        <v>82</v>
      </c>
      <c r="M302" s="84" t="s">
        <v>83</v>
      </c>
      <c r="N302" s="151" t="s">
        <v>90</v>
      </c>
      <c r="O302" s="84" t="s">
        <v>442</v>
      </c>
      <c r="P302" s="151" t="s">
        <v>502</v>
      </c>
      <c r="Q302" s="84"/>
      <c r="R302" s="151"/>
      <c r="S302" s="84" t="s">
        <v>82</v>
      </c>
      <c r="T302" s="151" t="s">
        <v>613</v>
      </c>
      <c r="U302" s="84" t="s">
        <v>278</v>
      </c>
      <c r="V302" s="151"/>
      <c r="W302" s="84" t="s">
        <v>276</v>
      </c>
      <c r="X302" s="151" t="s">
        <v>500</v>
      </c>
      <c r="Y302" s="84" t="s">
        <v>442</v>
      </c>
      <c r="Z302" s="151" t="s">
        <v>85</v>
      </c>
      <c r="AA302" s="24"/>
      <c r="AB302" s="34"/>
      <c r="AC302" s="24"/>
      <c r="AD302" s="34"/>
      <c r="AE302" s="24"/>
      <c r="AF302" s="34"/>
      <c r="AG302" s="24"/>
      <c r="AH302" s="34"/>
    </row>
    <row r="303" spans="1:34" x14ac:dyDescent="0.25">
      <c r="A303" s="1"/>
      <c r="B303" s="40">
        <v>20</v>
      </c>
      <c r="C303" s="40" t="s">
        <v>298</v>
      </c>
      <c r="D303" s="155" t="s">
        <v>90</v>
      </c>
      <c r="E303" s="40" t="s">
        <v>277</v>
      </c>
      <c r="F303" s="155"/>
      <c r="G303" s="40" t="s">
        <v>82</v>
      </c>
      <c r="H303" s="155" t="s">
        <v>276</v>
      </c>
      <c r="I303" s="40" t="s">
        <v>278</v>
      </c>
      <c r="J303" s="155"/>
      <c r="K303" s="40" t="s">
        <v>276</v>
      </c>
      <c r="L303" s="155" t="s">
        <v>82</v>
      </c>
      <c r="M303" s="40" t="s">
        <v>83</v>
      </c>
      <c r="N303" s="155" t="s">
        <v>90</v>
      </c>
      <c r="O303" s="40" t="s">
        <v>442</v>
      </c>
      <c r="P303" s="155" t="s">
        <v>502</v>
      </c>
      <c r="Q303" s="40"/>
      <c r="R303" s="155"/>
      <c r="S303" s="40" t="s">
        <v>82</v>
      </c>
      <c r="T303" s="155" t="s">
        <v>665</v>
      </c>
      <c r="U303" s="40" t="s">
        <v>278</v>
      </c>
      <c r="V303" s="155"/>
      <c r="W303" s="40" t="s">
        <v>276</v>
      </c>
      <c r="X303" s="155" t="s">
        <v>500</v>
      </c>
      <c r="Y303" s="40" t="s">
        <v>442</v>
      </c>
      <c r="Z303" s="155" t="s">
        <v>85</v>
      </c>
      <c r="AA303" s="32"/>
      <c r="AB303" s="35"/>
      <c r="AC303" s="32"/>
      <c r="AD303" s="35"/>
      <c r="AE303" s="32"/>
      <c r="AF303" s="35"/>
      <c r="AG303" s="32"/>
      <c r="AH303" s="35"/>
    </row>
    <row r="304" spans="1:34" x14ac:dyDescent="0.25">
      <c r="A304" s="1"/>
      <c r="B304" s="40">
        <v>21</v>
      </c>
      <c r="C304" s="40" t="s">
        <v>298</v>
      </c>
      <c r="D304" s="155" t="s">
        <v>90</v>
      </c>
      <c r="E304" s="40" t="s">
        <v>82</v>
      </c>
      <c r="F304" s="155"/>
      <c r="G304" s="40" t="s">
        <v>278</v>
      </c>
      <c r="H304" s="155"/>
      <c r="I304" s="40" t="s">
        <v>276</v>
      </c>
      <c r="J304" s="155"/>
      <c r="K304" s="40" t="s">
        <v>277</v>
      </c>
      <c r="L304" s="155"/>
      <c r="M304" s="40" t="s">
        <v>83</v>
      </c>
      <c r="N304" s="155" t="s">
        <v>90</v>
      </c>
      <c r="O304" s="40" t="s">
        <v>442</v>
      </c>
      <c r="P304" s="155" t="s">
        <v>502</v>
      </c>
      <c r="Q304" s="40"/>
      <c r="R304" s="155"/>
      <c r="S304" s="40" t="s">
        <v>278</v>
      </c>
      <c r="T304" s="155"/>
      <c r="U304" s="40" t="s">
        <v>276</v>
      </c>
      <c r="V304" s="155" t="s">
        <v>88</v>
      </c>
      <c r="W304" s="40" t="s">
        <v>277</v>
      </c>
      <c r="X304" s="155" t="s">
        <v>495</v>
      </c>
      <c r="Y304" s="40" t="s">
        <v>442</v>
      </c>
      <c r="Z304" s="155" t="s">
        <v>85</v>
      </c>
      <c r="AA304" s="32"/>
      <c r="AB304" s="35"/>
      <c r="AC304" s="32"/>
      <c r="AD304" s="35"/>
      <c r="AE304" s="32"/>
      <c r="AF304" s="35"/>
      <c r="AG304" s="32"/>
      <c r="AH304" s="35"/>
    </row>
    <row r="305" spans="1:34" x14ac:dyDescent="0.25">
      <c r="A305" s="1"/>
      <c r="B305" s="84">
        <v>22</v>
      </c>
      <c r="C305" s="84" t="s">
        <v>278</v>
      </c>
      <c r="D305" s="151"/>
      <c r="E305" s="84" t="s">
        <v>82</v>
      </c>
      <c r="F305" s="151"/>
      <c r="G305" s="84" t="s">
        <v>278</v>
      </c>
      <c r="H305" s="151"/>
      <c r="I305" s="84" t="s">
        <v>276</v>
      </c>
      <c r="J305" s="151"/>
      <c r="K305" s="84" t="s">
        <v>277</v>
      </c>
      <c r="L305" s="151"/>
      <c r="M305" s="84" t="s">
        <v>83</v>
      </c>
      <c r="N305" s="151" t="s">
        <v>278</v>
      </c>
      <c r="O305" s="84" t="s">
        <v>278</v>
      </c>
      <c r="P305" s="151"/>
      <c r="Q305" s="84"/>
      <c r="R305" s="151"/>
      <c r="S305" s="84" t="s">
        <v>278</v>
      </c>
      <c r="T305" s="151"/>
      <c r="U305" s="84" t="s">
        <v>276</v>
      </c>
      <c r="V305" s="151" t="s">
        <v>502</v>
      </c>
      <c r="W305" s="84" t="s">
        <v>277</v>
      </c>
      <c r="X305" s="151" t="s">
        <v>467</v>
      </c>
      <c r="Y305" s="84" t="s">
        <v>442</v>
      </c>
      <c r="Z305" s="151" t="s">
        <v>88</v>
      </c>
      <c r="AA305" s="24"/>
      <c r="AB305" s="34"/>
      <c r="AC305" s="24"/>
      <c r="AD305" s="34"/>
      <c r="AE305" s="24"/>
      <c r="AF305" s="34"/>
      <c r="AG305" s="24"/>
      <c r="AH305" s="34"/>
    </row>
    <row r="306" spans="1:34" ht="15" customHeight="1" x14ac:dyDescent="0.25">
      <c r="A306" s="1"/>
      <c r="B306" s="40">
        <v>23</v>
      </c>
      <c r="C306" s="40" t="s">
        <v>278</v>
      </c>
      <c r="D306" s="155"/>
      <c r="E306" s="40" t="s">
        <v>278</v>
      </c>
      <c r="F306" s="155"/>
      <c r="G306" s="40" t="s">
        <v>276</v>
      </c>
      <c r="H306" s="155"/>
      <c r="I306" s="40" t="s">
        <v>277</v>
      </c>
      <c r="J306" s="155" t="s">
        <v>85</v>
      </c>
      <c r="K306" s="40" t="s">
        <v>82</v>
      </c>
      <c r="L306" s="155" t="s">
        <v>88</v>
      </c>
      <c r="M306" s="40" t="s">
        <v>83</v>
      </c>
      <c r="N306" s="155" t="s">
        <v>278</v>
      </c>
      <c r="O306" s="40" t="s">
        <v>278</v>
      </c>
      <c r="P306" s="155"/>
      <c r="Q306" s="40"/>
      <c r="R306" s="155"/>
      <c r="S306" s="40" t="s">
        <v>276</v>
      </c>
      <c r="T306" s="155" t="s">
        <v>88</v>
      </c>
      <c r="U306" s="40" t="s">
        <v>277</v>
      </c>
      <c r="V306" s="155" t="s">
        <v>467</v>
      </c>
      <c r="W306" s="40" t="s">
        <v>82</v>
      </c>
      <c r="X306" s="155" t="s">
        <v>467</v>
      </c>
      <c r="Y306" s="40" t="s">
        <v>442</v>
      </c>
      <c r="Z306" s="155" t="s">
        <v>88</v>
      </c>
      <c r="AA306" s="24"/>
      <c r="AB306" s="34"/>
      <c r="AC306" s="24"/>
      <c r="AD306" s="34"/>
      <c r="AE306" s="24"/>
      <c r="AF306" s="34"/>
      <c r="AG306" s="24"/>
      <c r="AH306" s="34"/>
    </row>
    <row r="307" spans="1:34" x14ac:dyDescent="0.25">
      <c r="A307" s="1"/>
      <c r="B307" s="87">
        <v>24</v>
      </c>
      <c r="C307" s="87" t="s">
        <v>278</v>
      </c>
      <c r="D307" s="156"/>
      <c r="E307" s="87" t="s">
        <v>278</v>
      </c>
      <c r="F307" s="156"/>
      <c r="G307" s="87" t="s">
        <v>276</v>
      </c>
      <c r="H307" s="156"/>
      <c r="I307" s="87" t="s">
        <v>277</v>
      </c>
      <c r="J307" s="156"/>
      <c r="K307" s="87" t="s">
        <v>82</v>
      </c>
      <c r="L307" s="156" t="s">
        <v>88</v>
      </c>
      <c r="M307" s="87" t="s">
        <v>278</v>
      </c>
      <c r="N307" s="156"/>
      <c r="O307" s="87" t="s">
        <v>278</v>
      </c>
      <c r="P307" s="156"/>
      <c r="Q307" s="87"/>
      <c r="R307" s="156"/>
      <c r="S307" s="87" t="s">
        <v>276</v>
      </c>
      <c r="T307" s="156" t="s">
        <v>613</v>
      </c>
      <c r="U307" s="87" t="s">
        <v>277</v>
      </c>
      <c r="V307" s="156"/>
      <c r="W307" s="87" t="s">
        <v>82</v>
      </c>
      <c r="X307" s="156" t="s">
        <v>467</v>
      </c>
      <c r="Y307" s="87" t="s">
        <v>278</v>
      </c>
      <c r="Z307" s="156"/>
      <c r="AA307" s="24"/>
      <c r="AB307" s="34"/>
      <c r="AC307" s="24"/>
      <c r="AD307" s="34"/>
      <c r="AE307" s="24"/>
      <c r="AF307" s="34"/>
      <c r="AG307" s="24"/>
      <c r="AH307" s="34"/>
    </row>
    <row r="308" spans="1:34" x14ac:dyDescent="0.25">
      <c r="A308" s="1"/>
      <c r="B308" s="80">
        <v>25</v>
      </c>
      <c r="C308" s="80" t="s">
        <v>278</v>
      </c>
      <c r="D308" s="157"/>
      <c r="E308" s="80" t="s">
        <v>278</v>
      </c>
      <c r="F308" s="157"/>
      <c r="G308" s="80" t="s">
        <v>276</v>
      </c>
      <c r="H308" s="157"/>
      <c r="I308" s="80" t="s">
        <v>277</v>
      </c>
      <c r="J308" s="157"/>
      <c r="K308" s="80" t="s">
        <v>82</v>
      </c>
      <c r="L308" s="157" t="s">
        <v>88</v>
      </c>
      <c r="M308" s="80" t="s">
        <v>278</v>
      </c>
      <c r="N308" s="157"/>
      <c r="O308" s="80" t="s">
        <v>278</v>
      </c>
      <c r="P308" s="157"/>
      <c r="Q308" s="80"/>
      <c r="R308" s="157"/>
      <c r="S308" s="80" t="s">
        <v>276</v>
      </c>
      <c r="T308" s="157" t="s">
        <v>613</v>
      </c>
      <c r="U308" s="80" t="s">
        <v>277</v>
      </c>
      <c r="V308" s="157"/>
      <c r="W308" s="80" t="s">
        <v>82</v>
      </c>
      <c r="X308" s="157" t="s">
        <v>467</v>
      </c>
      <c r="Y308" s="80" t="s">
        <v>278</v>
      </c>
      <c r="Z308" s="157"/>
      <c r="AA308" s="24"/>
      <c r="AB308" s="34"/>
      <c r="AC308" s="24"/>
      <c r="AD308" s="34"/>
      <c r="AE308" s="24"/>
      <c r="AF308" s="34"/>
      <c r="AG308" s="24"/>
      <c r="AH308" s="34"/>
    </row>
    <row r="309" spans="1:34" x14ac:dyDescent="0.25">
      <c r="A309" s="1"/>
      <c r="B309" s="84">
        <v>26</v>
      </c>
      <c r="C309" s="84" t="s">
        <v>298</v>
      </c>
      <c r="D309" s="151" t="s">
        <v>84</v>
      </c>
      <c r="E309" s="84" t="s">
        <v>298</v>
      </c>
      <c r="F309" s="151"/>
      <c r="G309" s="84" t="s">
        <v>277</v>
      </c>
      <c r="H309" s="151"/>
      <c r="I309" s="84" t="s">
        <v>298</v>
      </c>
      <c r="J309" s="151" t="s">
        <v>84</v>
      </c>
      <c r="K309" s="84" t="s">
        <v>278</v>
      </c>
      <c r="L309" s="151"/>
      <c r="M309" s="84" t="s">
        <v>276</v>
      </c>
      <c r="N309" s="151"/>
      <c r="O309" s="84" t="s">
        <v>442</v>
      </c>
      <c r="P309" s="151"/>
      <c r="Q309" s="84"/>
      <c r="R309" s="151"/>
      <c r="S309" s="84" t="s">
        <v>277</v>
      </c>
      <c r="T309" s="151" t="s">
        <v>84</v>
      </c>
      <c r="U309" s="84" t="s">
        <v>82</v>
      </c>
      <c r="V309" s="151" t="s">
        <v>467</v>
      </c>
      <c r="W309" s="84" t="s">
        <v>278</v>
      </c>
      <c r="X309" s="151"/>
      <c r="Y309" s="84" t="s">
        <v>276</v>
      </c>
      <c r="Z309" s="151" t="s">
        <v>466</v>
      </c>
      <c r="AA309" s="24"/>
      <c r="AB309" s="34"/>
      <c r="AC309" s="24"/>
      <c r="AD309" s="34"/>
      <c r="AE309" s="24"/>
      <c r="AF309" s="34"/>
      <c r="AG309" s="24"/>
      <c r="AH309" s="34"/>
    </row>
    <row r="310" spans="1:34" x14ac:dyDescent="0.25">
      <c r="A310" s="1"/>
      <c r="B310" s="40">
        <v>27</v>
      </c>
      <c r="C310" s="40" t="s">
        <v>298</v>
      </c>
      <c r="D310" s="155"/>
      <c r="E310" s="40" t="s">
        <v>298</v>
      </c>
      <c r="F310" s="155"/>
      <c r="G310" s="40" t="s">
        <v>277</v>
      </c>
      <c r="H310" s="155"/>
      <c r="I310" s="40" t="s">
        <v>82</v>
      </c>
      <c r="J310" s="155" t="s">
        <v>278</v>
      </c>
      <c r="K310" s="40" t="s">
        <v>278</v>
      </c>
      <c r="L310" s="155"/>
      <c r="M310" s="40" t="s">
        <v>276</v>
      </c>
      <c r="N310" s="155"/>
      <c r="O310" s="40" t="s">
        <v>442</v>
      </c>
      <c r="P310" s="155"/>
      <c r="Q310" s="40"/>
      <c r="R310" s="155"/>
      <c r="S310" s="40" t="s">
        <v>277</v>
      </c>
      <c r="T310" s="155" t="s">
        <v>498</v>
      </c>
      <c r="U310" s="40" t="s">
        <v>82</v>
      </c>
      <c r="V310" s="155" t="s">
        <v>467</v>
      </c>
      <c r="W310" s="40" t="s">
        <v>278</v>
      </c>
      <c r="X310" s="155"/>
      <c r="Y310" s="40" t="s">
        <v>276</v>
      </c>
      <c r="Z310" s="155"/>
      <c r="AA310" s="32"/>
      <c r="AB310" s="35"/>
      <c r="AC310" s="32"/>
      <c r="AD310" s="35"/>
      <c r="AE310" s="32"/>
      <c r="AF310" s="35"/>
      <c r="AG310" s="32"/>
      <c r="AH310" s="35"/>
    </row>
    <row r="311" spans="1:34" x14ac:dyDescent="0.25">
      <c r="A311" s="1"/>
      <c r="B311" s="40">
        <v>28</v>
      </c>
      <c r="C311" s="40" t="s">
        <v>298</v>
      </c>
      <c r="D311" s="155"/>
      <c r="E311" s="40" t="s">
        <v>298</v>
      </c>
      <c r="F311" s="155" t="s">
        <v>481</v>
      </c>
      <c r="G311" s="40" t="s">
        <v>82</v>
      </c>
      <c r="H311" s="155" t="s">
        <v>87</v>
      </c>
      <c r="I311" s="40" t="s">
        <v>278</v>
      </c>
      <c r="J311" s="155" t="s">
        <v>481</v>
      </c>
      <c r="K311" s="40" t="s">
        <v>276</v>
      </c>
      <c r="L311" s="155" t="s">
        <v>88</v>
      </c>
      <c r="M311" s="40" t="s">
        <v>277</v>
      </c>
      <c r="N311" s="155"/>
      <c r="O311" s="40" t="s">
        <v>442</v>
      </c>
      <c r="P311" s="155"/>
      <c r="Q311" s="40"/>
      <c r="R311" s="155"/>
      <c r="S311" s="40" t="s">
        <v>82</v>
      </c>
      <c r="T311" s="155" t="s">
        <v>467</v>
      </c>
      <c r="U311" s="40" t="s">
        <v>278</v>
      </c>
      <c r="V311" s="155"/>
      <c r="W311" s="40" t="s">
        <v>276</v>
      </c>
      <c r="X311" s="155" t="s">
        <v>467</v>
      </c>
      <c r="Y311" s="40" t="s">
        <v>277</v>
      </c>
      <c r="Z311" s="155"/>
      <c r="AA311" s="32"/>
      <c r="AB311" s="35"/>
      <c r="AC311" s="32"/>
      <c r="AD311" s="35"/>
      <c r="AE311" s="32"/>
      <c r="AF311" s="35"/>
      <c r="AG311" s="32"/>
      <c r="AH311" s="35"/>
    </row>
    <row r="312" spans="1:34" x14ac:dyDescent="0.25">
      <c r="A312" s="1"/>
      <c r="B312" s="84">
        <v>29</v>
      </c>
      <c r="C312" s="84" t="s">
        <v>298</v>
      </c>
      <c r="D312" s="151"/>
      <c r="E312" s="84" t="s">
        <v>278</v>
      </c>
      <c r="F312" s="151"/>
      <c r="G312" s="84" t="s">
        <v>82</v>
      </c>
      <c r="H312" s="151" t="s">
        <v>88</v>
      </c>
      <c r="I312" s="84" t="s">
        <v>278</v>
      </c>
      <c r="J312" s="151"/>
      <c r="K312" s="84" t="s">
        <v>276</v>
      </c>
      <c r="L312" s="151" t="s">
        <v>88</v>
      </c>
      <c r="M312" s="84" t="s">
        <v>277</v>
      </c>
      <c r="N312" s="151"/>
      <c r="O312" s="84" t="s">
        <v>442</v>
      </c>
      <c r="P312" s="151"/>
      <c r="Q312" s="84"/>
      <c r="R312" s="151"/>
      <c r="S312" s="84" t="s">
        <v>82</v>
      </c>
      <c r="T312" s="151" t="s">
        <v>467</v>
      </c>
      <c r="U312" s="84" t="s">
        <v>278</v>
      </c>
      <c r="V312" s="151"/>
      <c r="W312" s="84" t="s">
        <v>276</v>
      </c>
      <c r="X312" s="151" t="s">
        <v>467</v>
      </c>
      <c r="Y312" s="84" t="s">
        <v>277</v>
      </c>
      <c r="Z312" s="151"/>
      <c r="AA312" s="24"/>
      <c r="AB312" s="34"/>
      <c r="AC312" s="24"/>
      <c r="AD312" s="34"/>
      <c r="AE312" s="24"/>
      <c r="AF312" s="34"/>
      <c r="AG312" s="24"/>
      <c r="AH312" s="34"/>
    </row>
    <row r="313" spans="1:34" x14ac:dyDescent="0.25">
      <c r="A313" s="1"/>
      <c r="B313" s="40">
        <v>30</v>
      </c>
      <c r="C313" s="40" t="s">
        <v>298</v>
      </c>
      <c r="D313" s="155"/>
      <c r="E313" s="40" t="s">
        <v>278</v>
      </c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85</v>
      </c>
      <c r="M313" s="40" t="s">
        <v>82</v>
      </c>
      <c r="N313" s="155"/>
      <c r="O313" s="40" t="s">
        <v>442</v>
      </c>
      <c r="P313" s="155"/>
      <c r="Q313" s="40"/>
      <c r="R313" s="155"/>
      <c r="S313" s="40" t="s">
        <v>278</v>
      </c>
      <c r="T313" s="155"/>
      <c r="U313" s="40" t="s">
        <v>276</v>
      </c>
      <c r="V313" s="155"/>
      <c r="W313" s="40" t="s">
        <v>277</v>
      </c>
      <c r="X313" s="155" t="s">
        <v>467</v>
      </c>
      <c r="Y313" s="40" t="s">
        <v>82</v>
      </c>
      <c r="Z313" s="155"/>
      <c r="AA313" s="24"/>
      <c r="AB313" s="34"/>
      <c r="AC313" s="24"/>
      <c r="AD313" s="34"/>
      <c r="AE313" s="24"/>
      <c r="AF313" s="34"/>
      <c r="AG313" s="24"/>
      <c r="AH313" s="34"/>
    </row>
    <row r="314" spans="1:34" ht="15.75" thickBot="1" x14ac:dyDescent="0.3">
      <c r="A314" s="1"/>
      <c r="B314" s="241">
        <v>31</v>
      </c>
      <c r="C314" s="241" t="s">
        <v>278</v>
      </c>
      <c r="D314" s="243"/>
      <c r="E314" s="241" t="s">
        <v>278</v>
      </c>
      <c r="F314" s="243"/>
      <c r="G314" s="241" t="s">
        <v>278</v>
      </c>
      <c r="H314" s="243"/>
      <c r="I314" s="241" t="s">
        <v>276</v>
      </c>
      <c r="J314" s="243"/>
      <c r="K314" s="241" t="s">
        <v>277</v>
      </c>
      <c r="L314" s="243"/>
      <c r="M314" s="241" t="s">
        <v>82</v>
      </c>
      <c r="N314" s="243"/>
      <c r="O314" s="241" t="s">
        <v>278</v>
      </c>
      <c r="P314" s="243"/>
      <c r="Q314" s="241"/>
      <c r="R314" s="243"/>
      <c r="S314" s="241" t="s">
        <v>278</v>
      </c>
      <c r="T314" s="243"/>
      <c r="U314" s="241" t="s">
        <v>276</v>
      </c>
      <c r="V314" s="243"/>
      <c r="W314" s="241" t="s">
        <v>500</v>
      </c>
      <c r="X314" s="243" t="s">
        <v>285</v>
      </c>
      <c r="Y314" s="241" t="s">
        <v>82</v>
      </c>
      <c r="Z314" s="243" t="s">
        <v>17</v>
      </c>
      <c r="AA314" s="24"/>
      <c r="AB314" s="34"/>
      <c r="AC314" s="24"/>
      <c r="AD314" s="34"/>
      <c r="AE314" s="24"/>
      <c r="AF314" s="34"/>
      <c r="AG314" s="24"/>
      <c r="AH314" s="34"/>
    </row>
    <row r="315" spans="1:34" x14ac:dyDescent="0.25">
      <c r="A315" s="1"/>
      <c r="B315" s="87">
        <v>1</v>
      </c>
      <c r="C315" s="87" t="s">
        <v>278</v>
      </c>
      <c r="D315" s="156"/>
      <c r="E315" s="87" t="s">
        <v>278</v>
      </c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/>
      <c r="M315" s="87" t="s">
        <v>82</v>
      </c>
      <c r="N315" s="156"/>
      <c r="O315" s="87" t="s">
        <v>278</v>
      </c>
      <c r="P315" s="156"/>
      <c r="Q315" s="87"/>
      <c r="R315" s="156"/>
      <c r="S315" s="87" t="s">
        <v>278</v>
      </c>
      <c r="T315" s="156"/>
      <c r="U315" s="87" t="s">
        <v>276</v>
      </c>
      <c r="V315" s="156"/>
      <c r="W315" s="87" t="s">
        <v>277</v>
      </c>
      <c r="X315" s="156" t="s">
        <v>500</v>
      </c>
      <c r="Y315" s="87" t="s">
        <v>82</v>
      </c>
      <c r="Z315" s="156"/>
      <c r="AA315" s="32"/>
      <c r="AB315" s="35"/>
      <c r="AC315" s="32"/>
      <c r="AD315" s="35"/>
      <c r="AE315" s="32"/>
      <c r="AF315" s="35"/>
      <c r="AG315" s="32"/>
      <c r="AH315" s="35"/>
    </row>
    <row r="316" spans="1:34" x14ac:dyDescent="0.25">
      <c r="A316" s="1"/>
      <c r="B316" s="89">
        <v>2</v>
      </c>
      <c r="C316" s="89" t="s">
        <v>276</v>
      </c>
      <c r="D316" s="159" t="s">
        <v>277</v>
      </c>
      <c r="E316" s="89" t="s">
        <v>298</v>
      </c>
      <c r="F316" s="159"/>
      <c r="G316" s="89" t="s">
        <v>298</v>
      </c>
      <c r="H316" s="159" t="s">
        <v>281</v>
      </c>
      <c r="I316" s="89" t="s">
        <v>277</v>
      </c>
      <c r="J316" s="159" t="s">
        <v>276</v>
      </c>
      <c r="K316" s="89" t="s">
        <v>82</v>
      </c>
      <c r="L316" s="159"/>
      <c r="M316" s="89" t="s">
        <v>278</v>
      </c>
      <c r="N316" s="159"/>
      <c r="O316" s="89" t="s">
        <v>276</v>
      </c>
      <c r="P316" s="159" t="s">
        <v>283</v>
      </c>
      <c r="Q316" s="89"/>
      <c r="R316" s="159"/>
      <c r="S316" s="89" t="s">
        <v>298</v>
      </c>
      <c r="T316" s="159"/>
      <c r="U316" s="89" t="s">
        <v>277</v>
      </c>
      <c r="V316" s="159"/>
      <c r="W316" s="89" t="s">
        <v>82</v>
      </c>
      <c r="X316" s="159"/>
      <c r="Y316" s="89" t="s">
        <v>278</v>
      </c>
      <c r="Z316" s="159"/>
      <c r="AA316" s="24"/>
      <c r="AB316" s="34"/>
      <c r="AC316" s="24"/>
      <c r="AD316" s="34"/>
      <c r="AE316" s="24"/>
      <c r="AF316" s="34"/>
      <c r="AG316" s="24"/>
      <c r="AH316" s="34"/>
    </row>
    <row r="317" spans="1:34" x14ac:dyDescent="0.25">
      <c r="A317" s="1"/>
      <c r="B317" s="89">
        <v>3</v>
      </c>
      <c r="C317" s="89" t="s">
        <v>276</v>
      </c>
      <c r="D317" s="159" t="s">
        <v>277</v>
      </c>
      <c r="E317" s="89" t="s">
        <v>298</v>
      </c>
      <c r="F317" s="159"/>
      <c r="G317" s="89" t="s">
        <v>298</v>
      </c>
      <c r="H317" s="159" t="s">
        <v>281</v>
      </c>
      <c r="I317" s="89" t="s">
        <v>277</v>
      </c>
      <c r="J317" s="159" t="s">
        <v>276</v>
      </c>
      <c r="K317" s="89" t="s">
        <v>82</v>
      </c>
      <c r="L317" s="159"/>
      <c r="M317" s="89" t="s">
        <v>278</v>
      </c>
      <c r="N317" s="159"/>
      <c r="O317" s="89" t="s">
        <v>276</v>
      </c>
      <c r="P317" s="159" t="s">
        <v>286</v>
      </c>
      <c r="Q317" s="89"/>
      <c r="R317" s="159"/>
      <c r="S317" s="89" t="s">
        <v>298</v>
      </c>
      <c r="T317" s="159"/>
      <c r="U317" s="89" t="s">
        <v>277</v>
      </c>
      <c r="V317" s="159"/>
      <c r="W317" s="89" t="s">
        <v>82</v>
      </c>
      <c r="X317" s="159"/>
      <c r="Y317" s="89" t="s">
        <v>278</v>
      </c>
      <c r="Z317" s="159" t="s">
        <v>17</v>
      </c>
      <c r="AA317" s="32"/>
      <c r="AB317" s="35"/>
      <c r="AC317" s="32"/>
      <c r="AD317" s="35"/>
      <c r="AE317" s="32"/>
      <c r="AF317" s="35"/>
      <c r="AG317" s="32"/>
      <c r="AH317" s="35"/>
    </row>
    <row r="318" spans="1:34" x14ac:dyDescent="0.25">
      <c r="A318" s="2" t="s">
        <v>82</v>
      </c>
      <c r="B318" s="89">
        <v>4</v>
      </c>
      <c r="C318" s="89" t="s">
        <v>277</v>
      </c>
      <c r="D318" s="159"/>
      <c r="E318" s="89" t="s">
        <v>298</v>
      </c>
      <c r="F318" s="159"/>
      <c r="G318" s="89" t="s">
        <v>298</v>
      </c>
      <c r="H318" s="159" t="s">
        <v>281</v>
      </c>
      <c r="I318" s="89" t="s">
        <v>82</v>
      </c>
      <c r="J318" s="159" t="s">
        <v>85</v>
      </c>
      <c r="K318" s="89" t="s">
        <v>278</v>
      </c>
      <c r="L318" s="159"/>
      <c r="M318" s="89" t="s">
        <v>276</v>
      </c>
      <c r="N318" s="159"/>
      <c r="O318" s="89" t="s">
        <v>277</v>
      </c>
      <c r="P318" s="159" t="s">
        <v>88</v>
      </c>
      <c r="Q318" s="89"/>
      <c r="R318" s="159"/>
      <c r="S318" s="89" t="s">
        <v>298</v>
      </c>
      <c r="T318" s="159"/>
      <c r="U318" s="89" t="s">
        <v>82</v>
      </c>
      <c r="V318" s="159" t="s">
        <v>467</v>
      </c>
      <c r="W318" s="89" t="s">
        <v>278</v>
      </c>
      <c r="X318" s="159"/>
      <c r="Y318" s="89" t="s">
        <v>276</v>
      </c>
      <c r="Z318" s="159" t="s">
        <v>502</v>
      </c>
      <c r="AA318" s="32"/>
      <c r="AB318" s="35"/>
      <c r="AC318" s="32"/>
      <c r="AD318" s="35"/>
      <c r="AE318" s="32"/>
      <c r="AF318" s="35"/>
      <c r="AG318" s="32"/>
      <c r="AH318" s="35"/>
    </row>
    <row r="319" spans="1:34" x14ac:dyDescent="0.25">
      <c r="A319" s="2" t="s">
        <v>103</v>
      </c>
      <c r="B319" s="89">
        <v>5</v>
      </c>
      <c r="C319" s="89" t="s">
        <v>277</v>
      </c>
      <c r="D319" s="159"/>
      <c r="E319" s="89" t="s">
        <v>298</v>
      </c>
      <c r="F319" s="159"/>
      <c r="G319" s="89" t="s">
        <v>278</v>
      </c>
      <c r="H319" s="159"/>
      <c r="I319" s="89" t="s">
        <v>82</v>
      </c>
      <c r="J319" s="159" t="s">
        <v>85</v>
      </c>
      <c r="K319" s="89" t="s">
        <v>278</v>
      </c>
      <c r="L319" s="159"/>
      <c r="M319" s="89" t="s">
        <v>276</v>
      </c>
      <c r="N319" s="159"/>
      <c r="O319" s="89" t="s">
        <v>277</v>
      </c>
      <c r="P319" s="159"/>
      <c r="Q319" s="89"/>
      <c r="R319" s="159"/>
      <c r="S319" s="89" t="s">
        <v>278</v>
      </c>
      <c r="T319" s="159"/>
      <c r="U319" s="89" t="s">
        <v>82</v>
      </c>
      <c r="V319" s="159" t="s">
        <v>467</v>
      </c>
      <c r="W319" s="89" t="s">
        <v>278</v>
      </c>
      <c r="X319" s="159"/>
      <c r="Y319" s="89" t="s">
        <v>276</v>
      </c>
      <c r="Z319" s="159" t="s">
        <v>502</v>
      </c>
      <c r="AA319" s="24"/>
      <c r="AB319" s="34"/>
      <c r="AC319" s="24"/>
      <c r="AD319" s="34"/>
      <c r="AE319" s="24"/>
      <c r="AF319" s="34"/>
      <c r="AG319" s="24"/>
      <c r="AH319" s="34"/>
    </row>
    <row r="320" spans="1:34" x14ac:dyDescent="0.25">
      <c r="A320" s="2" t="s">
        <v>95</v>
      </c>
      <c r="B320" s="89">
        <v>6</v>
      </c>
      <c r="C320" s="89" t="s">
        <v>82</v>
      </c>
      <c r="D320" s="159"/>
      <c r="E320" s="89" t="s">
        <v>298</v>
      </c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88</v>
      </c>
      <c r="O320" s="89" t="s">
        <v>82</v>
      </c>
      <c r="P320" s="159" t="s">
        <v>511</v>
      </c>
      <c r="Q320" s="89"/>
      <c r="R320" s="159"/>
      <c r="S320" s="89" t="s">
        <v>278</v>
      </c>
      <c r="T320" s="159"/>
      <c r="U320" s="89" t="s">
        <v>278</v>
      </c>
      <c r="V320" s="159"/>
      <c r="W320" s="89" t="s">
        <v>276</v>
      </c>
      <c r="X320" s="159"/>
      <c r="Y320" s="89" t="s">
        <v>277</v>
      </c>
      <c r="Z320" s="159" t="s">
        <v>467</v>
      </c>
      <c r="AA320" s="24"/>
      <c r="AB320" s="34"/>
      <c r="AC320" s="24"/>
      <c r="AD320" s="34"/>
      <c r="AE320" s="24"/>
      <c r="AF320" s="34"/>
      <c r="AG320" s="24"/>
      <c r="AH320" s="34"/>
    </row>
    <row r="321" spans="1:34" x14ac:dyDescent="0.25">
      <c r="A321" s="2" t="s">
        <v>97</v>
      </c>
      <c r="B321" s="87">
        <v>7</v>
      </c>
      <c r="C321" s="87" t="s">
        <v>82</v>
      </c>
      <c r="D321" s="156"/>
      <c r="E321" s="87" t="s">
        <v>278</v>
      </c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277</v>
      </c>
      <c r="N321" s="156" t="s">
        <v>22</v>
      </c>
      <c r="O321" s="87" t="s">
        <v>277</v>
      </c>
      <c r="P321" s="156" t="s">
        <v>467</v>
      </c>
      <c r="Q321" s="87"/>
      <c r="R321" s="156"/>
      <c r="S321" s="87" t="s">
        <v>278</v>
      </c>
      <c r="T321" s="156"/>
      <c r="U321" s="87" t="s">
        <v>278</v>
      </c>
      <c r="V321" s="156"/>
      <c r="W321" s="87" t="s">
        <v>276</v>
      </c>
      <c r="X321" s="156"/>
      <c r="Y321" s="87" t="s">
        <v>17</v>
      </c>
      <c r="Z321" s="156" t="s">
        <v>511</v>
      </c>
      <c r="AA321" s="24"/>
      <c r="AB321" s="34"/>
      <c r="AC321" s="24"/>
      <c r="AD321" s="34"/>
      <c r="AE321" s="24"/>
      <c r="AF321" s="34"/>
      <c r="AG321" s="24"/>
      <c r="AH321" s="34"/>
    </row>
    <row r="322" spans="1:34" x14ac:dyDescent="0.25">
      <c r="A322" s="2" t="s">
        <v>98</v>
      </c>
      <c r="B322" s="87">
        <v>8</v>
      </c>
      <c r="C322" s="87" t="s">
        <v>82</v>
      </c>
      <c r="D322" s="156"/>
      <c r="E322" s="87" t="s">
        <v>278</v>
      </c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277</v>
      </c>
      <c r="N322" s="156" t="s">
        <v>22</v>
      </c>
      <c r="O322" s="87" t="s">
        <v>277</v>
      </c>
      <c r="P322" s="156" t="s">
        <v>467</v>
      </c>
      <c r="Q322" s="87"/>
      <c r="R322" s="156"/>
      <c r="S322" s="87" t="s">
        <v>278</v>
      </c>
      <c r="T322" s="156"/>
      <c r="U322" s="87" t="s">
        <v>278</v>
      </c>
      <c r="V322" s="156"/>
      <c r="W322" s="87" t="s">
        <v>276</v>
      </c>
      <c r="X322" s="156"/>
      <c r="Y322" s="87" t="s">
        <v>82</v>
      </c>
      <c r="Z322" s="156" t="s">
        <v>511</v>
      </c>
      <c r="AA322" s="24"/>
      <c r="AB322" s="34"/>
      <c r="AC322" s="24"/>
      <c r="AD322" s="34"/>
      <c r="AE322" s="24"/>
      <c r="AF322" s="34"/>
      <c r="AG322" s="24"/>
      <c r="AH322" s="34"/>
    </row>
    <row r="323" spans="1:34" x14ac:dyDescent="0.25">
      <c r="A323" s="2" t="s">
        <v>105</v>
      </c>
      <c r="B323" s="89">
        <v>9</v>
      </c>
      <c r="C323" s="89" t="s">
        <v>278</v>
      </c>
      <c r="D323" s="159"/>
      <c r="E323" s="89" t="s">
        <v>276</v>
      </c>
      <c r="F323" s="159" t="s">
        <v>277</v>
      </c>
      <c r="G323" s="89" t="s">
        <v>298</v>
      </c>
      <c r="H323" s="159" t="s">
        <v>276</v>
      </c>
      <c r="I323" s="89" t="s">
        <v>298</v>
      </c>
      <c r="J323" s="159"/>
      <c r="K323" s="89" t="s">
        <v>277</v>
      </c>
      <c r="L323" s="159" t="s">
        <v>298</v>
      </c>
      <c r="M323" s="89" t="s">
        <v>82</v>
      </c>
      <c r="N323" s="159"/>
      <c r="O323" s="89" t="s">
        <v>278</v>
      </c>
      <c r="P323" s="159" t="s">
        <v>285</v>
      </c>
      <c r="Q323" s="89"/>
      <c r="R323" s="159"/>
      <c r="S323" s="89" t="s">
        <v>298</v>
      </c>
      <c r="T323" s="159"/>
      <c r="U323" s="89" t="s">
        <v>83</v>
      </c>
      <c r="V323" s="159"/>
      <c r="W323" s="89" t="s">
        <v>277</v>
      </c>
      <c r="X323" s="159"/>
      <c r="Y323" s="89" t="s">
        <v>82</v>
      </c>
      <c r="Z323" s="159"/>
      <c r="AA323" s="24"/>
      <c r="AB323" s="34"/>
      <c r="AC323" s="24"/>
      <c r="AD323" s="34"/>
      <c r="AE323" s="24"/>
      <c r="AF323" s="34"/>
      <c r="AG323" s="24"/>
      <c r="AH323" s="34"/>
    </row>
    <row r="324" spans="1:34" x14ac:dyDescent="0.25">
      <c r="A324" s="2" t="s">
        <v>86</v>
      </c>
      <c r="B324" s="89">
        <v>10</v>
      </c>
      <c r="C324" s="89" t="s">
        <v>278</v>
      </c>
      <c r="D324" s="159"/>
      <c r="E324" s="89" t="s">
        <v>276</v>
      </c>
      <c r="F324" s="159" t="s">
        <v>277</v>
      </c>
      <c r="G324" s="89" t="s">
        <v>298</v>
      </c>
      <c r="H324" s="159" t="s">
        <v>276</v>
      </c>
      <c r="I324" s="89" t="s">
        <v>298</v>
      </c>
      <c r="J324" s="159"/>
      <c r="K324" s="89" t="s">
        <v>277</v>
      </c>
      <c r="L324" s="159" t="s">
        <v>298</v>
      </c>
      <c r="M324" s="89" t="s">
        <v>82</v>
      </c>
      <c r="N324" s="159"/>
      <c r="O324" s="89" t="s">
        <v>278</v>
      </c>
      <c r="P324" s="159"/>
      <c r="Q324" s="89"/>
      <c r="R324" s="159"/>
      <c r="S324" s="89" t="s">
        <v>298</v>
      </c>
      <c r="T324" s="159"/>
      <c r="U324" s="89" t="s">
        <v>83</v>
      </c>
      <c r="V324" s="159"/>
      <c r="W324" s="89" t="s">
        <v>277</v>
      </c>
      <c r="X324" s="159"/>
      <c r="Y324" s="89" t="s">
        <v>82</v>
      </c>
      <c r="Z324" s="159"/>
      <c r="AA324" s="32"/>
      <c r="AB324" s="35"/>
      <c r="AC324" s="32"/>
      <c r="AD324" s="35"/>
      <c r="AE324" s="32"/>
      <c r="AF324" s="35"/>
      <c r="AG324" s="32"/>
      <c r="AH324" s="35"/>
    </row>
    <row r="325" spans="1:34" x14ac:dyDescent="0.25">
      <c r="A325" s="2" t="s">
        <v>97</v>
      </c>
      <c r="B325" s="87">
        <v>11</v>
      </c>
      <c r="C325" s="87" t="s">
        <v>276</v>
      </c>
      <c r="D325" s="156"/>
      <c r="E325" s="87" t="s">
        <v>277</v>
      </c>
      <c r="F325" s="156"/>
      <c r="G325" s="87" t="s">
        <v>298</v>
      </c>
      <c r="H325" s="156"/>
      <c r="I325" s="87" t="s">
        <v>298</v>
      </c>
      <c r="J325" s="156"/>
      <c r="K325" s="87" t="s">
        <v>82</v>
      </c>
      <c r="L325" s="156"/>
      <c r="M325" s="87" t="s">
        <v>278</v>
      </c>
      <c r="N325" s="156"/>
      <c r="O325" s="87" t="s">
        <v>276</v>
      </c>
      <c r="P325" s="156"/>
      <c r="Q325" s="87"/>
      <c r="R325" s="156"/>
      <c r="S325" s="87" t="s">
        <v>298</v>
      </c>
      <c r="T325" s="156"/>
      <c r="U325" s="87" t="s">
        <v>83</v>
      </c>
      <c r="V325" s="156"/>
      <c r="W325" s="87" t="s">
        <v>82</v>
      </c>
      <c r="X325" s="156"/>
      <c r="Y325" s="87" t="s">
        <v>278</v>
      </c>
      <c r="Z325" s="156"/>
      <c r="AA325" s="32"/>
      <c r="AB325" s="35"/>
      <c r="AC325" s="32"/>
      <c r="AD325" s="35"/>
      <c r="AE325" s="32"/>
      <c r="AF325" s="35"/>
      <c r="AG325" s="32"/>
      <c r="AH325" s="35"/>
    </row>
    <row r="326" spans="1:34" x14ac:dyDescent="0.25">
      <c r="A326" s="1"/>
      <c r="B326" s="89">
        <v>12</v>
      </c>
      <c r="C326" s="89" t="s">
        <v>276</v>
      </c>
      <c r="D326" s="159"/>
      <c r="E326" s="89" t="s">
        <v>277</v>
      </c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/>
      <c r="M326" s="89" t="s">
        <v>278</v>
      </c>
      <c r="N326" s="159"/>
      <c r="O326" s="89" t="s">
        <v>276</v>
      </c>
      <c r="P326" s="159"/>
      <c r="Q326" s="89"/>
      <c r="R326" s="159"/>
      <c r="S326" s="89" t="s">
        <v>298</v>
      </c>
      <c r="T326" s="159"/>
      <c r="U326" s="89" t="s">
        <v>278</v>
      </c>
      <c r="V326" s="159"/>
      <c r="W326" s="89" t="s">
        <v>82</v>
      </c>
      <c r="X326" s="159" t="s">
        <v>500</v>
      </c>
      <c r="Y326" s="89" t="s">
        <v>278</v>
      </c>
      <c r="Z326" s="159"/>
      <c r="AA326" s="24"/>
      <c r="AB326" s="34"/>
      <c r="AC326" s="24"/>
      <c r="AD326" s="34"/>
      <c r="AE326" s="24"/>
      <c r="AF326" s="34"/>
      <c r="AG326" s="24"/>
      <c r="AH326" s="34"/>
    </row>
    <row r="327" spans="1:34" x14ac:dyDescent="0.25">
      <c r="A327" s="1"/>
      <c r="B327" s="89">
        <v>13</v>
      </c>
      <c r="C327" s="89" t="s">
        <v>277</v>
      </c>
      <c r="D327" s="159"/>
      <c r="E327" s="89" t="s">
        <v>82</v>
      </c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/>
      <c r="O327" s="89" t="s">
        <v>277</v>
      </c>
      <c r="P327" s="159" t="s">
        <v>85</v>
      </c>
      <c r="Q327" s="89"/>
      <c r="R327" s="159"/>
      <c r="S327" s="89" t="s">
        <v>298</v>
      </c>
      <c r="T327" s="159"/>
      <c r="U327" s="89" t="s">
        <v>278</v>
      </c>
      <c r="V327" s="159"/>
      <c r="W327" s="89" t="s">
        <v>278</v>
      </c>
      <c r="X327" s="159"/>
      <c r="Y327" s="89" t="s">
        <v>276</v>
      </c>
      <c r="Z327" s="159" t="s">
        <v>665</v>
      </c>
      <c r="AA327" s="24"/>
      <c r="AB327" s="34"/>
      <c r="AC327" s="24"/>
      <c r="AD327" s="34"/>
      <c r="AE327" s="24"/>
      <c r="AF327" s="34"/>
      <c r="AG327" s="24"/>
      <c r="AH327" s="34"/>
    </row>
    <row r="328" spans="1:34" x14ac:dyDescent="0.25">
      <c r="A328" s="1"/>
      <c r="B328" s="87">
        <v>14</v>
      </c>
      <c r="C328" s="87" t="s">
        <v>277</v>
      </c>
      <c r="D328" s="156"/>
      <c r="E328" s="87" t="s">
        <v>82</v>
      </c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/>
      <c r="O328" s="87" t="s">
        <v>277</v>
      </c>
      <c r="P328" s="156" t="s">
        <v>85</v>
      </c>
      <c r="Q328" s="87"/>
      <c r="R328" s="156"/>
      <c r="S328" s="87" t="s">
        <v>278</v>
      </c>
      <c r="T328" s="156"/>
      <c r="U328" s="87" t="s">
        <v>278</v>
      </c>
      <c r="V328" s="156"/>
      <c r="W328" s="87" t="s">
        <v>278</v>
      </c>
      <c r="X328" s="156"/>
      <c r="Y328" s="87" t="s">
        <v>276</v>
      </c>
      <c r="Z328" s="156" t="s">
        <v>502</v>
      </c>
      <c r="AA328" s="24"/>
      <c r="AB328" s="34"/>
      <c r="AC328" s="24"/>
      <c r="AD328" s="34"/>
      <c r="AE328" s="24"/>
      <c r="AF328" s="34"/>
      <c r="AG328" s="24"/>
      <c r="AH328" s="34"/>
    </row>
    <row r="329" spans="1:34" x14ac:dyDescent="0.25">
      <c r="A329" s="2">
        <v>2</v>
      </c>
      <c r="B329" s="80">
        <v>15</v>
      </c>
      <c r="C329" s="80" t="s">
        <v>277</v>
      </c>
      <c r="D329" s="157"/>
      <c r="E329" s="80" t="s">
        <v>82</v>
      </c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277</v>
      </c>
      <c r="P329" s="157" t="s">
        <v>85</v>
      </c>
      <c r="Q329" s="80"/>
      <c r="R329" s="157"/>
      <c r="S329" s="80" t="s">
        <v>278</v>
      </c>
      <c r="T329" s="157"/>
      <c r="U329" s="80" t="s">
        <v>278</v>
      </c>
      <c r="V329" s="157"/>
      <c r="W329" s="80" t="s">
        <v>278</v>
      </c>
      <c r="X329" s="157"/>
      <c r="Y329" s="80" t="s">
        <v>276</v>
      </c>
      <c r="Z329" s="157"/>
      <c r="AA329" s="24"/>
      <c r="AB329" s="34"/>
      <c r="AC329" s="24"/>
      <c r="AD329" s="34"/>
      <c r="AE329" s="24"/>
      <c r="AF329" s="34"/>
      <c r="AG329" s="24"/>
      <c r="AH329" s="34"/>
    </row>
    <row r="330" spans="1:34" x14ac:dyDescent="0.25">
      <c r="A330" s="2">
        <v>0</v>
      </c>
      <c r="B330" s="89">
        <v>16</v>
      </c>
      <c r="C330" s="89" t="s">
        <v>82</v>
      </c>
      <c r="D330" s="159"/>
      <c r="E330" s="89" t="s">
        <v>278</v>
      </c>
      <c r="F330" s="159"/>
      <c r="G330" s="89" t="s">
        <v>276</v>
      </c>
      <c r="H330" s="159"/>
      <c r="I330" s="89" t="s">
        <v>298</v>
      </c>
      <c r="J330" s="159"/>
      <c r="K330" s="89" t="s">
        <v>298</v>
      </c>
      <c r="L330" s="159" t="s">
        <v>90</v>
      </c>
      <c r="M330" s="89" t="s">
        <v>277</v>
      </c>
      <c r="N330" s="159"/>
      <c r="O330" s="89" t="s">
        <v>277</v>
      </c>
      <c r="P330" s="159" t="s">
        <v>500</v>
      </c>
      <c r="Q330" s="89"/>
      <c r="R330" s="159"/>
      <c r="S330" s="89" t="s">
        <v>276</v>
      </c>
      <c r="T330" s="159"/>
      <c r="U330" s="89" t="s">
        <v>83</v>
      </c>
      <c r="V330" s="159"/>
      <c r="W330" s="89" t="s">
        <v>298</v>
      </c>
      <c r="X330" s="159" t="s">
        <v>90</v>
      </c>
      <c r="Y330" s="89" t="s">
        <v>82</v>
      </c>
      <c r="Z330" s="159" t="s">
        <v>511</v>
      </c>
      <c r="AA330" s="24"/>
      <c r="AB330" s="34"/>
      <c r="AC330" s="24"/>
      <c r="AD330" s="34"/>
      <c r="AE330" s="24"/>
      <c r="AF330" s="34"/>
      <c r="AG330" s="24"/>
      <c r="AH330" s="34"/>
    </row>
    <row r="331" spans="1:34" x14ac:dyDescent="0.25">
      <c r="A331" s="2">
        <v>2</v>
      </c>
      <c r="B331" s="101">
        <v>17</v>
      </c>
      <c r="C331" s="101" t="s">
        <v>82</v>
      </c>
      <c r="D331" s="160"/>
      <c r="E331" s="101" t="s">
        <v>278</v>
      </c>
      <c r="F331" s="160"/>
      <c r="G331" s="101" t="s">
        <v>276</v>
      </c>
      <c r="H331" s="160"/>
      <c r="I331" s="101" t="s">
        <v>298</v>
      </c>
      <c r="J331" s="160"/>
      <c r="K331" s="101" t="s">
        <v>298</v>
      </c>
      <c r="L331" s="160" t="s">
        <v>90</v>
      </c>
      <c r="M331" s="101" t="s">
        <v>277</v>
      </c>
      <c r="N331" s="160"/>
      <c r="O331" s="101" t="s">
        <v>277</v>
      </c>
      <c r="P331" s="160" t="s">
        <v>500</v>
      </c>
      <c r="Q331" s="101"/>
      <c r="R331" s="160"/>
      <c r="S331" s="101" t="s">
        <v>276</v>
      </c>
      <c r="T331" s="160"/>
      <c r="U331" s="101" t="s">
        <v>83</v>
      </c>
      <c r="V331" s="160"/>
      <c r="W331" s="101" t="s">
        <v>298</v>
      </c>
      <c r="X331" s="160" t="s">
        <v>90</v>
      </c>
      <c r="Y331" s="101" t="s">
        <v>82</v>
      </c>
      <c r="Z331" s="160" t="s">
        <v>511</v>
      </c>
      <c r="AA331" s="32"/>
      <c r="AB331" s="35"/>
      <c r="AC331" s="32"/>
      <c r="AD331" s="35"/>
      <c r="AE331" s="32"/>
      <c r="AF331" s="35"/>
      <c r="AG331" s="32"/>
      <c r="AH331" s="35"/>
    </row>
    <row r="332" spans="1:34" x14ac:dyDescent="0.25">
      <c r="A332" s="2">
        <v>6</v>
      </c>
      <c r="B332" s="101">
        <v>18</v>
      </c>
      <c r="C332" s="101" t="s">
        <v>278</v>
      </c>
      <c r="D332" s="160"/>
      <c r="E332" s="101" t="s">
        <v>276</v>
      </c>
      <c r="F332" s="160" t="s">
        <v>277</v>
      </c>
      <c r="G332" s="101" t="s">
        <v>277</v>
      </c>
      <c r="H332" s="160" t="s">
        <v>276</v>
      </c>
      <c r="I332" s="101" t="s">
        <v>298</v>
      </c>
      <c r="J332" s="160"/>
      <c r="K332" s="101" t="s">
        <v>298</v>
      </c>
      <c r="L332" s="160" t="s">
        <v>90</v>
      </c>
      <c r="M332" s="101" t="s">
        <v>82</v>
      </c>
      <c r="N332" s="160"/>
      <c r="O332" s="101" t="s">
        <v>278</v>
      </c>
      <c r="P332" s="160"/>
      <c r="Q332" s="101"/>
      <c r="R332" s="160"/>
      <c r="S332" s="101" t="s">
        <v>277</v>
      </c>
      <c r="T332" s="160" t="s">
        <v>722</v>
      </c>
      <c r="U332" s="101" t="s">
        <v>83</v>
      </c>
      <c r="V332" s="160"/>
      <c r="W332" s="101" t="s">
        <v>298</v>
      </c>
      <c r="X332" s="160" t="s">
        <v>495</v>
      </c>
      <c r="Y332" s="101" t="s">
        <v>82</v>
      </c>
      <c r="Z332" s="160" t="s">
        <v>500</v>
      </c>
      <c r="AA332" s="32"/>
      <c r="AB332" s="35"/>
      <c r="AC332" s="32"/>
      <c r="AD332" s="35"/>
      <c r="AE332" s="32"/>
      <c r="AF332" s="35"/>
      <c r="AG332" s="32"/>
      <c r="AH332" s="35"/>
    </row>
    <row r="333" spans="1:34" x14ac:dyDescent="0.25">
      <c r="A333" s="10"/>
      <c r="B333" s="89">
        <v>19</v>
      </c>
      <c r="C333" s="89" t="s">
        <v>278</v>
      </c>
      <c r="D333" s="159"/>
      <c r="E333" s="89" t="s">
        <v>276</v>
      </c>
      <c r="F333" s="159" t="s">
        <v>277</v>
      </c>
      <c r="G333" s="89" t="s">
        <v>277</v>
      </c>
      <c r="H333" s="159" t="s">
        <v>276</v>
      </c>
      <c r="I333" s="89" t="s">
        <v>298</v>
      </c>
      <c r="J333" s="159"/>
      <c r="K333" s="89" t="s">
        <v>278</v>
      </c>
      <c r="L333" s="159"/>
      <c r="M333" s="89" t="s">
        <v>82</v>
      </c>
      <c r="N333" s="159"/>
      <c r="O333" s="89" t="s">
        <v>278</v>
      </c>
      <c r="P333" s="159"/>
      <c r="Q333" s="89"/>
      <c r="R333" s="159"/>
      <c r="S333" s="89" t="s">
        <v>277</v>
      </c>
      <c r="T333" s="159"/>
      <c r="U333" s="89" t="s">
        <v>83</v>
      </c>
      <c r="V333" s="159" t="s">
        <v>502</v>
      </c>
      <c r="W333" s="89" t="s">
        <v>278</v>
      </c>
      <c r="X333" s="159"/>
      <c r="Y333" s="89" t="s">
        <v>82</v>
      </c>
      <c r="Z333" s="159" t="s">
        <v>511</v>
      </c>
      <c r="AA333" s="24"/>
      <c r="AB333" s="34"/>
      <c r="AC333" s="24"/>
      <c r="AD333" s="34"/>
      <c r="AE333" s="24"/>
      <c r="AF333" s="34"/>
      <c r="AG333" s="24"/>
      <c r="AH333" s="34"/>
    </row>
    <row r="334" spans="1:34" x14ac:dyDescent="0.25">
      <c r="A334" s="1"/>
      <c r="B334" s="101">
        <v>20</v>
      </c>
      <c r="C334" s="101" t="s">
        <v>82</v>
      </c>
      <c r="D334" s="160" t="s">
        <v>87</v>
      </c>
      <c r="E334" s="101" t="s">
        <v>277</v>
      </c>
      <c r="F334" s="160"/>
      <c r="G334" s="101" t="s">
        <v>82</v>
      </c>
      <c r="H334" s="160" t="s">
        <v>276</v>
      </c>
      <c r="I334" s="101" t="s">
        <v>298</v>
      </c>
      <c r="J334" s="160"/>
      <c r="K334" s="101" t="s">
        <v>278</v>
      </c>
      <c r="L334" s="160"/>
      <c r="M334" s="101" t="s">
        <v>278</v>
      </c>
      <c r="N334" s="160"/>
      <c r="O334" s="101" t="s">
        <v>276</v>
      </c>
      <c r="P334" s="160" t="s">
        <v>665</v>
      </c>
      <c r="Q334" s="101"/>
      <c r="R334" s="160"/>
      <c r="S334" s="101" t="s">
        <v>82</v>
      </c>
      <c r="T334" s="160" t="s">
        <v>467</v>
      </c>
      <c r="U334" s="101" t="s">
        <v>83</v>
      </c>
      <c r="V334" s="160"/>
      <c r="W334" s="101" t="s">
        <v>278</v>
      </c>
      <c r="X334" s="160"/>
      <c r="Y334" s="101" t="s">
        <v>278</v>
      </c>
      <c r="Z334" s="160"/>
      <c r="AA334" s="24"/>
      <c r="AB334" s="34"/>
      <c r="AC334" s="24"/>
      <c r="AD334" s="34"/>
      <c r="AE334" s="24"/>
      <c r="AF334" s="34"/>
      <c r="AG334" s="24"/>
      <c r="AH334" s="34"/>
    </row>
    <row r="335" spans="1:34" x14ac:dyDescent="0.25">
      <c r="A335" s="1"/>
      <c r="B335" s="87">
        <v>21</v>
      </c>
      <c r="C335" s="87" t="s">
        <v>276</v>
      </c>
      <c r="D335" s="156" t="s">
        <v>82</v>
      </c>
      <c r="E335" s="87" t="s">
        <v>277</v>
      </c>
      <c r="F335" s="156"/>
      <c r="G335" s="87" t="s">
        <v>82</v>
      </c>
      <c r="H335" s="156" t="s">
        <v>276</v>
      </c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276</v>
      </c>
      <c r="P335" s="156"/>
      <c r="Q335" s="87"/>
      <c r="R335" s="156"/>
      <c r="S335" s="87" t="s">
        <v>82</v>
      </c>
      <c r="T335" s="156"/>
      <c r="U335" s="87" t="s">
        <v>278</v>
      </c>
      <c r="V335" s="156"/>
      <c r="W335" s="87" t="s">
        <v>278</v>
      </c>
      <c r="X335" s="156"/>
      <c r="Y335" s="87" t="s">
        <v>278</v>
      </c>
      <c r="Z335" s="156"/>
      <c r="AA335" s="24"/>
      <c r="AB335" s="34"/>
      <c r="AC335" s="24"/>
      <c r="AD335" s="34"/>
      <c r="AE335" s="24"/>
      <c r="AF335" s="34"/>
      <c r="AG335" s="24"/>
      <c r="AH335" s="34"/>
    </row>
    <row r="336" spans="1:34" x14ac:dyDescent="0.25">
      <c r="A336" s="1"/>
      <c r="B336" s="80">
        <v>22</v>
      </c>
      <c r="C336" s="80" t="s">
        <v>276</v>
      </c>
      <c r="D336" s="157" t="s">
        <v>82</v>
      </c>
      <c r="E336" s="80" t="s">
        <v>277</v>
      </c>
      <c r="F336" s="157"/>
      <c r="G336" s="80" t="s">
        <v>82</v>
      </c>
      <c r="H336" s="157" t="s">
        <v>276</v>
      </c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276</v>
      </c>
      <c r="P336" s="157"/>
      <c r="Q336" s="80"/>
      <c r="R336" s="157"/>
      <c r="S336" s="80" t="s">
        <v>82</v>
      </c>
      <c r="T336" s="157"/>
      <c r="U336" s="80" t="s">
        <v>278</v>
      </c>
      <c r="V336" s="157"/>
      <c r="W336" s="80" t="s">
        <v>278</v>
      </c>
      <c r="X336" s="157"/>
      <c r="Y336" s="80" t="s">
        <v>278</v>
      </c>
      <c r="Z336" s="157"/>
      <c r="AA336" s="24"/>
      <c r="AB336" s="34"/>
      <c r="AC336" s="24"/>
      <c r="AD336" s="34"/>
      <c r="AE336" s="24"/>
      <c r="AF336" s="34"/>
      <c r="AG336" s="24"/>
      <c r="AH336" s="34"/>
    </row>
    <row r="337" spans="1:34" x14ac:dyDescent="0.25">
      <c r="A337" s="1"/>
      <c r="B337" s="89">
        <v>23</v>
      </c>
      <c r="C337" s="89" t="s">
        <v>277</v>
      </c>
      <c r="D337" s="159" t="s">
        <v>88</v>
      </c>
      <c r="E337" s="89" t="s">
        <v>82</v>
      </c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/>
      <c r="M337" s="89" t="s">
        <v>83</v>
      </c>
      <c r="N337" s="159" t="s">
        <v>90</v>
      </c>
      <c r="O337" s="89" t="s">
        <v>277</v>
      </c>
      <c r="P337" s="159" t="s">
        <v>467</v>
      </c>
      <c r="Q337" s="89"/>
      <c r="R337" s="159"/>
      <c r="S337" s="89" t="s">
        <v>278</v>
      </c>
      <c r="T337" s="159"/>
      <c r="U337" s="89" t="s">
        <v>276</v>
      </c>
      <c r="V337" s="159"/>
      <c r="W337" s="89" t="s">
        <v>298</v>
      </c>
      <c r="X337" s="159" t="s">
        <v>90</v>
      </c>
      <c r="Y337" s="89" t="s">
        <v>442</v>
      </c>
      <c r="Z337" s="159" t="s">
        <v>90</v>
      </c>
      <c r="AA337" s="24"/>
      <c r="AB337" s="34"/>
      <c r="AC337" s="24"/>
      <c r="AD337" s="34"/>
      <c r="AE337" s="24"/>
      <c r="AF337" s="34"/>
      <c r="AG337" s="24"/>
      <c r="AH337" s="34"/>
    </row>
    <row r="338" spans="1:34" x14ac:dyDescent="0.25">
      <c r="A338" s="1"/>
      <c r="B338" s="101">
        <v>24</v>
      </c>
      <c r="C338" s="101" t="s">
        <v>277</v>
      </c>
      <c r="D338" s="160" t="s">
        <v>88</v>
      </c>
      <c r="E338" s="101" t="s">
        <v>82</v>
      </c>
      <c r="F338" s="160" t="s">
        <v>481</v>
      </c>
      <c r="G338" s="101" t="s">
        <v>278</v>
      </c>
      <c r="H338" s="160"/>
      <c r="I338" s="101" t="s">
        <v>276</v>
      </c>
      <c r="J338" s="160" t="s">
        <v>481</v>
      </c>
      <c r="K338" s="101" t="s">
        <v>298</v>
      </c>
      <c r="L338" s="160" t="s">
        <v>481</v>
      </c>
      <c r="M338" s="101" t="s">
        <v>83</v>
      </c>
      <c r="N338" s="160" t="s">
        <v>90</v>
      </c>
      <c r="O338" s="101" t="s">
        <v>277</v>
      </c>
      <c r="P338" s="160" t="s">
        <v>467</v>
      </c>
      <c r="Q338" s="101"/>
      <c r="R338" s="160"/>
      <c r="S338" s="101" t="s">
        <v>278</v>
      </c>
      <c r="T338" s="160"/>
      <c r="U338" s="101" t="s">
        <v>276</v>
      </c>
      <c r="V338" s="160" t="s">
        <v>467</v>
      </c>
      <c r="W338" s="101" t="s">
        <v>298</v>
      </c>
      <c r="X338" s="160" t="s">
        <v>90</v>
      </c>
      <c r="Y338" s="101" t="s">
        <v>442</v>
      </c>
      <c r="Z338" s="160" t="s">
        <v>90</v>
      </c>
      <c r="AA338" s="32"/>
      <c r="AB338" s="35"/>
      <c r="AC338" s="32"/>
      <c r="AD338" s="35"/>
      <c r="AE338" s="32"/>
      <c r="AF338" s="35"/>
      <c r="AG338" s="32"/>
      <c r="AH338" s="35"/>
    </row>
    <row r="339" spans="1:34" x14ac:dyDescent="0.25">
      <c r="A339" s="1"/>
      <c r="B339" s="101">
        <v>25</v>
      </c>
      <c r="C339" s="101" t="s">
        <v>82</v>
      </c>
      <c r="D339" s="160" t="s">
        <v>87</v>
      </c>
      <c r="E339" s="101" t="s">
        <v>278</v>
      </c>
      <c r="F339" s="160"/>
      <c r="G339" s="101" t="s">
        <v>276</v>
      </c>
      <c r="H339" s="160"/>
      <c r="I339" s="101" t="s">
        <v>277</v>
      </c>
      <c r="J339" s="160" t="s">
        <v>85</v>
      </c>
      <c r="K339" s="101" t="s">
        <v>298</v>
      </c>
      <c r="L339" s="160"/>
      <c r="M339" s="101" t="s">
        <v>83</v>
      </c>
      <c r="N339" s="160"/>
      <c r="O339" s="101" t="s">
        <v>82</v>
      </c>
      <c r="P339" s="160" t="s">
        <v>467</v>
      </c>
      <c r="Q339" s="101"/>
      <c r="R339" s="160"/>
      <c r="S339" s="101" t="s">
        <v>276</v>
      </c>
      <c r="T339" s="160"/>
      <c r="U339" s="101" t="s">
        <v>277</v>
      </c>
      <c r="V339" s="160" t="s">
        <v>467</v>
      </c>
      <c r="W339" s="101" t="s">
        <v>298</v>
      </c>
      <c r="X339" s="160"/>
      <c r="Y339" s="101" t="s">
        <v>442</v>
      </c>
      <c r="Z339" s="160" t="s">
        <v>90</v>
      </c>
      <c r="AA339" s="32"/>
      <c r="AB339" s="35"/>
      <c r="AC339" s="32"/>
      <c r="AD339" s="35"/>
      <c r="AE339" s="32"/>
      <c r="AF339" s="35"/>
      <c r="AG339" s="32"/>
      <c r="AH339" s="35"/>
    </row>
    <row r="340" spans="1:34" x14ac:dyDescent="0.25">
      <c r="A340" s="1"/>
      <c r="B340" s="89">
        <v>26</v>
      </c>
      <c r="C340" s="89" t="s">
        <v>82</v>
      </c>
      <c r="D340" s="159" t="s">
        <v>87</v>
      </c>
      <c r="E340" s="89" t="s">
        <v>278</v>
      </c>
      <c r="F340" s="159"/>
      <c r="G340" s="89" t="s">
        <v>276</v>
      </c>
      <c r="H340" s="159"/>
      <c r="I340" s="89" t="s">
        <v>277</v>
      </c>
      <c r="J340" s="159" t="s">
        <v>88</v>
      </c>
      <c r="K340" s="89" t="s">
        <v>298</v>
      </c>
      <c r="L340" s="159"/>
      <c r="M340" s="89" t="s">
        <v>278</v>
      </c>
      <c r="N340" s="159"/>
      <c r="O340" s="89" t="s">
        <v>82</v>
      </c>
      <c r="P340" s="159" t="s">
        <v>467</v>
      </c>
      <c r="Q340" s="89"/>
      <c r="R340" s="159"/>
      <c r="S340" s="89" t="s">
        <v>276</v>
      </c>
      <c r="T340" s="159"/>
      <c r="U340" s="89" t="s">
        <v>277</v>
      </c>
      <c r="V340" s="159" t="s">
        <v>467</v>
      </c>
      <c r="W340" s="89" t="s">
        <v>298</v>
      </c>
      <c r="X340" s="159"/>
      <c r="Y340" s="89" t="s">
        <v>278</v>
      </c>
      <c r="Z340" s="159"/>
      <c r="AA340" s="24"/>
      <c r="AB340" s="34"/>
      <c r="AC340" s="24"/>
      <c r="AD340" s="34"/>
      <c r="AE340" s="24"/>
      <c r="AF340" s="34"/>
      <c r="AG340" s="24"/>
      <c r="AH340" s="34"/>
    </row>
    <row r="341" spans="1:34" x14ac:dyDescent="0.25">
      <c r="A341" s="1"/>
      <c r="B341" s="101">
        <v>27</v>
      </c>
      <c r="C341" s="101" t="s">
        <v>278</v>
      </c>
      <c r="D341" s="160"/>
      <c r="E341" s="101" t="s">
        <v>276</v>
      </c>
      <c r="F341" s="160" t="s">
        <v>277</v>
      </c>
      <c r="G341" s="101" t="s">
        <v>277</v>
      </c>
      <c r="H341" s="160" t="s">
        <v>276</v>
      </c>
      <c r="I341" s="101" t="s">
        <v>82</v>
      </c>
      <c r="J341" s="160" t="s">
        <v>88</v>
      </c>
      <c r="K341" s="101" t="s">
        <v>298</v>
      </c>
      <c r="L341" s="160"/>
      <c r="M341" s="101" t="s">
        <v>278</v>
      </c>
      <c r="N341" s="160"/>
      <c r="O341" s="101" t="s">
        <v>278</v>
      </c>
      <c r="P341" s="160"/>
      <c r="Q341" s="101"/>
      <c r="R341" s="160"/>
      <c r="S341" s="101" t="s">
        <v>277</v>
      </c>
      <c r="T341" s="160" t="s">
        <v>466</v>
      </c>
      <c r="U341" s="101" t="s">
        <v>82</v>
      </c>
      <c r="V341" s="160" t="s">
        <v>467</v>
      </c>
      <c r="W341" s="101" t="s">
        <v>298</v>
      </c>
      <c r="X341" s="160" t="s">
        <v>90</v>
      </c>
      <c r="Y341" s="101" t="s">
        <v>278</v>
      </c>
      <c r="Z341" s="160"/>
      <c r="AA341" s="24"/>
      <c r="AB341" s="34"/>
      <c r="AC341" s="24"/>
      <c r="AD341" s="34"/>
      <c r="AE341" s="24"/>
      <c r="AF341" s="34"/>
      <c r="AG341" s="24"/>
      <c r="AH341" s="34"/>
    </row>
    <row r="342" spans="1:34" x14ac:dyDescent="0.25">
      <c r="A342" s="1"/>
      <c r="B342" s="87">
        <v>28</v>
      </c>
      <c r="C342" s="87" t="s">
        <v>278</v>
      </c>
      <c r="D342" s="156"/>
      <c r="E342" s="87" t="s">
        <v>276</v>
      </c>
      <c r="F342" s="156" t="s">
        <v>277</v>
      </c>
      <c r="G342" s="87" t="s">
        <v>277</v>
      </c>
      <c r="H342" s="156" t="s">
        <v>276</v>
      </c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/>
      <c r="R342" s="156"/>
      <c r="S342" s="87" t="s">
        <v>277</v>
      </c>
      <c r="T342" s="156"/>
      <c r="U342" s="87" t="s">
        <v>82</v>
      </c>
      <c r="V342" s="156"/>
      <c r="W342" s="87" t="s">
        <v>278</v>
      </c>
      <c r="X342" s="156"/>
      <c r="Y342" s="87" t="s">
        <v>278</v>
      </c>
      <c r="Z342" s="156"/>
      <c r="AA342" s="24"/>
      <c r="AB342" s="34"/>
      <c r="AC342" s="24"/>
      <c r="AD342" s="34"/>
      <c r="AE342" s="24"/>
      <c r="AF342" s="34"/>
      <c r="AG342" s="24"/>
      <c r="AH342" s="34"/>
    </row>
    <row r="343" spans="1:34" x14ac:dyDescent="0.25">
      <c r="A343" s="1"/>
      <c r="B343" s="80">
        <v>29</v>
      </c>
      <c r="C343" s="80" t="s">
        <v>278</v>
      </c>
      <c r="D343" s="157"/>
      <c r="E343" s="80" t="s">
        <v>276</v>
      </c>
      <c r="F343" s="157" t="s">
        <v>277</v>
      </c>
      <c r="G343" s="80" t="s">
        <v>277</v>
      </c>
      <c r="H343" s="157" t="s">
        <v>276</v>
      </c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/>
      <c r="R343" s="157"/>
      <c r="S343" s="80" t="s">
        <v>277</v>
      </c>
      <c r="T343" s="157"/>
      <c r="U343" s="80" t="s">
        <v>82</v>
      </c>
      <c r="V343" s="157"/>
      <c r="W343" s="80" t="s">
        <v>278</v>
      </c>
      <c r="X343" s="157"/>
      <c r="Y343" s="80" t="s">
        <v>278</v>
      </c>
      <c r="Z343" s="157"/>
      <c r="AA343" s="24"/>
      <c r="AB343" s="34"/>
      <c r="AC343" s="24"/>
      <c r="AD343" s="34"/>
      <c r="AE343" s="24"/>
      <c r="AF343" s="34"/>
      <c r="AG343" s="24"/>
      <c r="AH343" s="34"/>
    </row>
    <row r="344" spans="1:34" ht="15.75" thickBot="1" x14ac:dyDescent="0.3">
      <c r="A344" s="1"/>
      <c r="B344" s="102">
        <v>30</v>
      </c>
      <c r="C344" s="102" t="s">
        <v>298</v>
      </c>
      <c r="D344" s="161" t="s">
        <v>90</v>
      </c>
      <c r="E344" s="102" t="s">
        <v>277</v>
      </c>
      <c r="F344" s="161"/>
      <c r="G344" s="102" t="s">
        <v>82</v>
      </c>
      <c r="H344" s="161" t="s">
        <v>276</v>
      </c>
      <c r="I344" s="102" t="s">
        <v>278</v>
      </c>
      <c r="J344" s="161"/>
      <c r="K344" s="102" t="s">
        <v>276</v>
      </c>
      <c r="L344" s="161" t="s">
        <v>82</v>
      </c>
      <c r="M344" s="102" t="s">
        <v>83</v>
      </c>
      <c r="N344" s="161"/>
      <c r="O344" s="102" t="s">
        <v>442</v>
      </c>
      <c r="P344" s="161" t="s">
        <v>278</v>
      </c>
      <c r="Q344" s="102"/>
      <c r="R344" s="161"/>
      <c r="S344" s="102" t="s">
        <v>82</v>
      </c>
      <c r="T344" s="161"/>
      <c r="U344" s="102" t="s">
        <v>278</v>
      </c>
      <c r="V344" s="161"/>
      <c r="W344" s="102" t="s">
        <v>276</v>
      </c>
      <c r="X344" s="161"/>
      <c r="Y344" s="102" t="s">
        <v>442</v>
      </c>
      <c r="Z344" s="161"/>
      <c r="AA344" s="24"/>
      <c r="AB344" s="34"/>
      <c r="AC344" s="24"/>
      <c r="AD344" s="34"/>
      <c r="AE344" s="24"/>
      <c r="AF344" s="34"/>
      <c r="AG344" s="24"/>
      <c r="AH344" s="34"/>
    </row>
    <row r="345" spans="1:34" x14ac:dyDescent="0.25">
      <c r="A345" s="1"/>
      <c r="B345" s="84">
        <v>1</v>
      </c>
      <c r="C345" s="84" t="s">
        <v>298</v>
      </c>
      <c r="D345" s="151" t="s">
        <v>90</v>
      </c>
      <c r="E345" s="84" t="s">
        <v>277</v>
      </c>
      <c r="F345" s="151"/>
      <c r="G345" s="84" t="s">
        <v>82</v>
      </c>
      <c r="H345" s="151" t="s">
        <v>276</v>
      </c>
      <c r="I345" s="84" t="s">
        <v>278</v>
      </c>
      <c r="J345" s="151"/>
      <c r="K345" s="84" t="s">
        <v>276</v>
      </c>
      <c r="L345" s="151" t="s">
        <v>82</v>
      </c>
      <c r="M345" s="84" t="s">
        <v>83</v>
      </c>
      <c r="N345" s="151"/>
      <c r="O345" s="84" t="s">
        <v>442</v>
      </c>
      <c r="P345" s="151"/>
      <c r="Q345" s="84"/>
      <c r="R345" s="151"/>
      <c r="S345" s="84" t="s">
        <v>82</v>
      </c>
      <c r="T345" s="151" t="s">
        <v>466</v>
      </c>
      <c r="U345" s="84" t="s">
        <v>278</v>
      </c>
      <c r="V345" s="151"/>
      <c r="W345" s="84" t="s">
        <v>276</v>
      </c>
      <c r="X345" s="151"/>
      <c r="Y345" s="84" t="s">
        <v>442</v>
      </c>
      <c r="Z345" s="151"/>
      <c r="AA345" s="32"/>
      <c r="AB345" s="35"/>
      <c r="AC345" s="32"/>
      <c r="AD345" s="35"/>
      <c r="AE345" s="32"/>
      <c r="AF345" s="35"/>
      <c r="AG345" s="32"/>
      <c r="AH345" s="35"/>
    </row>
    <row r="346" spans="1:34" x14ac:dyDescent="0.25">
      <c r="A346" s="1"/>
      <c r="B346" s="84">
        <v>2</v>
      </c>
      <c r="C346" s="84" t="s">
        <v>298</v>
      </c>
      <c r="D346" s="151" t="s">
        <v>90</v>
      </c>
      <c r="E346" s="84" t="s">
        <v>82</v>
      </c>
      <c r="F346" s="151" t="s">
        <v>277</v>
      </c>
      <c r="G346" s="84" t="s">
        <v>278</v>
      </c>
      <c r="H346" s="151"/>
      <c r="I346" s="84" t="s">
        <v>276</v>
      </c>
      <c r="J346" s="151"/>
      <c r="K346" s="84" t="s">
        <v>277</v>
      </c>
      <c r="L346" s="151" t="s">
        <v>82</v>
      </c>
      <c r="M346" s="84" t="s">
        <v>83</v>
      </c>
      <c r="N346" s="151"/>
      <c r="O346" s="84" t="s">
        <v>442</v>
      </c>
      <c r="P346" s="151" t="s">
        <v>278</v>
      </c>
      <c r="Q346" s="84"/>
      <c r="R346" s="151"/>
      <c r="S346" s="84" t="s">
        <v>278</v>
      </c>
      <c r="T346" s="151"/>
      <c r="U346" s="84" t="s">
        <v>276</v>
      </c>
      <c r="V346" s="151"/>
      <c r="W346" s="84" t="s">
        <v>277</v>
      </c>
      <c r="X346" s="151"/>
      <c r="Y346" s="84" t="s">
        <v>442</v>
      </c>
      <c r="Z346" s="151"/>
      <c r="AA346" s="32"/>
      <c r="AB346" s="35"/>
      <c r="AC346" s="32"/>
      <c r="AD346" s="35"/>
      <c r="AE346" s="32"/>
      <c r="AF346" s="35"/>
      <c r="AG346" s="32"/>
      <c r="AH346" s="35"/>
    </row>
    <row r="347" spans="1:34" x14ac:dyDescent="0.25">
      <c r="A347" s="1"/>
      <c r="B347" s="84">
        <v>3</v>
      </c>
      <c r="C347" s="84" t="s">
        <v>278</v>
      </c>
      <c r="D347" s="151"/>
      <c r="E347" s="84" t="s">
        <v>82</v>
      </c>
      <c r="F347" s="151" t="s">
        <v>277</v>
      </c>
      <c r="G347" s="84" t="s">
        <v>278</v>
      </c>
      <c r="H347" s="151"/>
      <c r="I347" s="84" t="s">
        <v>276</v>
      </c>
      <c r="J347" s="151"/>
      <c r="K347" s="84" t="s">
        <v>277</v>
      </c>
      <c r="L347" s="151" t="s">
        <v>82</v>
      </c>
      <c r="M347" s="84" t="s">
        <v>83</v>
      </c>
      <c r="N347" s="151"/>
      <c r="O347" s="84" t="s">
        <v>278</v>
      </c>
      <c r="P347" s="151" t="s">
        <v>442</v>
      </c>
      <c r="Q347" s="84"/>
      <c r="R347" s="151"/>
      <c r="S347" s="84" t="s">
        <v>278</v>
      </c>
      <c r="T347" s="151"/>
      <c r="U347" s="84" t="s">
        <v>276</v>
      </c>
      <c r="V347" s="151"/>
      <c r="W347" s="84" t="s">
        <v>277</v>
      </c>
      <c r="X347" s="151"/>
      <c r="Y347" s="84" t="s">
        <v>442</v>
      </c>
      <c r="Z347" s="151" t="s">
        <v>502</v>
      </c>
      <c r="AA347" s="24"/>
      <c r="AB347" s="34"/>
      <c r="AC347" s="24"/>
      <c r="AD347" s="34"/>
      <c r="AE347" s="24"/>
      <c r="AF347" s="34"/>
      <c r="AG347" s="24"/>
      <c r="AH347" s="34"/>
    </row>
    <row r="348" spans="1:34" x14ac:dyDescent="0.25">
      <c r="A348" s="2" t="s">
        <v>83</v>
      </c>
      <c r="B348" s="84">
        <v>4</v>
      </c>
      <c r="C348" s="84" t="s">
        <v>278</v>
      </c>
      <c r="D348" s="151"/>
      <c r="E348" s="84" t="s">
        <v>278</v>
      </c>
      <c r="F348" s="151"/>
      <c r="G348" s="84" t="s">
        <v>276</v>
      </c>
      <c r="H348" s="151"/>
      <c r="I348" s="84" t="s">
        <v>277</v>
      </c>
      <c r="J348" s="151" t="s">
        <v>88</v>
      </c>
      <c r="K348" s="84" t="s">
        <v>82</v>
      </c>
      <c r="L348" s="151"/>
      <c r="M348" s="84" t="s">
        <v>83</v>
      </c>
      <c r="N348" s="151"/>
      <c r="O348" s="84" t="s">
        <v>278</v>
      </c>
      <c r="P348" s="151" t="s">
        <v>442</v>
      </c>
      <c r="Q348" s="84"/>
      <c r="R348" s="151"/>
      <c r="S348" s="84" t="s">
        <v>276</v>
      </c>
      <c r="T348" s="151" t="s">
        <v>88</v>
      </c>
      <c r="U348" s="84" t="s">
        <v>277</v>
      </c>
      <c r="V348" s="151" t="s">
        <v>467</v>
      </c>
      <c r="W348" s="84" t="s">
        <v>82</v>
      </c>
      <c r="X348" s="151"/>
      <c r="Y348" s="84" t="s">
        <v>442</v>
      </c>
      <c r="Z348" s="151"/>
      <c r="AA348" s="24"/>
      <c r="AB348" s="34"/>
      <c r="AC348" s="24"/>
      <c r="AD348" s="34"/>
      <c r="AE348" s="24"/>
      <c r="AF348" s="34"/>
      <c r="AG348" s="24"/>
      <c r="AH348" s="34"/>
    </row>
    <row r="349" spans="1:34" x14ac:dyDescent="0.25">
      <c r="A349" s="2" t="s">
        <v>97</v>
      </c>
      <c r="B349" s="87">
        <v>5</v>
      </c>
      <c r="C349" s="87" t="s">
        <v>278</v>
      </c>
      <c r="D349" s="156"/>
      <c r="E349" s="87" t="s">
        <v>278</v>
      </c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/>
      <c r="R349" s="156"/>
      <c r="S349" s="87" t="s">
        <v>276</v>
      </c>
      <c r="T349" s="156"/>
      <c r="U349" s="87" t="s">
        <v>277</v>
      </c>
      <c r="V349" s="156"/>
      <c r="W349" s="87" t="s">
        <v>82</v>
      </c>
      <c r="X349" s="156"/>
      <c r="Y349" s="87" t="s">
        <v>278</v>
      </c>
      <c r="Z349" s="156"/>
      <c r="AA349" s="24"/>
      <c r="AB349" s="34"/>
      <c r="AC349" s="24"/>
      <c r="AD349" s="34"/>
      <c r="AE349" s="24"/>
      <c r="AF349" s="34"/>
      <c r="AG349" s="24"/>
      <c r="AH349" s="34"/>
    </row>
    <row r="350" spans="1:34" x14ac:dyDescent="0.25">
      <c r="A350" s="2" t="s">
        <v>106</v>
      </c>
      <c r="B350" s="80">
        <v>6</v>
      </c>
      <c r="C350" s="80" t="s">
        <v>278</v>
      </c>
      <c r="D350" s="157"/>
      <c r="E350" s="80" t="s">
        <v>278</v>
      </c>
      <c r="F350" s="157"/>
      <c r="G350" s="80" t="s">
        <v>276</v>
      </c>
      <c r="H350" s="157"/>
      <c r="I350" s="80" t="s">
        <v>277</v>
      </c>
      <c r="J350" s="157"/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/>
      <c r="R350" s="157"/>
      <c r="S350" s="80" t="s">
        <v>276</v>
      </c>
      <c r="T350" s="157"/>
      <c r="U350" s="80" t="s">
        <v>277</v>
      </c>
      <c r="V350" s="157" t="s">
        <v>500</v>
      </c>
      <c r="W350" s="80" t="s">
        <v>82</v>
      </c>
      <c r="X350" s="157"/>
      <c r="Y350" s="80" t="s">
        <v>278</v>
      </c>
      <c r="Z350" s="157"/>
      <c r="AA350" s="24"/>
      <c r="AB350" s="34"/>
      <c r="AC350" s="24"/>
      <c r="AD350" s="34"/>
      <c r="AE350" s="24"/>
      <c r="AF350" s="34"/>
      <c r="AG350" s="24"/>
      <c r="AH350" s="34"/>
    </row>
    <row r="351" spans="1:34" x14ac:dyDescent="0.25">
      <c r="A351" s="2" t="s">
        <v>97</v>
      </c>
      <c r="B351" s="84">
        <v>7</v>
      </c>
      <c r="C351" s="84" t="s">
        <v>298</v>
      </c>
      <c r="D351" s="151" t="s">
        <v>84</v>
      </c>
      <c r="E351" s="84" t="s">
        <v>298</v>
      </c>
      <c r="F351" s="151"/>
      <c r="G351" s="84" t="s">
        <v>277</v>
      </c>
      <c r="H351" s="151"/>
      <c r="I351" s="84" t="s">
        <v>82</v>
      </c>
      <c r="J351" s="151"/>
      <c r="K351" s="84" t="s">
        <v>278</v>
      </c>
      <c r="L351" s="151"/>
      <c r="M351" s="84" t="s">
        <v>276</v>
      </c>
      <c r="N351" s="151"/>
      <c r="O351" s="84" t="s">
        <v>442</v>
      </c>
      <c r="P351" s="151"/>
      <c r="Q351" s="84"/>
      <c r="R351" s="151"/>
      <c r="S351" s="84" t="s">
        <v>277</v>
      </c>
      <c r="T351" s="151"/>
      <c r="U351" s="84" t="s">
        <v>82</v>
      </c>
      <c r="V351" s="151" t="s">
        <v>496</v>
      </c>
      <c r="W351" s="84" t="s">
        <v>278</v>
      </c>
      <c r="X351" s="151"/>
      <c r="Y351" s="84" t="s">
        <v>276</v>
      </c>
      <c r="Z351" s="151" t="s">
        <v>84</v>
      </c>
      <c r="AA351" s="24"/>
      <c r="AB351" s="34"/>
      <c r="AC351" s="24"/>
      <c r="AD351" s="34"/>
      <c r="AE351" s="24"/>
      <c r="AF351" s="34"/>
      <c r="AG351" s="24"/>
      <c r="AH351" s="34"/>
    </row>
    <row r="352" spans="1:34" x14ac:dyDescent="0.25">
      <c r="A352" s="2" t="s">
        <v>98</v>
      </c>
      <c r="B352" s="40">
        <v>8</v>
      </c>
      <c r="C352" s="40" t="s">
        <v>298</v>
      </c>
      <c r="D352" s="155"/>
      <c r="E352" s="40" t="s">
        <v>298</v>
      </c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442</v>
      </c>
      <c r="P352" s="155"/>
      <c r="Q352" s="40"/>
      <c r="R352" s="155"/>
      <c r="S352" s="40" t="s">
        <v>277</v>
      </c>
      <c r="T352" s="155"/>
      <c r="U352" s="40" t="s">
        <v>82</v>
      </c>
      <c r="V352" s="155"/>
      <c r="W352" s="40" t="s">
        <v>278</v>
      </c>
      <c r="X352" s="155"/>
      <c r="Y352" s="40" t="s">
        <v>276</v>
      </c>
      <c r="Z352" s="155"/>
      <c r="AA352" s="32"/>
      <c r="AB352" s="35"/>
      <c r="AC352" s="32"/>
      <c r="AD352" s="35"/>
      <c r="AE352" s="32"/>
      <c r="AF352" s="35"/>
      <c r="AG352" s="32"/>
      <c r="AH352" s="35"/>
    </row>
    <row r="353" spans="1:34" x14ac:dyDescent="0.25">
      <c r="A353" s="2" t="s">
        <v>105</v>
      </c>
      <c r="B353" s="40">
        <v>9</v>
      </c>
      <c r="C353" s="40" t="s">
        <v>298</v>
      </c>
      <c r="D353" s="155"/>
      <c r="E353" s="40" t="s">
        <v>298</v>
      </c>
      <c r="F353" s="155"/>
      <c r="G353" s="40" t="s">
        <v>82</v>
      </c>
      <c r="H353" s="155" t="s">
        <v>276</v>
      </c>
      <c r="I353" s="40" t="s">
        <v>278</v>
      </c>
      <c r="J353" s="155"/>
      <c r="K353" s="40" t="s">
        <v>276</v>
      </c>
      <c r="L353" s="155" t="s">
        <v>82</v>
      </c>
      <c r="M353" s="40" t="s">
        <v>277</v>
      </c>
      <c r="N353" s="155"/>
      <c r="O353" s="40" t="s">
        <v>442</v>
      </c>
      <c r="P353" s="155"/>
      <c r="Q353" s="40"/>
      <c r="R353" s="155"/>
      <c r="S353" s="40" t="s">
        <v>82</v>
      </c>
      <c r="T353" s="155"/>
      <c r="U353" s="40" t="s">
        <v>278</v>
      </c>
      <c r="V353" s="155"/>
      <c r="W353" s="40" t="s">
        <v>276</v>
      </c>
      <c r="X353" s="155" t="s">
        <v>502</v>
      </c>
      <c r="Y353" s="40" t="s">
        <v>277</v>
      </c>
      <c r="Z353" s="155"/>
      <c r="AA353" s="32"/>
      <c r="AB353" s="35"/>
      <c r="AC353" s="32"/>
      <c r="AD353" s="35"/>
      <c r="AE353" s="32"/>
      <c r="AF353" s="35"/>
      <c r="AG353" s="32"/>
      <c r="AH353" s="35"/>
    </row>
    <row r="354" spans="1:34" x14ac:dyDescent="0.25">
      <c r="A354" s="2" t="s">
        <v>86</v>
      </c>
      <c r="B354" s="84">
        <v>10</v>
      </c>
      <c r="C354" s="84" t="s">
        <v>298</v>
      </c>
      <c r="D354" s="151"/>
      <c r="E354" s="84" t="s">
        <v>278</v>
      </c>
      <c r="F354" s="151"/>
      <c r="G354" s="84" t="s">
        <v>82</v>
      </c>
      <c r="H354" s="151" t="s">
        <v>276</v>
      </c>
      <c r="I354" s="84" t="s">
        <v>278</v>
      </c>
      <c r="J354" s="151"/>
      <c r="K354" s="84" t="s">
        <v>276</v>
      </c>
      <c r="L354" s="151" t="s">
        <v>82</v>
      </c>
      <c r="M354" s="84" t="s">
        <v>277</v>
      </c>
      <c r="N354" s="151"/>
      <c r="O354" s="84" t="s">
        <v>442</v>
      </c>
      <c r="P354" s="151"/>
      <c r="Q354" s="84"/>
      <c r="R354" s="151"/>
      <c r="S354" s="84" t="s">
        <v>82</v>
      </c>
      <c r="T354" s="151" t="s">
        <v>466</v>
      </c>
      <c r="U354" s="84" t="s">
        <v>278</v>
      </c>
      <c r="V354" s="151"/>
      <c r="W354" s="84" t="s">
        <v>276</v>
      </c>
      <c r="X354" s="151"/>
      <c r="Y354" s="84" t="s">
        <v>277</v>
      </c>
      <c r="Z354" s="151" t="s">
        <v>502</v>
      </c>
      <c r="AA354" s="24"/>
      <c r="AB354" s="34"/>
      <c r="AC354" s="24"/>
      <c r="AD354" s="34"/>
      <c r="AE354" s="24"/>
      <c r="AF354" s="34"/>
      <c r="AG354" s="24"/>
      <c r="AH354" s="34"/>
    </row>
    <row r="355" spans="1:34" x14ac:dyDescent="0.25">
      <c r="A355" s="2" t="s">
        <v>97</v>
      </c>
      <c r="B355" s="40">
        <v>11</v>
      </c>
      <c r="C355" s="40" t="s">
        <v>298</v>
      </c>
      <c r="D355" s="155"/>
      <c r="E355" s="40" t="s">
        <v>278</v>
      </c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/>
      <c r="O355" s="40" t="s">
        <v>442</v>
      </c>
      <c r="P355" s="155"/>
      <c r="Q355" s="40"/>
      <c r="R355" s="155"/>
      <c r="S355" s="40" t="s">
        <v>278</v>
      </c>
      <c r="T355" s="155"/>
      <c r="U355" s="40" t="s">
        <v>276</v>
      </c>
      <c r="V355" s="155"/>
      <c r="W355" s="40" t="s">
        <v>277</v>
      </c>
      <c r="X355" s="155"/>
      <c r="Y355" s="40" t="s">
        <v>82</v>
      </c>
      <c r="Z355" s="155" t="s">
        <v>500</v>
      </c>
      <c r="AA355" s="24"/>
      <c r="AB355" s="34"/>
      <c r="AC355" s="24"/>
      <c r="AD355" s="34"/>
      <c r="AE355" s="24"/>
      <c r="AF355" s="34"/>
      <c r="AG355" s="24"/>
      <c r="AH355" s="34"/>
    </row>
    <row r="356" spans="1:34" x14ac:dyDescent="0.25">
      <c r="A356" s="1"/>
      <c r="B356" s="87">
        <v>12</v>
      </c>
      <c r="C356" s="87" t="s">
        <v>278</v>
      </c>
      <c r="D356" s="156"/>
      <c r="E356" s="87" t="s">
        <v>278</v>
      </c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/>
      <c r="M356" s="87" t="s">
        <v>82</v>
      </c>
      <c r="N356" s="156"/>
      <c r="O356" s="87" t="s">
        <v>278</v>
      </c>
      <c r="P356" s="156"/>
      <c r="Q356" s="87"/>
      <c r="R356" s="156"/>
      <c r="S356" s="87" t="s">
        <v>278</v>
      </c>
      <c r="T356" s="156"/>
      <c r="U356" s="87" t="s">
        <v>276</v>
      </c>
      <c r="V356" s="156"/>
      <c r="W356" s="87" t="s">
        <v>277</v>
      </c>
      <c r="X356" s="156" t="s">
        <v>285</v>
      </c>
      <c r="Y356" s="87" t="s">
        <v>500</v>
      </c>
      <c r="Z356" s="156" t="s">
        <v>17</v>
      </c>
      <c r="AA356" s="24"/>
      <c r="AB356" s="34"/>
      <c r="AC356" s="24"/>
      <c r="AD356" s="34"/>
      <c r="AE356" s="24"/>
      <c r="AF356" s="34"/>
      <c r="AG356" s="24"/>
      <c r="AH356" s="34"/>
    </row>
    <row r="357" spans="1:34" x14ac:dyDescent="0.25">
      <c r="A357" s="1"/>
      <c r="B357" s="80">
        <v>13</v>
      </c>
      <c r="C357" s="80" t="s">
        <v>278</v>
      </c>
      <c r="D357" s="157"/>
      <c r="E357" s="80" t="s">
        <v>278</v>
      </c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/>
      <c r="M357" s="80" t="s">
        <v>82</v>
      </c>
      <c r="N357" s="157"/>
      <c r="O357" s="80" t="s">
        <v>278</v>
      </c>
      <c r="P357" s="157"/>
      <c r="Q357" s="80"/>
      <c r="R357" s="157"/>
      <c r="S357" s="80" t="s">
        <v>278</v>
      </c>
      <c r="T357" s="157"/>
      <c r="U357" s="80" t="s">
        <v>276</v>
      </c>
      <c r="V357" s="157"/>
      <c r="W357" s="80" t="s">
        <v>277</v>
      </c>
      <c r="X357" s="157" t="s">
        <v>502</v>
      </c>
      <c r="Y357" s="80" t="s">
        <v>82</v>
      </c>
      <c r="Z357" s="157" t="s">
        <v>500</v>
      </c>
      <c r="AA357" s="24"/>
      <c r="AB357" s="34"/>
      <c r="AC357" s="24"/>
      <c r="AD357" s="34"/>
      <c r="AE357" s="24"/>
      <c r="AF357" s="34"/>
      <c r="AG357" s="24"/>
      <c r="AH357" s="34"/>
    </row>
    <row r="358" spans="1:34" x14ac:dyDescent="0.25">
      <c r="A358" s="1"/>
      <c r="B358" s="84">
        <v>14</v>
      </c>
      <c r="C358" s="84" t="s">
        <v>276</v>
      </c>
      <c r="D358" s="151" t="s">
        <v>277</v>
      </c>
      <c r="E358" s="84" t="s">
        <v>298</v>
      </c>
      <c r="F358" s="151"/>
      <c r="G358" s="84" t="s">
        <v>298</v>
      </c>
      <c r="H358" s="151" t="s">
        <v>281</v>
      </c>
      <c r="I358" s="84" t="s">
        <v>277</v>
      </c>
      <c r="J358" s="151" t="s">
        <v>276</v>
      </c>
      <c r="K358" s="84" t="s">
        <v>82</v>
      </c>
      <c r="L358" s="151"/>
      <c r="M358" s="84" t="s">
        <v>278</v>
      </c>
      <c r="N358" s="151"/>
      <c r="O358" s="84" t="s">
        <v>276</v>
      </c>
      <c r="P358" s="151"/>
      <c r="Q358" s="84"/>
      <c r="R358" s="151"/>
      <c r="S358" s="84" t="s">
        <v>298</v>
      </c>
      <c r="T358" s="151"/>
      <c r="U358" s="84" t="s">
        <v>277</v>
      </c>
      <c r="V358" s="151"/>
      <c r="W358" s="84" t="s">
        <v>82</v>
      </c>
      <c r="X358" s="151" t="s">
        <v>279</v>
      </c>
      <c r="Y358" s="84" t="s">
        <v>278</v>
      </c>
      <c r="Z358" s="151"/>
      <c r="AA358" s="24"/>
      <c r="AB358" s="34"/>
      <c r="AC358" s="24"/>
      <c r="AD358" s="34"/>
      <c r="AE358" s="24"/>
      <c r="AF358" s="34"/>
      <c r="AG358" s="24"/>
      <c r="AH358" s="34"/>
    </row>
    <row r="359" spans="1:34" x14ac:dyDescent="0.25">
      <c r="A359" s="2">
        <v>2</v>
      </c>
      <c r="B359" s="40">
        <v>15</v>
      </c>
      <c r="C359" s="40" t="s">
        <v>276</v>
      </c>
      <c r="D359" s="155" t="s">
        <v>277</v>
      </c>
      <c r="E359" s="40" t="s">
        <v>298</v>
      </c>
      <c r="F359" s="155"/>
      <c r="G359" s="40" t="s">
        <v>298</v>
      </c>
      <c r="H359" s="155" t="s">
        <v>281</v>
      </c>
      <c r="I359" s="40" t="s">
        <v>277</v>
      </c>
      <c r="J359" s="155" t="s">
        <v>276</v>
      </c>
      <c r="K359" s="40" t="s">
        <v>82</v>
      </c>
      <c r="L359" s="155" t="s">
        <v>467</v>
      </c>
      <c r="M359" s="40" t="s">
        <v>278</v>
      </c>
      <c r="N359" s="155"/>
      <c r="O359" s="40" t="s">
        <v>276</v>
      </c>
      <c r="P359" s="155"/>
      <c r="Q359" s="40"/>
      <c r="R359" s="155"/>
      <c r="S359" s="40" t="s">
        <v>298</v>
      </c>
      <c r="T359" s="155"/>
      <c r="U359" s="40" t="s">
        <v>277</v>
      </c>
      <c r="V359" s="155"/>
      <c r="W359" s="40" t="s">
        <v>82</v>
      </c>
      <c r="X359" s="155" t="s">
        <v>279</v>
      </c>
      <c r="Y359" s="40" t="s">
        <v>278</v>
      </c>
      <c r="Z359" s="155"/>
      <c r="AA359" s="32"/>
      <c r="AB359" s="35"/>
      <c r="AC359" s="32"/>
      <c r="AD359" s="35"/>
      <c r="AE359" s="32"/>
      <c r="AF359" s="35"/>
      <c r="AG359" s="32"/>
      <c r="AH359" s="35"/>
    </row>
    <row r="360" spans="1:34" x14ac:dyDescent="0.25">
      <c r="A360" s="2">
        <v>0</v>
      </c>
      <c r="B360" s="40">
        <v>16</v>
      </c>
      <c r="C360" s="40" t="s">
        <v>277</v>
      </c>
      <c r="D360" s="155"/>
      <c r="E360" s="40" t="s">
        <v>298</v>
      </c>
      <c r="F360" s="155"/>
      <c r="G360" s="40" t="s">
        <v>298</v>
      </c>
      <c r="H360" s="155" t="s">
        <v>281</v>
      </c>
      <c r="I360" s="40" t="s">
        <v>82</v>
      </c>
      <c r="J360" s="155" t="s">
        <v>298</v>
      </c>
      <c r="K360" s="40" t="s">
        <v>278</v>
      </c>
      <c r="L360" s="155"/>
      <c r="M360" s="40" t="s">
        <v>276</v>
      </c>
      <c r="N360" s="155" t="s">
        <v>495</v>
      </c>
      <c r="O360" s="40" t="s">
        <v>277</v>
      </c>
      <c r="P360" s="155" t="s">
        <v>88</v>
      </c>
      <c r="Q360" s="40"/>
      <c r="R360" s="155"/>
      <c r="S360" s="40" t="s">
        <v>298</v>
      </c>
      <c r="T360" s="155" t="s">
        <v>88</v>
      </c>
      <c r="U360" s="40" t="s">
        <v>82</v>
      </c>
      <c r="V360" s="155" t="s">
        <v>467</v>
      </c>
      <c r="W360" s="40" t="s">
        <v>278</v>
      </c>
      <c r="X360" s="155"/>
      <c r="Y360" s="40" t="s">
        <v>276</v>
      </c>
      <c r="Z360" s="155" t="s">
        <v>467</v>
      </c>
      <c r="AA360" s="32"/>
      <c r="AB360" s="35"/>
      <c r="AC360" s="32"/>
      <c r="AD360" s="35"/>
      <c r="AE360" s="32"/>
      <c r="AF360" s="35"/>
      <c r="AG360" s="32"/>
      <c r="AH360" s="35"/>
    </row>
    <row r="361" spans="1:34" x14ac:dyDescent="0.25">
      <c r="A361" s="2">
        <v>2</v>
      </c>
      <c r="B361" s="84">
        <v>17</v>
      </c>
      <c r="C361" s="84" t="s">
        <v>277</v>
      </c>
      <c r="D361" s="151"/>
      <c r="E361" s="84" t="s">
        <v>298</v>
      </c>
      <c r="F361" s="151" t="s">
        <v>481</v>
      </c>
      <c r="G361" s="84" t="s">
        <v>278</v>
      </c>
      <c r="H361" s="151"/>
      <c r="I361" s="84" t="s">
        <v>82</v>
      </c>
      <c r="J361" s="151" t="s">
        <v>481</v>
      </c>
      <c r="K361" s="84" t="s">
        <v>278</v>
      </c>
      <c r="L361" s="151" t="s">
        <v>481</v>
      </c>
      <c r="M361" s="84" t="s">
        <v>276</v>
      </c>
      <c r="N361" s="151"/>
      <c r="O361" s="84" t="s">
        <v>277</v>
      </c>
      <c r="P361" s="151"/>
      <c r="Q361" s="84"/>
      <c r="R361" s="151"/>
      <c r="S361" s="84" t="s">
        <v>298</v>
      </c>
      <c r="T361" s="151" t="s">
        <v>88</v>
      </c>
      <c r="U361" s="84" t="s">
        <v>82</v>
      </c>
      <c r="V361" s="151" t="s">
        <v>467</v>
      </c>
      <c r="W361" s="84" t="s">
        <v>278</v>
      </c>
      <c r="X361" s="151"/>
      <c r="Y361" s="84" t="s">
        <v>276</v>
      </c>
      <c r="Z361" s="151" t="s">
        <v>502</v>
      </c>
      <c r="AA361" s="24"/>
      <c r="AB361" s="34"/>
      <c r="AC361" s="24"/>
      <c r="AD361" s="34"/>
      <c r="AE361" s="24"/>
      <c r="AF361" s="34"/>
      <c r="AG361" s="24"/>
      <c r="AH361" s="34"/>
    </row>
    <row r="362" spans="1:34" x14ac:dyDescent="0.25">
      <c r="A362" s="2">
        <v>6</v>
      </c>
      <c r="B362" s="40">
        <v>18</v>
      </c>
      <c r="C362" s="40" t="s">
        <v>82</v>
      </c>
      <c r="D362" s="155"/>
      <c r="E362" s="40" t="s">
        <v>298</v>
      </c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/>
      <c r="M362" s="40" t="s">
        <v>277</v>
      </c>
      <c r="N362" s="155"/>
      <c r="O362" s="40" t="s">
        <v>82</v>
      </c>
      <c r="P362" s="155"/>
      <c r="Q362" s="40"/>
      <c r="R362" s="155"/>
      <c r="S362" s="40" t="s">
        <v>278</v>
      </c>
      <c r="T362" s="155"/>
      <c r="U362" s="40" t="s">
        <v>278</v>
      </c>
      <c r="V362" s="155"/>
      <c r="W362" s="40" t="s">
        <v>276</v>
      </c>
      <c r="X362" s="155" t="s">
        <v>90</v>
      </c>
      <c r="Y362" s="40" t="s">
        <v>277</v>
      </c>
      <c r="Z362" s="155"/>
      <c r="AA362" s="24"/>
      <c r="AB362" s="34"/>
      <c r="AC362" s="24"/>
      <c r="AD362" s="34"/>
      <c r="AE362" s="24"/>
      <c r="AF362" s="34"/>
      <c r="AG362" s="24"/>
      <c r="AH362" s="34"/>
    </row>
    <row r="363" spans="1:34" x14ac:dyDescent="0.25">
      <c r="A363" s="10"/>
      <c r="B363" s="87">
        <v>19</v>
      </c>
      <c r="C363" s="87" t="s">
        <v>82</v>
      </c>
      <c r="D363" s="156"/>
      <c r="E363" s="87" t="s">
        <v>278</v>
      </c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/>
      <c r="M363" s="87" t="s">
        <v>277</v>
      </c>
      <c r="N363" s="156"/>
      <c r="O363" s="87" t="s">
        <v>82</v>
      </c>
      <c r="P363" s="156"/>
      <c r="Q363" s="87"/>
      <c r="R363" s="156"/>
      <c r="S363" s="87" t="s">
        <v>278</v>
      </c>
      <c r="T363" s="156"/>
      <c r="U363" s="87" t="s">
        <v>278</v>
      </c>
      <c r="V363" s="156"/>
      <c r="W363" s="87" t="s">
        <v>276</v>
      </c>
      <c r="X363" s="156" t="s">
        <v>500</v>
      </c>
      <c r="Y363" s="87" t="s">
        <v>277</v>
      </c>
      <c r="Z363" s="156"/>
      <c r="AA363" s="24"/>
      <c r="AB363" s="34"/>
      <c r="AC363" s="24"/>
      <c r="AD363" s="34"/>
      <c r="AE363" s="24"/>
      <c r="AF363" s="34"/>
      <c r="AG363" s="24"/>
      <c r="AH363" s="34"/>
    </row>
    <row r="364" spans="1:34" x14ac:dyDescent="0.25">
      <c r="A364" s="1"/>
      <c r="B364" s="80">
        <v>20</v>
      </c>
      <c r="C364" s="80" t="s">
        <v>82</v>
      </c>
      <c r="D364" s="157"/>
      <c r="E364" s="80" t="s">
        <v>278</v>
      </c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/>
      <c r="M364" s="80" t="s">
        <v>277</v>
      </c>
      <c r="N364" s="157"/>
      <c r="O364" s="80" t="s">
        <v>82</v>
      </c>
      <c r="P364" s="157"/>
      <c r="Q364" s="80"/>
      <c r="R364" s="157"/>
      <c r="S364" s="80" t="s">
        <v>278</v>
      </c>
      <c r="T364" s="157"/>
      <c r="U364" s="80" t="s">
        <v>278</v>
      </c>
      <c r="V364" s="157"/>
      <c r="W364" s="80" t="s">
        <v>276</v>
      </c>
      <c r="X364" s="157" t="s">
        <v>500</v>
      </c>
      <c r="Y364" s="80" t="s">
        <v>277</v>
      </c>
      <c r="Z364" s="157"/>
      <c r="AA364" s="24"/>
      <c r="AB364" s="34"/>
      <c r="AC364" s="24"/>
      <c r="AD364" s="34"/>
      <c r="AE364" s="24"/>
      <c r="AF364" s="34"/>
      <c r="AG364" s="24"/>
      <c r="AH364" s="34"/>
    </row>
    <row r="365" spans="1:34" x14ac:dyDescent="0.25">
      <c r="A365" s="1"/>
      <c r="B365" s="84">
        <v>21</v>
      </c>
      <c r="C365" s="84" t="s">
        <v>278</v>
      </c>
      <c r="D365" s="151"/>
      <c r="E365" s="84" t="s">
        <v>276</v>
      </c>
      <c r="F365" s="151" t="s">
        <v>277</v>
      </c>
      <c r="G365" s="84" t="s">
        <v>298</v>
      </c>
      <c r="H365" s="151" t="s">
        <v>276</v>
      </c>
      <c r="I365" s="84" t="s">
        <v>298</v>
      </c>
      <c r="J365" s="151"/>
      <c r="K365" s="84" t="s">
        <v>277</v>
      </c>
      <c r="L365" s="151" t="s">
        <v>298</v>
      </c>
      <c r="M365" s="84" t="s">
        <v>82</v>
      </c>
      <c r="N365" s="151"/>
      <c r="O365" s="84" t="s">
        <v>278</v>
      </c>
      <c r="P365" s="151"/>
      <c r="Q365" s="84"/>
      <c r="R365" s="151"/>
      <c r="S365" s="84" t="s">
        <v>298</v>
      </c>
      <c r="T365" s="151"/>
      <c r="U365" s="84" t="s">
        <v>83</v>
      </c>
      <c r="V365" s="151"/>
      <c r="W365" s="84" t="s">
        <v>277</v>
      </c>
      <c r="X365" s="151"/>
      <c r="Y365" s="84" t="s">
        <v>82</v>
      </c>
      <c r="Z365" s="151"/>
      <c r="AA365" s="24"/>
      <c r="AB365" s="34"/>
      <c r="AC365" s="24"/>
      <c r="AD365" s="34"/>
      <c r="AE365" s="24"/>
      <c r="AF365" s="34"/>
      <c r="AG365" s="24"/>
      <c r="AH365" s="34"/>
    </row>
    <row r="366" spans="1:34" x14ac:dyDescent="0.25">
      <c r="A366" s="1"/>
      <c r="B366" s="84">
        <v>22</v>
      </c>
      <c r="C366" s="84" t="s">
        <v>278</v>
      </c>
      <c r="D366" s="151"/>
      <c r="E366" s="84" t="s">
        <v>276</v>
      </c>
      <c r="F366" s="151" t="s">
        <v>277</v>
      </c>
      <c r="G366" s="84" t="s">
        <v>298</v>
      </c>
      <c r="H366" s="151" t="s">
        <v>276</v>
      </c>
      <c r="I366" s="84" t="s">
        <v>298</v>
      </c>
      <c r="J366" s="151"/>
      <c r="K366" s="84" t="s">
        <v>277</v>
      </c>
      <c r="L366" s="151" t="s">
        <v>298</v>
      </c>
      <c r="M366" s="84" t="s">
        <v>82</v>
      </c>
      <c r="N366" s="151"/>
      <c r="O366" s="84" t="s">
        <v>278</v>
      </c>
      <c r="P366" s="151"/>
      <c r="Q366" s="84"/>
      <c r="R366" s="151"/>
      <c r="S366" s="84" t="s">
        <v>298</v>
      </c>
      <c r="T366" s="151"/>
      <c r="U366" s="84" t="s">
        <v>83</v>
      </c>
      <c r="V366" s="151"/>
      <c r="W366" s="84" t="s">
        <v>277</v>
      </c>
      <c r="X366" s="151"/>
      <c r="Y366" s="84" t="s">
        <v>82</v>
      </c>
      <c r="Z366" s="151"/>
      <c r="AA366" s="32"/>
      <c r="AB366" s="35"/>
      <c r="AC366" s="32"/>
      <c r="AD366" s="35"/>
      <c r="AE366" s="32"/>
      <c r="AF366" s="35"/>
      <c r="AG366" s="32"/>
      <c r="AH366" s="35"/>
    </row>
    <row r="367" spans="1:34" x14ac:dyDescent="0.25">
      <c r="A367" s="1"/>
      <c r="B367" s="84">
        <v>23</v>
      </c>
      <c r="C367" s="84" t="s">
        <v>276</v>
      </c>
      <c r="D367" s="151"/>
      <c r="E367" s="84" t="s">
        <v>277</v>
      </c>
      <c r="F367" s="151"/>
      <c r="G367" s="84" t="s">
        <v>298</v>
      </c>
      <c r="H367" s="151"/>
      <c r="I367" s="84" t="s">
        <v>298</v>
      </c>
      <c r="J367" s="151"/>
      <c r="K367" s="84" t="s">
        <v>82</v>
      </c>
      <c r="L367" s="151"/>
      <c r="M367" s="84" t="s">
        <v>278</v>
      </c>
      <c r="N367" s="151"/>
      <c r="O367" s="84" t="s">
        <v>276</v>
      </c>
      <c r="P367" s="151"/>
      <c r="Q367" s="84"/>
      <c r="R367" s="151"/>
      <c r="S367" s="84" t="s">
        <v>298</v>
      </c>
      <c r="T367" s="151"/>
      <c r="U367" s="84" t="s">
        <v>83</v>
      </c>
      <c r="V367" s="151"/>
      <c r="W367" s="84" t="s">
        <v>82</v>
      </c>
      <c r="X367" s="151"/>
      <c r="Y367" s="84" t="s">
        <v>278</v>
      </c>
      <c r="Z367" s="151"/>
      <c r="AA367" s="32"/>
      <c r="AB367" s="35"/>
      <c r="AC367" s="32"/>
      <c r="AD367" s="35"/>
      <c r="AE367" s="32"/>
      <c r="AF367" s="35"/>
      <c r="AG367" s="32"/>
      <c r="AH367" s="35"/>
    </row>
    <row r="368" spans="1:34" x14ac:dyDescent="0.25">
      <c r="A368" s="1"/>
      <c r="B368" s="84">
        <v>24</v>
      </c>
      <c r="C368" s="84" t="s">
        <v>276</v>
      </c>
      <c r="D368" s="151"/>
      <c r="E368" s="84" t="s">
        <v>277</v>
      </c>
      <c r="F368" s="151"/>
      <c r="G368" s="84" t="s">
        <v>298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276</v>
      </c>
      <c r="P368" s="151"/>
      <c r="Q368" s="84"/>
      <c r="R368" s="151"/>
      <c r="S368" s="84" t="s">
        <v>278</v>
      </c>
      <c r="T368" s="151"/>
      <c r="U368" s="84" t="s">
        <v>278</v>
      </c>
      <c r="V368" s="151"/>
      <c r="W368" s="84" t="s">
        <v>82</v>
      </c>
      <c r="X368" s="151"/>
      <c r="Y368" s="84" t="s">
        <v>278</v>
      </c>
      <c r="Z368" s="151"/>
      <c r="AA368" s="24"/>
      <c r="AB368" s="34"/>
      <c r="AC368" s="24"/>
      <c r="AD368" s="34"/>
      <c r="AE368" s="24"/>
      <c r="AF368" s="34"/>
      <c r="AG368" s="24"/>
      <c r="AH368" s="34"/>
    </row>
    <row r="369" spans="1:36" x14ac:dyDescent="0.25">
      <c r="A369" s="1"/>
      <c r="B369" s="87">
        <v>25</v>
      </c>
      <c r="C369" s="87" t="s">
        <v>277</v>
      </c>
      <c r="D369" s="156"/>
      <c r="E369" s="87" t="s">
        <v>82</v>
      </c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277</v>
      </c>
      <c r="P369" s="156"/>
      <c r="Q369" s="87"/>
      <c r="R369" s="156"/>
      <c r="S369" s="87" t="s">
        <v>298</v>
      </c>
      <c r="T369" s="156"/>
      <c r="U369" s="87" t="s">
        <v>278</v>
      </c>
      <c r="V369" s="156"/>
      <c r="W369" s="87" t="s">
        <v>278</v>
      </c>
      <c r="X369" s="156"/>
      <c r="Y369" s="87" t="s">
        <v>276</v>
      </c>
      <c r="Z369" s="156"/>
      <c r="AA369" s="32"/>
      <c r="AB369" s="35"/>
      <c r="AC369" s="32"/>
      <c r="AD369" s="35"/>
      <c r="AE369" s="32"/>
      <c r="AF369" s="35"/>
      <c r="AG369" s="32"/>
      <c r="AH369" s="35"/>
    </row>
    <row r="370" spans="1:36" x14ac:dyDescent="0.25">
      <c r="A370" s="1"/>
      <c r="B370" s="87">
        <v>26</v>
      </c>
      <c r="C370" s="87" t="s">
        <v>277</v>
      </c>
      <c r="D370" s="156"/>
      <c r="E370" s="87" t="s">
        <v>82</v>
      </c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277</v>
      </c>
      <c r="P370" s="156"/>
      <c r="Q370" s="87"/>
      <c r="R370" s="156"/>
      <c r="S370" s="87" t="s">
        <v>278</v>
      </c>
      <c r="T370" s="156"/>
      <c r="U370" s="87" t="s">
        <v>278</v>
      </c>
      <c r="V370" s="156"/>
      <c r="W370" s="87" t="s">
        <v>278</v>
      </c>
      <c r="X370" s="156"/>
      <c r="Y370" s="87" t="s">
        <v>276</v>
      </c>
      <c r="Z370" s="156"/>
      <c r="AA370" s="24"/>
      <c r="AB370" s="34"/>
      <c r="AC370" s="24"/>
      <c r="AD370" s="34"/>
      <c r="AE370" s="24"/>
      <c r="AF370" s="34"/>
      <c r="AG370" s="24"/>
      <c r="AH370" s="34"/>
    </row>
    <row r="371" spans="1:36" x14ac:dyDescent="0.25">
      <c r="A371" s="1"/>
      <c r="B371" s="87">
        <v>27</v>
      </c>
      <c r="C371" s="87" t="s">
        <v>277</v>
      </c>
      <c r="D371" s="156"/>
      <c r="E371" s="87" t="s">
        <v>82</v>
      </c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277</v>
      </c>
      <c r="P371" s="156"/>
      <c r="Q371" s="87"/>
      <c r="R371" s="156"/>
      <c r="S371" s="87" t="s">
        <v>278</v>
      </c>
      <c r="T371" s="156"/>
      <c r="U371" s="87" t="s">
        <v>278</v>
      </c>
      <c r="V371" s="156"/>
      <c r="W371" s="87" t="s">
        <v>278</v>
      </c>
      <c r="X371" s="156"/>
      <c r="Y371" s="87" t="s">
        <v>276</v>
      </c>
      <c r="Z371" s="156"/>
      <c r="AA371" s="24"/>
      <c r="AB371" s="34"/>
      <c r="AC371" s="24"/>
      <c r="AD371" s="34"/>
      <c r="AE371" s="24"/>
      <c r="AF371" s="34"/>
      <c r="AG371" s="24"/>
      <c r="AH371" s="34"/>
    </row>
    <row r="372" spans="1:36" x14ac:dyDescent="0.25">
      <c r="A372" s="1"/>
      <c r="B372" s="84">
        <v>28</v>
      </c>
      <c r="C372" s="84" t="s">
        <v>82</v>
      </c>
      <c r="D372" s="151"/>
      <c r="E372" s="84" t="s">
        <v>278</v>
      </c>
      <c r="F372" s="151"/>
      <c r="G372" s="84" t="s">
        <v>276</v>
      </c>
      <c r="H372" s="151"/>
      <c r="I372" s="84" t="s">
        <v>298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82</v>
      </c>
      <c r="P372" s="151"/>
      <c r="Q372" s="84"/>
      <c r="R372" s="151"/>
      <c r="S372" s="84" t="s">
        <v>276</v>
      </c>
      <c r="T372" s="151"/>
      <c r="U372" s="84" t="s">
        <v>83</v>
      </c>
      <c r="V372" s="151"/>
      <c r="W372" s="84" t="s">
        <v>298</v>
      </c>
      <c r="X372" s="151" t="s">
        <v>90</v>
      </c>
      <c r="Y372" s="84" t="s">
        <v>277</v>
      </c>
      <c r="Z372" s="151"/>
      <c r="AA372" s="24"/>
      <c r="AB372" s="34"/>
      <c r="AC372" s="24"/>
      <c r="AD372" s="34"/>
      <c r="AE372" s="24"/>
      <c r="AF372" s="34"/>
      <c r="AG372" s="24"/>
      <c r="AH372" s="34"/>
    </row>
    <row r="373" spans="1:36" x14ac:dyDescent="0.25">
      <c r="A373" s="1"/>
      <c r="B373" s="40">
        <v>29</v>
      </c>
      <c r="C373" s="40" t="s">
        <v>82</v>
      </c>
      <c r="D373" s="155"/>
      <c r="E373" s="40" t="s">
        <v>278</v>
      </c>
      <c r="F373" s="155"/>
      <c r="G373" s="40" t="s">
        <v>276</v>
      </c>
      <c r="H373" s="155"/>
      <c r="I373" s="40" t="s">
        <v>298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82</v>
      </c>
      <c r="P373" s="155"/>
      <c r="Q373" s="40"/>
      <c r="R373" s="155"/>
      <c r="S373" s="40" t="s">
        <v>276</v>
      </c>
      <c r="T373" s="155"/>
      <c r="U373" s="40" t="s">
        <v>83</v>
      </c>
      <c r="V373" s="155"/>
      <c r="W373" s="40" t="s">
        <v>298</v>
      </c>
      <c r="X373" s="155" t="s">
        <v>90</v>
      </c>
      <c r="Y373" s="40" t="s">
        <v>277</v>
      </c>
      <c r="Z373" s="155"/>
      <c r="AA373" s="32"/>
      <c r="AB373" s="35"/>
      <c r="AC373" s="32"/>
      <c r="AD373" s="35"/>
      <c r="AE373" s="32"/>
      <c r="AF373" s="35"/>
      <c r="AG373" s="32"/>
      <c r="AH373" s="35"/>
    </row>
    <row r="374" spans="1:36" x14ac:dyDescent="0.25">
      <c r="A374" s="1"/>
      <c r="B374" s="40">
        <v>30</v>
      </c>
      <c r="C374" s="40" t="s">
        <v>278</v>
      </c>
      <c r="D374" s="155"/>
      <c r="E374" s="40" t="s">
        <v>276</v>
      </c>
      <c r="F374" s="155" t="s">
        <v>277</v>
      </c>
      <c r="G374" s="40" t="s">
        <v>277</v>
      </c>
      <c r="H374" s="155" t="s">
        <v>276</v>
      </c>
      <c r="I374" s="40" t="s">
        <v>298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278</v>
      </c>
      <c r="P374" s="155"/>
      <c r="Q374" s="40"/>
      <c r="R374" s="155"/>
      <c r="S374" s="40" t="s">
        <v>277</v>
      </c>
      <c r="T374" s="155"/>
      <c r="U374" s="40" t="s">
        <v>83</v>
      </c>
      <c r="V374" s="155"/>
      <c r="W374" s="40" t="s">
        <v>298</v>
      </c>
      <c r="X374" s="155" t="s">
        <v>90</v>
      </c>
      <c r="Y374" s="40" t="s">
        <v>82</v>
      </c>
      <c r="Z374" s="155"/>
      <c r="AA374" s="32"/>
      <c r="AB374" s="35"/>
      <c r="AC374" s="32"/>
      <c r="AD374" s="35"/>
      <c r="AE374" s="32"/>
      <c r="AF374" s="35"/>
      <c r="AG374" s="32"/>
      <c r="AH374" s="35"/>
    </row>
    <row r="375" spans="1:36" ht="15.75" thickBot="1" x14ac:dyDescent="0.3">
      <c r="A375" s="17"/>
      <c r="B375" s="88">
        <v>31</v>
      </c>
      <c r="C375" s="88" t="s">
        <v>278</v>
      </c>
      <c r="D375" s="153"/>
      <c r="E375" s="88" t="s">
        <v>276</v>
      </c>
      <c r="F375" s="153" t="s">
        <v>277</v>
      </c>
      <c r="G375" s="88" t="s">
        <v>277</v>
      </c>
      <c r="H375" s="153" t="s">
        <v>276</v>
      </c>
      <c r="I375" s="88" t="s">
        <v>298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/>
      <c r="R375" s="153"/>
      <c r="S375" s="88" t="s">
        <v>277</v>
      </c>
      <c r="T375" s="153"/>
      <c r="U375" s="88" t="s">
        <v>83</v>
      </c>
      <c r="V375" s="153"/>
      <c r="W375" s="88" t="s">
        <v>278</v>
      </c>
      <c r="X375" s="153"/>
      <c r="Y375" s="88" t="s">
        <v>82</v>
      </c>
      <c r="Z375" s="153"/>
      <c r="AA375" s="24"/>
      <c r="AB375" s="34"/>
      <c r="AC375" s="24"/>
      <c r="AD375" s="34"/>
      <c r="AE375" s="24"/>
      <c r="AF375" s="34"/>
      <c r="AG375" s="24"/>
      <c r="AH375" s="34"/>
    </row>
    <row r="376" spans="1:36" x14ac:dyDescent="0.25">
      <c r="A376" s="1"/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20"/>
      <c r="AB376" s="23"/>
      <c r="AC376" s="20"/>
      <c r="AD376" s="23"/>
      <c r="AE376" s="20"/>
      <c r="AF376" s="23"/>
      <c r="AG376" s="20"/>
      <c r="AH376" s="23"/>
    </row>
    <row r="377" spans="1:36" hidden="1" x14ac:dyDescent="0.25">
      <c r="A377" s="1"/>
      <c r="B377"/>
      <c r="C377" s="12" t="s">
        <v>85</v>
      </c>
      <c r="D377" s="71">
        <f>COUNTIF(D$11:D$375,C377)*8</f>
        <v>144</v>
      </c>
      <c r="E377" s="12" t="s">
        <v>85</v>
      </c>
      <c r="F377" s="71">
        <f>COUNTIF(F$11:F$375,E377)*8</f>
        <v>152</v>
      </c>
      <c r="G377" s="12" t="s">
        <v>85</v>
      </c>
      <c r="H377" s="71">
        <f>COUNTIF(H$11:H$375,G377)*8</f>
        <v>144</v>
      </c>
      <c r="I377" s="12" t="s">
        <v>85</v>
      </c>
      <c r="J377" s="71">
        <f>COUNTIF(J$11:J$375,I377)*8</f>
        <v>160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152</v>
      </c>
      <c r="Q377" s="12" t="s">
        <v>85</v>
      </c>
      <c r="R377" s="71">
        <f>COUNTIF(R$11:R$375,Q377)*8</f>
        <v>0</v>
      </c>
      <c r="S377" s="12" t="s">
        <v>85</v>
      </c>
      <c r="T377" s="71">
        <f>COUNTIF(T$11:T$375,S377)*8</f>
        <v>128</v>
      </c>
      <c r="U377" s="12" t="s">
        <v>85</v>
      </c>
      <c r="V377" s="71">
        <f>COUNTIF(V$11:V$375,U377)*8</f>
        <v>24</v>
      </c>
      <c r="W377" s="12" t="s">
        <v>85</v>
      </c>
      <c r="X377" s="71">
        <f>COUNTIF(X$11:X$375,W377)*8</f>
        <v>144</v>
      </c>
      <c r="Y377" s="12" t="s">
        <v>85</v>
      </c>
      <c r="Z377" s="71">
        <f>COUNTIF(Z$11:Z$375,Y377)*8</f>
        <v>144</v>
      </c>
    </row>
    <row r="378" spans="1:36" hidden="1" x14ac:dyDescent="0.25">
      <c r="A378" s="1"/>
      <c r="B378"/>
      <c r="C378" s="12" t="s">
        <v>286</v>
      </c>
      <c r="D378" s="71">
        <v>0</v>
      </c>
      <c r="E378" s="12" t="s">
        <v>286</v>
      </c>
      <c r="F378" s="71">
        <v>8</v>
      </c>
      <c r="G378" s="12" t="s">
        <v>286</v>
      </c>
      <c r="H378" s="71">
        <v>0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8</v>
      </c>
      <c r="Q378" s="12" t="s">
        <v>286</v>
      </c>
      <c r="R378" s="71">
        <v>0</v>
      </c>
      <c r="S378" s="12" t="s">
        <v>286</v>
      </c>
      <c r="T378" s="71">
        <v>12</v>
      </c>
      <c r="U378" s="12" t="s">
        <v>286</v>
      </c>
      <c r="V378" s="71">
        <v>0</v>
      </c>
      <c r="W378" s="12" t="s">
        <v>286</v>
      </c>
      <c r="X378" s="71">
        <v>0</v>
      </c>
      <c r="Y378" s="12" t="s">
        <v>286</v>
      </c>
      <c r="Z378" s="71">
        <v>0</v>
      </c>
    </row>
    <row r="379" spans="1:36" x14ac:dyDescent="0.25">
      <c r="A379" s="91" t="s">
        <v>237</v>
      </c>
      <c r="B379"/>
      <c r="C379" s="131" t="s">
        <v>85</v>
      </c>
      <c r="D379" s="71">
        <v>144</v>
      </c>
      <c r="E379" s="131" t="s">
        <v>85</v>
      </c>
      <c r="F379" s="71">
        <v>160</v>
      </c>
      <c r="G379" s="131" t="s">
        <v>85</v>
      </c>
      <c r="H379" s="71">
        <v>144</v>
      </c>
      <c r="I379" s="131" t="s">
        <v>85</v>
      </c>
      <c r="J379" s="71">
        <v>160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160</v>
      </c>
      <c r="Q379" s="131" t="s">
        <v>85</v>
      </c>
      <c r="R379" s="71">
        <v>0</v>
      </c>
      <c r="S379" s="131" t="s">
        <v>85</v>
      </c>
      <c r="T379" s="71">
        <v>140</v>
      </c>
      <c r="U379" s="131" t="s">
        <v>85</v>
      </c>
      <c r="V379" s="71">
        <v>24</v>
      </c>
      <c r="W379" s="131" t="s">
        <v>85</v>
      </c>
      <c r="X379" s="71">
        <v>144</v>
      </c>
      <c r="Y379" s="131" t="s">
        <v>85</v>
      </c>
      <c r="Z379" s="71">
        <v>144</v>
      </c>
    </row>
    <row r="380" spans="1:36" hidden="1" x14ac:dyDescent="0.25">
      <c r="A380" s="91"/>
      <c r="B380"/>
      <c r="C380" s="137" t="s">
        <v>287</v>
      </c>
      <c r="D380" s="71">
        <v>3</v>
      </c>
      <c r="E380" s="137" t="s">
        <v>287</v>
      </c>
      <c r="F380" s="71">
        <v>1</v>
      </c>
      <c r="G380" s="137" t="s">
        <v>287</v>
      </c>
      <c r="H380" s="71">
        <v>7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2</v>
      </c>
      <c r="Q380" s="137" t="s">
        <v>287</v>
      </c>
      <c r="R380" s="71">
        <v>0</v>
      </c>
      <c r="S380" s="137" t="s">
        <v>287</v>
      </c>
      <c r="T380" s="71">
        <v>8</v>
      </c>
      <c r="U380" s="137" t="s">
        <v>287</v>
      </c>
      <c r="V380" s="71">
        <v>0</v>
      </c>
      <c r="W380" s="137" t="s">
        <v>287</v>
      </c>
      <c r="X380" s="71">
        <v>1</v>
      </c>
      <c r="Y380" s="137" t="s">
        <v>287</v>
      </c>
      <c r="Z380" s="71">
        <v>1</v>
      </c>
      <c r="AG380" s="113"/>
      <c r="AH380" s="113"/>
      <c r="AI380" s="113"/>
      <c r="AJ380" s="113"/>
    </row>
    <row r="381" spans="1:36" hidden="1" x14ac:dyDescent="0.25">
      <c r="A381" s="91"/>
      <c r="B381"/>
      <c r="C381" s="137" t="s">
        <v>288</v>
      </c>
      <c r="D381" s="71">
        <v>2</v>
      </c>
      <c r="E381" s="137" t="s">
        <v>288</v>
      </c>
      <c r="F381" s="71">
        <v>14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2</v>
      </c>
      <c r="M381" s="137" t="s">
        <v>288</v>
      </c>
      <c r="N381" s="71">
        <v>0</v>
      </c>
      <c r="O381" s="137" t="s">
        <v>288</v>
      </c>
      <c r="P381" s="71">
        <v>2</v>
      </c>
      <c r="Q381" s="137" t="s">
        <v>288</v>
      </c>
      <c r="R381" s="71">
        <v>0</v>
      </c>
      <c r="S381" s="137" t="s">
        <v>288</v>
      </c>
      <c r="T381" s="71">
        <v>12</v>
      </c>
      <c r="U381" s="137" t="s">
        <v>288</v>
      </c>
      <c r="V381" s="71">
        <v>0</v>
      </c>
      <c r="W381" s="137" t="s">
        <v>288</v>
      </c>
      <c r="X381" s="71">
        <v>4</v>
      </c>
      <c r="Y381" s="137" t="s">
        <v>288</v>
      </c>
      <c r="Z381" s="71">
        <v>0</v>
      </c>
    </row>
    <row r="382" spans="1:36" hidden="1" x14ac:dyDescent="0.25">
      <c r="A382" s="1"/>
      <c r="B382"/>
      <c r="C382" s="137" t="s">
        <v>289</v>
      </c>
      <c r="D382" s="71">
        <v>6</v>
      </c>
      <c r="E382" s="137" t="s">
        <v>289</v>
      </c>
      <c r="F382" s="71">
        <v>0</v>
      </c>
      <c r="G382" s="137" t="s">
        <v>289</v>
      </c>
      <c r="H382" s="71">
        <v>3</v>
      </c>
      <c r="I382" s="137" t="s">
        <v>289</v>
      </c>
      <c r="J382" s="71">
        <v>0</v>
      </c>
      <c r="K382" s="137" t="s">
        <v>289</v>
      </c>
      <c r="L382" s="71">
        <v>3</v>
      </c>
      <c r="M382" s="137" t="s">
        <v>289</v>
      </c>
      <c r="N382" s="71">
        <v>0</v>
      </c>
      <c r="O382" s="137" t="s">
        <v>289</v>
      </c>
      <c r="P382" s="71">
        <v>3</v>
      </c>
      <c r="Q382" s="137" t="s">
        <v>289</v>
      </c>
      <c r="R382" s="71">
        <v>0</v>
      </c>
      <c r="S382" s="137" t="s">
        <v>289</v>
      </c>
      <c r="T382" s="71">
        <v>12</v>
      </c>
      <c r="U382" s="137" t="s">
        <v>289</v>
      </c>
      <c r="V382" s="71">
        <v>0</v>
      </c>
      <c r="W382" s="137" t="s">
        <v>289</v>
      </c>
      <c r="X382" s="71">
        <v>0</v>
      </c>
      <c r="Y382" s="137" t="s">
        <v>289</v>
      </c>
      <c r="Z382" s="71">
        <v>0</v>
      </c>
    </row>
    <row r="383" spans="1:36" hidden="1" x14ac:dyDescent="0.25">
      <c r="A383" s="1"/>
      <c r="B383"/>
      <c r="C383" s="137" t="s">
        <v>283</v>
      </c>
      <c r="D383" s="71">
        <v>0</v>
      </c>
      <c r="E383" s="137" t="s">
        <v>283</v>
      </c>
      <c r="F383" s="71">
        <v>0</v>
      </c>
      <c r="G383" s="137" t="s">
        <v>283</v>
      </c>
      <c r="H383" s="71">
        <v>12</v>
      </c>
      <c r="I383" s="137" t="s">
        <v>283</v>
      </c>
      <c r="J383" s="71">
        <v>0</v>
      </c>
      <c r="K383" s="137" t="s">
        <v>283</v>
      </c>
      <c r="L383" s="71">
        <v>8</v>
      </c>
      <c r="M383" s="137" t="s">
        <v>283</v>
      </c>
      <c r="N383" s="71">
        <v>0</v>
      </c>
      <c r="O383" s="137" t="s">
        <v>283</v>
      </c>
      <c r="P383" s="71">
        <v>12</v>
      </c>
      <c r="Q383" s="137" t="s">
        <v>283</v>
      </c>
      <c r="R383" s="71">
        <v>0</v>
      </c>
      <c r="S383" s="137" t="s">
        <v>283</v>
      </c>
      <c r="T383" s="71">
        <v>8</v>
      </c>
      <c r="U383" s="137" t="s">
        <v>283</v>
      </c>
      <c r="V383" s="71">
        <v>0</v>
      </c>
      <c r="W383" s="137" t="s">
        <v>283</v>
      </c>
      <c r="X383" s="71">
        <v>12</v>
      </c>
      <c r="Y383" s="137" t="s">
        <v>283</v>
      </c>
      <c r="Z383" s="71">
        <v>4</v>
      </c>
    </row>
    <row r="384" spans="1:36" hidden="1" x14ac:dyDescent="0.25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</row>
    <row r="385" spans="1:36" hidden="1" x14ac:dyDescent="0.25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</row>
    <row r="386" spans="1:36" hidden="1" x14ac:dyDescent="0.25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0</v>
      </c>
      <c r="Y386" s="137" t="s">
        <v>292</v>
      </c>
      <c r="Z386" s="71">
        <v>0</v>
      </c>
    </row>
    <row r="387" spans="1:36" hidden="1" x14ac:dyDescent="0.25">
      <c r="A387" s="1"/>
      <c r="B387"/>
      <c r="C387" s="12" t="s">
        <v>87</v>
      </c>
      <c r="D387" s="71">
        <v>40</v>
      </c>
      <c r="E387" s="12" t="s">
        <v>87</v>
      </c>
      <c r="F387" s="71">
        <v>64</v>
      </c>
      <c r="G387" s="12" t="s">
        <v>87</v>
      </c>
      <c r="H387" s="71">
        <v>40</v>
      </c>
      <c r="I387" s="12" t="s">
        <v>87</v>
      </c>
      <c r="J387" s="71">
        <v>0</v>
      </c>
      <c r="K387" s="12" t="s">
        <v>87</v>
      </c>
      <c r="L387" s="71">
        <v>40</v>
      </c>
      <c r="M387" s="12" t="s">
        <v>87</v>
      </c>
      <c r="N387" s="71">
        <v>8</v>
      </c>
      <c r="O387" s="12" t="s">
        <v>87</v>
      </c>
      <c r="P387" s="71">
        <v>48</v>
      </c>
      <c r="Q387" s="12" t="s">
        <v>87</v>
      </c>
      <c r="R387" s="71">
        <v>0</v>
      </c>
      <c r="S387" s="12" t="s">
        <v>87</v>
      </c>
      <c r="T387" s="71">
        <v>0</v>
      </c>
      <c r="U387" s="12" t="s">
        <v>87</v>
      </c>
      <c r="V387" s="71">
        <v>0</v>
      </c>
      <c r="W387" s="12" t="s">
        <v>87</v>
      </c>
      <c r="X387" s="71">
        <v>32</v>
      </c>
      <c r="Y387" s="12" t="s">
        <v>87</v>
      </c>
      <c r="Z387" s="71">
        <v>24</v>
      </c>
    </row>
    <row r="388" spans="1:36" x14ac:dyDescent="0.25">
      <c r="A388" s="21"/>
      <c r="B388"/>
      <c r="C388" s="131" t="s">
        <v>87</v>
      </c>
      <c r="D388" s="71">
        <v>51</v>
      </c>
      <c r="E388" s="131" t="s">
        <v>87</v>
      </c>
      <c r="F388" s="71">
        <v>79</v>
      </c>
      <c r="G388" s="131" t="s">
        <v>87</v>
      </c>
      <c r="H388" s="71">
        <v>72</v>
      </c>
      <c r="I388" s="131" t="s">
        <v>87</v>
      </c>
      <c r="J388" s="71">
        <v>0</v>
      </c>
      <c r="K388" s="131" t="s">
        <v>87</v>
      </c>
      <c r="L388" s="71">
        <v>54</v>
      </c>
      <c r="M388" s="131" t="s">
        <v>87</v>
      </c>
      <c r="N388" s="71">
        <v>9</v>
      </c>
      <c r="O388" s="131" t="s">
        <v>87</v>
      </c>
      <c r="P388" s="71">
        <v>67</v>
      </c>
      <c r="Q388" s="131" t="s">
        <v>87</v>
      </c>
      <c r="R388" s="71">
        <v>0</v>
      </c>
      <c r="S388" s="131" t="s">
        <v>87</v>
      </c>
      <c r="T388" s="71">
        <v>40</v>
      </c>
      <c r="U388" s="131" t="s">
        <v>87</v>
      </c>
      <c r="V388" s="71">
        <v>0</v>
      </c>
      <c r="W388" s="131" t="s">
        <v>87</v>
      </c>
      <c r="X388" s="71">
        <v>49</v>
      </c>
      <c r="Y388" s="131" t="s">
        <v>87</v>
      </c>
      <c r="Z388" s="71">
        <v>29</v>
      </c>
    </row>
    <row r="389" spans="1:36" hidden="1" x14ac:dyDescent="0.25">
      <c r="A389" s="1"/>
      <c r="B389"/>
      <c r="C389" s="12" t="s">
        <v>279</v>
      </c>
      <c r="D389" s="71">
        <v>24</v>
      </c>
      <c r="E389" s="12" t="s">
        <v>279</v>
      </c>
      <c r="F389" s="71">
        <v>40</v>
      </c>
      <c r="G389" s="12" t="s">
        <v>279</v>
      </c>
      <c r="H389" s="71">
        <v>0</v>
      </c>
      <c r="I389" s="12" t="s">
        <v>279</v>
      </c>
      <c r="J389" s="71">
        <v>0</v>
      </c>
      <c r="K389" s="12" t="s">
        <v>279</v>
      </c>
      <c r="L389" s="71">
        <v>40</v>
      </c>
      <c r="M389" s="12" t="s">
        <v>279</v>
      </c>
      <c r="N389" s="71">
        <v>0</v>
      </c>
      <c r="O389" s="12" t="s">
        <v>279</v>
      </c>
      <c r="P389" s="71">
        <v>40</v>
      </c>
      <c r="Q389" s="12" t="s">
        <v>279</v>
      </c>
      <c r="R389" s="71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12" t="s">
        <v>279</v>
      </c>
      <c r="X389" s="71">
        <v>32</v>
      </c>
      <c r="Y389" s="12" t="s">
        <v>279</v>
      </c>
      <c r="Z389" s="71">
        <v>0</v>
      </c>
      <c r="AG389" s="113"/>
      <c r="AH389" s="113"/>
      <c r="AI389" s="113"/>
      <c r="AJ389" s="113"/>
    </row>
    <row r="390" spans="1:36" hidden="1" x14ac:dyDescent="0.25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0</v>
      </c>
      <c r="S390" s="12" t="s">
        <v>293</v>
      </c>
      <c r="T390" s="71">
        <v>0</v>
      </c>
      <c r="U390" s="12" t="s">
        <v>293</v>
      </c>
      <c r="V390" s="71">
        <v>0</v>
      </c>
      <c r="W390" s="12" t="s">
        <v>293</v>
      </c>
      <c r="X390" s="71">
        <v>0</v>
      </c>
      <c r="Y390" s="12" t="s">
        <v>293</v>
      </c>
      <c r="Z390" s="71">
        <v>0</v>
      </c>
    </row>
    <row r="391" spans="1:36" x14ac:dyDescent="0.25">
      <c r="A391" s="21"/>
      <c r="B391"/>
      <c r="C391" s="131" t="s">
        <v>279</v>
      </c>
      <c r="D391" s="71">
        <v>24</v>
      </c>
      <c r="E391" s="131" t="s">
        <v>279</v>
      </c>
      <c r="F391" s="71">
        <v>40</v>
      </c>
      <c r="G391" s="131" t="s">
        <v>279</v>
      </c>
      <c r="H391" s="71">
        <v>0</v>
      </c>
      <c r="I391" s="131" t="s">
        <v>279</v>
      </c>
      <c r="J391" s="71">
        <v>0</v>
      </c>
      <c r="K391" s="131" t="s">
        <v>279</v>
      </c>
      <c r="L391" s="71">
        <v>40</v>
      </c>
      <c r="M391" s="131" t="s">
        <v>279</v>
      </c>
      <c r="N391" s="71">
        <v>0</v>
      </c>
      <c r="O391" s="131" t="s">
        <v>279</v>
      </c>
      <c r="P391" s="71">
        <v>40</v>
      </c>
      <c r="Q391" s="131" t="s">
        <v>279</v>
      </c>
      <c r="R391" s="71">
        <v>0</v>
      </c>
      <c r="S391" s="131" t="s">
        <v>279</v>
      </c>
      <c r="T391" s="71">
        <v>24</v>
      </c>
      <c r="U391" s="131" t="s">
        <v>279</v>
      </c>
      <c r="V391" s="71">
        <v>0</v>
      </c>
      <c r="W391" s="131" t="s">
        <v>279</v>
      </c>
      <c r="X391" s="71">
        <v>32</v>
      </c>
      <c r="Y391" s="131" t="s">
        <v>279</v>
      </c>
      <c r="Z391" s="71">
        <v>0</v>
      </c>
    </row>
    <row r="392" spans="1:36" hidden="1" x14ac:dyDescent="0.25">
      <c r="A392" s="21"/>
      <c r="B392"/>
      <c r="C392" s="12" t="s">
        <v>88</v>
      </c>
      <c r="D392" s="71">
        <v>80</v>
      </c>
      <c r="E392" s="12" t="s">
        <v>88</v>
      </c>
      <c r="F392" s="71">
        <v>80</v>
      </c>
      <c r="G392" s="12" t="s">
        <v>88</v>
      </c>
      <c r="H392" s="71">
        <v>72</v>
      </c>
      <c r="I392" s="12" t="s">
        <v>88</v>
      </c>
      <c r="J392" s="71">
        <v>40</v>
      </c>
      <c r="K392" s="12" t="s">
        <v>88</v>
      </c>
      <c r="L392" s="71">
        <v>80</v>
      </c>
      <c r="M392" s="12" t="s">
        <v>88</v>
      </c>
      <c r="N392" s="71">
        <v>56</v>
      </c>
      <c r="O392" s="12" t="s">
        <v>88</v>
      </c>
      <c r="P392" s="71">
        <v>64</v>
      </c>
      <c r="Q392" s="12" t="s">
        <v>88</v>
      </c>
      <c r="R392" s="71">
        <v>0</v>
      </c>
      <c r="S392" s="12" t="s">
        <v>88</v>
      </c>
      <c r="T392" s="71">
        <v>64</v>
      </c>
      <c r="U392" s="12" t="s">
        <v>88</v>
      </c>
      <c r="V392" s="71">
        <v>24</v>
      </c>
      <c r="W392" s="12" t="s">
        <v>88</v>
      </c>
      <c r="X392" s="71">
        <v>72</v>
      </c>
      <c r="Y392" s="12" t="s">
        <v>88</v>
      </c>
      <c r="Z392" s="71">
        <v>72</v>
      </c>
      <c r="AG392" s="113"/>
      <c r="AH392" s="113"/>
      <c r="AI392" s="113"/>
      <c r="AJ392" s="113"/>
    </row>
    <row r="393" spans="1:36" hidden="1" x14ac:dyDescent="0.25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0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71">
        <v>0</v>
      </c>
      <c r="W393" s="12" t="s">
        <v>294</v>
      </c>
      <c r="X393" s="71">
        <v>8</v>
      </c>
      <c r="Y393" s="12" t="s">
        <v>294</v>
      </c>
      <c r="Z393" s="71">
        <v>0</v>
      </c>
    </row>
    <row r="394" spans="1:36" x14ac:dyDescent="0.25">
      <c r="A394" s="21"/>
      <c r="B394"/>
      <c r="C394" s="131" t="s">
        <v>88</v>
      </c>
      <c r="D394" s="71">
        <v>80</v>
      </c>
      <c r="E394" s="131" t="s">
        <v>88</v>
      </c>
      <c r="F394" s="71">
        <v>80</v>
      </c>
      <c r="G394" s="131" t="s">
        <v>88</v>
      </c>
      <c r="H394" s="71">
        <v>72</v>
      </c>
      <c r="I394" s="131" t="s">
        <v>88</v>
      </c>
      <c r="J394" s="71">
        <v>40</v>
      </c>
      <c r="K394" s="131" t="s">
        <v>88</v>
      </c>
      <c r="L394" s="71">
        <v>80</v>
      </c>
      <c r="M394" s="131" t="s">
        <v>88</v>
      </c>
      <c r="N394" s="71">
        <v>56</v>
      </c>
      <c r="O394" s="131" t="s">
        <v>88</v>
      </c>
      <c r="P394" s="71">
        <v>64</v>
      </c>
      <c r="Q394" s="131" t="s">
        <v>88</v>
      </c>
      <c r="R394" s="71">
        <v>0</v>
      </c>
      <c r="S394" s="131" t="s">
        <v>88</v>
      </c>
      <c r="T394" s="71">
        <v>64</v>
      </c>
      <c r="U394" s="131" t="s">
        <v>88</v>
      </c>
      <c r="V394" s="71">
        <v>24</v>
      </c>
      <c r="W394" s="131" t="s">
        <v>88</v>
      </c>
      <c r="X394" s="71">
        <v>80</v>
      </c>
      <c r="Y394" s="131" t="s">
        <v>88</v>
      </c>
      <c r="Z394" s="71">
        <v>72</v>
      </c>
    </row>
    <row r="395" spans="1:36" x14ac:dyDescent="0.25">
      <c r="A395" s="1"/>
      <c r="B395"/>
      <c r="C395" s="21"/>
      <c r="D395" s="1"/>
      <c r="E395" s="21"/>
      <c r="F395" s="1"/>
      <c r="G395" s="21"/>
      <c r="H395" s="1"/>
      <c r="I395" s="8"/>
      <c r="J395" s="8"/>
      <c r="K395" s="21"/>
      <c r="L395" s="1"/>
      <c r="M395" s="8"/>
      <c r="N395" s="8"/>
      <c r="O395" s="21"/>
      <c r="P395" s="171"/>
      <c r="Q395" s="21"/>
      <c r="R395" s="1"/>
      <c r="S395" s="21"/>
      <c r="T395" s="1"/>
      <c r="U395" s="8"/>
      <c r="V395" s="8"/>
      <c r="W395" s="8"/>
      <c r="X395" s="8"/>
      <c r="Y395" s="8"/>
      <c r="Z395" s="8"/>
      <c r="AG395" s="113"/>
      <c r="AH395" s="113"/>
      <c r="AI395" s="113"/>
      <c r="AJ395" s="113"/>
    </row>
    <row r="396" spans="1:36" x14ac:dyDescent="0.25">
      <c r="A396" s="91" t="s">
        <v>463</v>
      </c>
      <c r="B396"/>
      <c r="C396" s="140"/>
      <c r="E396" s="140"/>
      <c r="F396" s="14"/>
      <c r="G396" s="140"/>
      <c r="H396" s="14"/>
      <c r="I396" s="140"/>
      <c r="J396" s="140"/>
      <c r="K396" s="177"/>
      <c r="L396" s="177"/>
      <c r="M396" s="131" t="s">
        <v>90</v>
      </c>
      <c r="N396" s="71">
        <v>24</v>
      </c>
      <c r="O396" s="140"/>
      <c r="P396" s="34"/>
      <c r="Q396" s="177"/>
      <c r="R396" s="177"/>
      <c r="S396" s="140"/>
      <c r="T396" s="14"/>
      <c r="U396" s="140"/>
      <c r="V396" s="140"/>
      <c r="W396" s="140"/>
      <c r="X396" s="14"/>
      <c r="Y396" s="140"/>
      <c r="Z396" s="14"/>
      <c r="AG396" s="113"/>
      <c r="AH396" s="113"/>
      <c r="AI396" s="113"/>
      <c r="AJ396" s="113"/>
    </row>
    <row r="397" spans="1:36" x14ac:dyDescent="0.25">
      <c r="A397" s="91"/>
      <c r="B397"/>
      <c r="C397" s="140"/>
      <c r="E397" s="140"/>
      <c r="F397" s="14"/>
      <c r="G397" s="140"/>
      <c r="H397" s="14"/>
      <c r="I397" s="140"/>
      <c r="J397" s="14"/>
      <c r="K397" s="140"/>
      <c r="L397" s="14"/>
      <c r="M397" s="140" t="s">
        <v>490</v>
      </c>
      <c r="N397" s="14">
        <v>0</v>
      </c>
      <c r="O397" s="140"/>
      <c r="P397" s="34"/>
      <c r="Q397" s="140"/>
      <c r="R397" s="14"/>
      <c r="S397" s="140"/>
      <c r="T397" s="14"/>
      <c r="U397" s="140"/>
      <c r="V397" s="14"/>
      <c r="W397" s="140"/>
      <c r="X397" s="14"/>
      <c r="Y397" s="140"/>
      <c r="Z397" s="14"/>
      <c r="AG397" s="113"/>
      <c r="AH397" s="113"/>
      <c r="AI397" s="113"/>
      <c r="AJ397" s="113"/>
    </row>
    <row r="398" spans="1:36" x14ac:dyDescent="0.25">
      <c r="A398" s="91"/>
      <c r="B398"/>
      <c r="C398" s="140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34"/>
      <c r="Q398" s="140"/>
      <c r="R398" s="14"/>
      <c r="S398" s="140"/>
      <c r="T398" s="14"/>
      <c r="U398" s="140"/>
      <c r="V398" s="14"/>
      <c r="W398" s="140"/>
      <c r="X398" s="14"/>
      <c r="Y398" s="140"/>
      <c r="Z398" s="14"/>
      <c r="AG398" s="113"/>
      <c r="AH398" s="113"/>
      <c r="AI398" s="113"/>
      <c r="AJ398" s="113"/>
    </row>
    <row r="399" spans="1:36" x14ac:dyDescent="0.25">
      <c r="A399" s="92" t="s">
        <v>464</v>
      </c>
      <c r="B399"/>
      <c r="C399" s="71" t="s">
        <v>85</v>
      </c>
      <c r="D399" s="71">
        <v>144</v>
      </c>
      <c r="E399" s="81" t="s">
        <v>85</v>
      </c>
      <c r="F399" s="71">
        <v>160</v>
      </c>
      <c r="G399" s="81" t="s">
        <v>85</v>
      </c>
      <c r="H399" s="71">
        <v>144</v>
      </c>
      <c r="I399" s="81" t="s">
        <v>85</v>
      </c>
      <c r="J399" s="71">
        <v>160</v>
      </c>
      <c r="K399" s="81" t="s">
        <v>85</v>
      </c>
      <c r="L399" s="176">
        <v>144</v>
      </c>
      <c r="M399" s="81" t="s">
        <v>85</v>
      </c>
      <c r="N399" s="71">
        <v>144</v>
      </c>
      <c r="O399" s="71" t="s">
        <v>85</v>
      </c>
      <c r="P399" s="176">
        <v>160</v>
      </c>
      <c r="Q399" s="81" t="s">
        <v>85</v>
      </c>
      <c r="R399" s="176">
        <v>0</v>
      </c>
      <c r="S399" s="81" t="s">
        <v>85</v>
      </c>
      <c r="T399" s="176">
        <v>160</v>
      </c>
      <c r="U399" s="81" t="s">
        <v>85</v>
      </c>
      <c r="V399" s="176">
        <v>160</v>
      </c>
      <c r="W399" s="81" t="s">
        <v>85</v>
      </c>
      <c r="X399" s="176">
        <v>160</v>
      </c>
      <c r="Y399" s="81" t="s">
        <v>85</v>
      </c>
      <c r="Z399" s="176">
        <v>144</v>
      </c>
      <c r="AG399" s="113"/>
      <c r="AH399" s="113"/>
      <c r="AI399" s="113"/>
      <c r="AJ399" s="113"/>
    </row>
    <row r="400" spans="1:36" x14ac:dyDescent="0.25">
      <c r="A400" s="14"/>
      <c r="B400"/>
      <c r="C400" s="71" t="s">
        <v>87</v>
      </c>
      <c r="D400" s="71">
        <v>64</v>
      </c>
      <c r="E400" s="81" t="s">
        <v>87</v>
      </c>
      <c r="F400" s="71">
        <v>80</v>
      </c>
      <c r="G400" s="81" t="s">
        <v>87</v>
      </c>
      <c r="H400" s="71">
        <v>72</v>
      </c>
      <c r="I400" s="81" t="s">
        <v>87</v>
      </c>
      <c r="J400" s="71">
        <v>80</v>
      </c>
      <c r="K400" s="81" t="s">
        <v>87</v>
      </c>
      <c r="L400" s="176">
        <v>68</v>
      </c>
      <c r="M400" s="81" t="s">
        <v>87</v>
      </c>
      <c r="N400" s="71">
        <v>73</v>
      </c>
      <c r="O400" s="71" t="s">
        <v>87</v>
      </c>
      <c r="P400" s="176">
        <v>76</v>
      </c>
      <c r="Q400" s="81" t="s">
        <v>87</v>
      </c>
      <c r="R400" s="176">
        <v>0</v>
      </c>
      <c r="S400" s="81" t="s">
        <v>87</v>
      </c>
      <c r="T400" s="176">
        <v>80</v>
      </c>
      <c r="U400" s="81" t="s">
        <v>87</v>
      </c>
      <c r="V400" s="176">
        <v>20</v>
      </c>
      <c r="W400" s="81" t="s">
        <v>87</v>
      </c>
      <c r="X400" s="176">
        <v>74</v>
      </c>
      <c r="Y400" s="81" t="s">
        <v>87</v>
      </c>
      <c r="Z400" s="176">
        <v>68</v>
      </c>
      <c r="AG400" s="113"/>
      <c r="AH400" s="113"/>
      <c r="AI400" s="113"/>
      <c r="AJ400" s="113"/>
    </row>
    <row r="401" spans="1:36" x14ac:dyDescent="0.25">
      <c r="A401" s="14"/>
      <c r="B401"/>
      <c r="C401" s="71" t="s">
        <v>279</v>
      </c>
      <c r="D401" s="71">
        <v>40</v>
      </c>
      <c r="E401" s="81" t="s">
        <v>279</v>
      </c>
      <c r="F401" s="71">
        <v>40</v>
      </c>
      <c r="G401" s="81" t="s">
        <v>279</v>
      </c>
      <c r="H401" s="71">
        <v>40</v>
      </c>
      <c r="I401" s="81" t="s">
        <v>279</v>
      </c>
      <c r="J401" s="71">
        <v>328</v>
      </c>
      <c r="K401" s="81" t="s">
        <v>279</v>
      </c>
      <c r="L401" s="176">
        <v>40</v>
      </c>
      <c r="M401" s="81" t="s">
        <v>279</v>
      </c>
      <c r="N401" s="71">
        <v>312</v>
      </c>
      <c r="O401" s="71" t="s">
        <v>279</v>
      </c>
      <c r="P401" s="176">
        <v>40</v>
      </c>
      <c r="Q401" s="81" t="s">
        <v>279</v>
      </c>
      <c r="R401" s="176">
        <v>0</v>
      </c>
      <c r="S401" s="81" t="s">
        <v>279</v>
      </c>
      <c r="T401" s="176">
        <v>24</v>
      </c>
      <c r="U401" s="81" t="s">
        <v>279</v>
      </c>
      <c r="V401" s="176">
        <v>40</v>
      </c>
      <c r="W401" s="81" t="s">
        <v>279</v>
      </c>
      <c r="X401" s="176">
        <v>92</v>
      </c>
      <c r="Y401" s="81" t="s">
        <v>279</v>
      </c>
      <c r="Z401" s="176">
        <v>176</v>
      </c>
      <c r="AG401" s="113"/>
      <c r="AH401" s="113"/>
      <c r="AI401" s="113"/>
      <c r="AJ401" s="113"/>
    </row>
    <row r="402" spans="1:36" x14ac:dyDescent="0.25">
      <c r="A402" s="14"/>
      <c r="B402"/>
      <c r="C402" s="71" t="s">
        <v>88</v>
      </c>
      <c r="D402" s="71">
        <v>80</v>
      </c>
      <c r="E402" s="81" t="s">
        <v>88</v>
      </c>
      <c r="F402" s="71">
        <v>80</v>
      </c>
      <c r="G402" s="81" t="s">
        <v>88</v>
      </c>
      <c r="H402" s="71">
        <v>80</v>
      </c>
      <c r="I402" s="81" t="s">
        <v>88</v>
      </c>
      <c r="J402" s="71">
        <v>80</v>
      </c>
      <c r="K402" s="81" t="s">
        <v>88</v>
      </c>
      <c r="L402" s="176">
        <v>80</v>
      </c>
      <c r="M402" s="81" t="s">
        <v>88</v>
      </c>
      <c r="N402" s="71">
        <v>64</v>
      </c>
      <c r="O402" s="71" t="s">
        <v>88</v>
      </c>
      <c r="P402" s="176">
        <v>80</v>
      </c>
      <c r="Q402" s="81" t="s">
        <v>88</v>
      </c>
      <c r="R402" s="176">
        <v>0</v>
      </c>
      <c r="S402" s="81" t="s">
        <v>88</v>
      </c>
      <c r="T402" s="176">
        <v>80</v>
      </c>
      <c r="U402" s="81" t="s">
        <v>88</v>
      </c>
      <c r="V402" s="176">
        <v>24</v>
      </c>
      <c r="W402" s="81" t="s">
        <v>88</v>
      </c>
      <c r="X402" s="176">
        <v>80</v>
      </c>
      <c r="Y402" s="81" t="s">
        <v>88</v>
      </c>
      <c r="Z402" s="176">
        <v>72</v>
      </c>
      <c r="AG402" s="113"/>
      <c r="AH402" s="113"/>
      <c r="AI402" s="113"/>
      <c r="AJ402" s="113"/>
    </row>
    <row r="403" spans="1:36" x14ac:dyDescent="0.25">
      <c r="A403" s="14"/>
      <c r="B403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P403" s="3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G403" s="113"/>
      <c r="AH403" s="113"/>
      <c r="AI403" s="113"/>
      <c r="AJ403" s="113"/>
    </row>
    <row r="404" spans="1:36" x14ac:dyDescent="0.25">
      <c r="A404" s="91" t="s">
        <v>56</v>
      </c>
      <c r="B404"/>
      <c r="C404" s="143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34"/>
      <c r="Q404" s="143"/>
      <c r="R404" s="14"/>
      <c r="S404" s="143"/>
      <c r="T404" s="14"/>
      <c r="U404" s="143"/>
      <c r="V404" s="14"/>
      <c r="W404" s="143"/>
      <c r="X404" s="14"/>
      <c r="Y404" s="143"/>
      <c r="Z404" s="14"/>
      <c r="AG404" s="113"/>
      <c r="AH404" s="113"/>
      <c r="AI404" s="113"/>
      <c r="AJ404" s="113"/>
    </row>
    <row r="405" spans="1:36" x14ac:dyDescent="0.25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0</v>
      </c>
      <c r="I405" s="131" t="s">
        <v>85</v>
      </c>
      <c r="J405" s="136">
        <v>0</v>
      </c>
      <c r="K405" s="131" t="s">
        <v>85</v>
      </c>
      <c r="L405" s="136">
        <v>0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0</v>
      </c>
      <c r="S405" s="131" t="s">
        <v>85</v>
      </c>
      <c r="T405" s="136">
        <v>20</v>
      </c>
      <c r="U405" s="131" t="s">
        <v>85</v>
      </c>
      <c r="V405" s="136">
        <v>136</v>
      </c>
      <c r="W405" s="131" t="s">
        <v>85</v>
      </c>
      <c r="X405" s="136">
        <v>16</v>
      </c>
      <c r="Y405" s="131" t="s">
        <v>85</v>
      </c>
      <c r="Z405" s="136">
        <v>0</v>
      </c>
      <c r="AG405" s="113"/>
      <c r="AH405" s="113"/>
      <c r="AI405" s="113"/>
      <c r="AJ405" s="113"/>
    </row>
    <row r="406" spans="1:36" x14ac:dyDescent="0.25">
      <c r="A406" s="25"/>
      <c r="B406"/>
      <c r="C406" s="131" t="s">
        <v>87</v>
      </c>
      <c r="D406" s="136">
        <v>13</v>
      </c>
      <c r="E406" s="131" t="s">
        <v>87</v>
      </c>
      <c r="F406" s="136">
        <v>1</v>
      </c>
      <c r="G406" s="131" t="s">
        <v>87</v>
      </c>
      <c r="H406" s="136">
        <v>0</v>
      </c>
      <c r="I406" s="131" t="s">
        <v>87</v>
      </c>
      <c r="J406" s="136">
        <v>80</v>
      </c>
      <c r="K406" s="131" t="s">
        <v>87</v>
      </c>
      <c r="L406" s="136">
        <v>14</v>
      </c>
      <c r="M406" s="131" t="s">
        <v>87</v>
      </c>
      <c r="N406" s="144">
        <v>64</v>
      </c>
      <c r="O406" s="131" t="s">
        <v>87</v>
      </c>
      <c r="P406" s="136">
        <v>9</v>
      </c>
      <c r="Q406" s="131" t="s">
        <v>87</v>
      </c>
      <c r="R406" s="136">
        <v>0</v>
      </c>
      <c r="S406" s="131" t="s">
        <v>87</v>
      </c>
      <c r="T406" s="136">
        <v>40</v>
      </c>
      <c r="U406" s="131" t="s">
        <v>87</v>
      </c>
      <c r="V406" s="136">
        <v>20</v>
      </c>
      <c r="W406" s="131" t="s">
        <v>87</v>
      </c>
      <c r="X406" s="136">
        <v>25</v>
      </c>
      <c r="Y406" s="131" t="s">
        <v>87</v>
      </c>
      <c r="Z406" s="136">
        <v>39</v>
      </c>
      <c r="AG406" s="113"/>
      <c r="AH406" s="113"/>
      <c r="AI406" s="113"/>
      <c r="AJ406" s="113"/>
    </row>
    <row r="407" spans="1:36" x14ac:dyDescent="0.25">
      <c r="A407" s="25"/>
      <c r="B407"/>
      <c r="C407" s="131" t="s">
        <v>279</v>
      </c>
      <c r="D407" s="136">
        <v>16</v>
      </c>
      <c r="E407" s="131" t="s">
        <v>279</v>
      </c>
      <c r="F407" s="136">
        <v>0</v>
      </c>
      <c r="G407" s="131" t="s">
        <v>279</v>
      </c>
      <c r="H407" s="136">
        <v>40</v>
      </c>
      <c r="I407" s="131" t="s">
        <v>279</v>
      </c>
      <c r="J407" s="136">
        <v>328</v>
      </c>
      <c r="K407" s="131" t="s">
        <v>279</v>
      </c>
      <c r="L407" s="136">
        <v>0</v>
      </c>
      <c r="M407" s="131" t="s">
        <v>279</v>
      </c>
      <c r="N407" s="136">
        <v>312</v>
      </c>
      <c r="O407" s="131" t="s">
        <v>279</v>
      </c>
      <c r="P407" s="136">
        <v>0</v>
      </c>
      <c r="Q407" s="131" t="s">
        <v>279</v>
      </c>
      <c r="R407" s="136">
        <v>0</v>
      </c>
      <c r="S407" s="131" t="s">
        <v>279</v>
      </c>
      <c r="T407" s="136">
        <v>0</v>
      </c>
      <c r="U407" s="131" t="s">
        <v>279</v>
      </c>
      <c r="V407" s="136">
        <v>40</v>
      </c>
      <c r="W407" s="131" t="s">
        <v>279</v>
      </c>
      <c r="X407" s="136">
        <v>60</v>
      </c>
      <c r="Y407" s="131" t="s">
        <v>279</v>
      </c>
      <c r="Z407" s="136">
        <v>176</v>
      </c>
      <c r="AG407" s="113"/>
      <c r="AH407" s="113"/>
      <c r="AI407" s="113"/>
      <c r="AJ407" s="113"/>
    </row>
    <row r="408" spans="1:36" x14ac:dyDescent="0.25">
      <c r="A408" s="8"/>
      <c r="B408"/>
      <c r="C408" s="131" t="s">
        <v>88</v>
      </c>
      <c r="D408" s="144">
        <v>0</v>
      </c>
      <c r="E408" s="131" t="s">
        <v>88</v>
      </c>
      <c r="F408" s="144">
        <v>0</v>
      </c>
      <c r="G408" s="131" t="s">
        <v>88</v>
      </c>
      <c r="H408" s="144">
        <v>8</v>
      </c>
      <c r="I408" s="131" t="s">
        <v>88</v>
      </c>
      <c r="J408" s="144">
        <v>40</v>
      </c>
      <c r="K408" s="131" t="s">
        <v>88</v>
      </c>
      <c r="L408" s="144">
        <v>0</v>
      </c>
      <c r="M408" s="131" t="s">
        <v>88</v>
      </c>
      <c r="N408" s="144">
        <v>8</v>
      </c>
      <c r="O408" s="131" t="s">
        <v>88</v>
      </c>
      <c r="P408" s="136">
        <v>16</v>
      </c>
      <c r="Q408" s="131" t="s">
        <v>88</v>
      </c>
      <c r="R408" s="144">
        <v>0</v>
      </c>
      <c r="S408" s="131" t="s">
        <v>88</v>
      </c>
      <c r="T408" s="144">
        <v>16</v>
      </c>
      <c r="U408" s="131" t="s">
        <v>88</v>
      </c>
      <c r="V408" s="144">
        <v>0</v>
      </c>
      <c r="W408" s="131" t="s">
        <v>88</v>
      </c>
      <c r="X408" s="144">
        <v>0</v>
      </c>
      <c r="Y408" s="131" t="s">
        <v>88</v>
      </c>
      <c r="Z408" s="144">
        <v>0</v>
      </c>
      <c r="AG408" s="113"/>
      <c r="AH408" s="113"/>
      <c r="AI408" s="113"/>
      <c r="AJ408" s="113"/>
    </row>
    <row r="409" spans="1:36" x14ac:dyDescent="0.25">
      <c r="A409" s="8"/>
      <c r="B409"/>
      <c r="C409"/>
      <c r="D409" s="145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/>
      <c r="P409" s="9"/>
      <c r="Q409" s="8"/>
      <c r="R409" s="145"/>
      <c r="S409" s="8"/>
      <c r="T409" s="145"/>
      <c r="U409" s="8"/>
      <c r="V409" s="145"/>
      <c r="W409" s="8"/>
      <c r="X409" s="145"/>
      <c r="Y409" s="8"/>
      <c r="Z409" s="145"/>
      <c r="AG409" s="113"/>
      <c r="AH409" s="113"/>
      <c r="AI409" s="113"/>
      <c r="AJ409" s="113"/>
    </row>
    <row r="410" spans="1:36" x14ac:dyDescent="0.25">
      <c r="A410" s="6"/>
      <c r="B410"/>
      <c r="C410"/>
      <c r="D410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/>
      <c r="P410" s="132"/>
      <c r="Q410" s="146"/>
      <c r="R410" s="145"/>
      <c r="S410" s="146"/>
      <c r="T410" s="145"/>
      <c r="U410" s="146"/>
      <c r="V410" s="145"/>
      <c r="W410" s="146"/>
      <c r="X410" s="145"/>
      <c r="Y410" s="146"/>
      <c r="Z410" s="145"/>
      <c r="AG410" s="113"/>
      <c r="AH410" s="113"/>
      <c r="AI410" s="113"/>
      <c r="AJ410" s="113"/>
    </row>
    <row r="411" spans="1:36" x14ac:dyDescent="0.25">
      <c r="A411"/>
      <c r="B411"/>
      <c r="C411"/>
      <c r="D411"/>
      <c r="E411"/>
      <c r="F411" s="9"/>
      <c r="G411"/>
      <c r="H411" s="9"/>
      <c r="I411"/>
      <c r="J411"/>
      <c r="K411"/>
      <c r="L411" s="9"/>
      <c r="M411"/>
      <c r="N411"/>
      <c r="O411"/>
      <c r="P411" s="132"/>
      <c r="Q411"/>
      <c r="R411" s="9"/>
      <c r="T411" s="9"/>
      <c r="X411"/>
      <c r="Z411"/>
      <c r="AG411" s="113"/>
      <c r="AH411" s="113"/>
      <c r="AI411" s="113"/>
      <c r="AJ411" s="113"/>
    </row>
    <row r="412" spans="1:36" hidden="1" x14ac:dyDescent="0.25">
      <c r="A412"/>
      <c r="B412"/>
      <c r="C412" s="103" t="s">
        <v>295</v>
      </c>
      <c r="D412" s="71">
        <v>1</v>
      </c>
      <c r="E412" s="103" t="s">
        <v>295</v>
      </c>
      <c r="F412" s="71">
        <v>0</v>
      </c>
      <c r="G412" s="103" t="s">
        <v>295</v>
      </c>
      <c r="H412" s="71">
        <v>2</v>
      </c>
      <c r="I412" s="103" t="s">
        <v>295</v>
      </c>
      <c r="J412" s="71">
        <v>4</v>
      </c>
      <c r="K412" s="103" t="s">
        <v>295</v>
      </c>
      <c r="L412" s="71">
        <v>1</v>
      </c>
      <c r="M412" s="103" t="s">
        <v>295</v>
      </c>
      <c r="N412" s="71">
        <v>1</v>
      </c>
      <c r="O412" s="103" t="s">
        <v>295</v>
      </c>
      <c r="P412" s="71">
        <v>2</v>
      </c>
      <c r="Q412" s="103" t="s">
        <v>295</v>
      </c>
      <c r="R412" s="71">
        <v>0</v>
      </c>
      <c r="S412" s="103" t="s">
        <v>295</v>
      </c>
      <c r="T412" s="71">
        <v>7</v>
      </c>
      <c r="U412" s="103" t="s">
        <v>295</v>
      </c>
      <c r="V412" s="71">
        <v>0</v>
      </c>
      <c r="W412" s="103" t="s">
        <v>295</v>
      </c>
      <c r="X412" s="71">
        <v>1</v>
      </c>
      <c r="Y412" s="103" t="s">
        <v>295</v>
      </c>
      <c r="Z412" s="71">
        <v>2</v>
      </c>
      <c r="AG412" s="113"/>
      <c r="AH412" s="113"/>
      <c r="AI412" s="113"/>
      <c r="AJ412" s="113"/>
    </row>
    <row r="413" spans="1:36" hidden="1" x14ac:dyDescent="0.25">
      <c r="A413"/>
      <c r="B413"/>
      <c r="C413" s="103" t="s">
        <v>296</v>
      </c>
      <c r="D413" s="71">
        <v>0</v>
      </c>
      <c r="E413" s="103" t="s">
        <v>296</v>
      </c>
      <c r="F413" s="71">
        <v>2</v>
      </c>
      <c r="G413" s="103" t="s">
        <v>296</v>
      </c>
      <c r="H413" s="71">
        <v>4</v>
      </c>
      <c r="I413" s="103" t="s">
        <v>296</v>
      </c>
      <c r="J413" s="71">
        <v>6</v>
      </c>
      <c r="K413" s="103" t="s">
        <v>296</v>
      </c>
      <c r="L413" s="71">
        <v>6</v>
      </c>
      <c r="M413" s="103" t="s">
        <v>296</v>
      </c>
      <c r="N413" s="71">
        <v>4</v>
      </c>
      <c r="O413" s="103" t="s">
        <v>296</v>
      </c>
      <c r="P413" s="71">
        <v>4</v>
      </c>
      <c r="Q413" s="103" t="s">
        <v>296</v>
      </c>
      <c r="R413" s="71">
        <v>0</v>
      </c>
      <c r="S413" s="103" t="s">
        <v>296</v>
      </c>
      <c r="T413" s="71">
        <v>4</v>
      </c>
      <c r="U413" s="103" t="s">
        <v>296</v>
      </c>
      <c r="V413" s="71">
        <v>0</v>
      </c>
      <c r="W413" s="103" t="s">
        <v>296</v>
      </c>
      <c r="X413" s="71">
        <v>6</v>
      </c>
      <c r="Y413" s="103" t="s">
        <v>296</v>
      </c>
      <c r="Z413" s="71">
        <v>2</v>
      </c>
      <c r="AG413" s="113"/>
      <c r="AH413" s="113"/>
      <c r="AI413" s="113"/>
      <c r="AJ413" s="113"/>
    </row>
    <row r="414" spans="1:36" hidden="1" x14ac:dyDescent="0.25">
      <c r="A414" s="6"/>
      <c r="B414"/>
      <c r="C414" s="103" t="s">
        <v>285</v>
      </c>
      <c r="D414" s="71">
        <v>0</v>
      </c>
      <c r="E414" s="103" t="s">
        <v>285</v>
      </c>
      <c r="F414" s="71">
        <v>3</v>
      </c>
      <c r="G414" s="103" t="s">
        <v>285</v>
      </c>
      <c r="H414" s="71">
        <v>0</v>
      </c>
      <c r="I414" s="103" t="s">
        <v>285</v>
      </c>
      <c r="J414" s="71">
        <v>0</v>
      </c>
      <c r="K414" s="103" t="s">
        <v>285</v>
      </c>
      <c r="L414" s="71">
        <v>0</v>
      </c>
      <c r="M414" s="103" t="s">
        <v>285</v>
      </c>
      <c r="N414" s="71">
        <v>3</v>
      </c>
      <c r="O414" s="103" t="s">
        <v>285</v>
      </c>
      <c r="P414" s="71">
        <v>18</v>
      </c>
      <c r="Q414" s="103" t="s">
        <v>285</v>
      </c>
      <c r="R414" s="71">
        <v>0</v>
      </c>
      <c r="S414" s="103" t="s">
        <v>285</v>
      </c>
      <c r="T414" s="71">
        <v>9</v>
      </c>
      <c r="U414" s="103" t="s">
        <v>285</v>
      </c>
      <c r="V414" s="71">
        <v>0</v>
      </c>
      <c r="W414" s="103" t="s">
        <v>285</v>
      </c>
      <c r="X414" s="71">
        <v>6</v>
      </c>
      <c r="Y414" s="103" t="s">
        <v>285</v>
      </c>
      <c r="Z414" s="71">
        <v>0</v>
      </c>
      <c r="AG414" s="113"/>
      <c r="AH414" s="113"/>
      <c r="AI414" s="113"/>
      <c r="AJ414" s="113"/>
    </row>
    <row r="415" spans="1:36" hidden="1" x14ac:dyDescent="0.25">
      <c r="A415"/>
      <c r="B415"/>
      <c r="C415" s="103" t="s">
        <v>284</v>
      </c>
      <c r="D415" s="71">
        <v>40</v>
      </c>
      <c r="E415" s="103" t="s">
        <v>284</v>
      </c>
      <c r="F415" s="71">
        <v>16</v>
      </c>
      <c r="G415" s="103" t="s">
        <v>284</v>
      </c>
      <c r="H415" s="71">
        <v>24</v>
      </c>
      <c r="I415" s="103" t="s">
        <v>284</v>
      </c>
      <c r="J415" s="71">
        <v>16</v>
      </c>
      <c r="K415" s="103" t="s">
        <v>284</v>
      </c>
      <c r="L415" s="71">
        <v>24</v>
      </c>
      <c r="M415" s="103" t="s">
        <v>284</v>
      </c>
      <c r="N415" s="71">
        <v>32</v>
      </c>
      <c r="O415" s="103" t="s">
        <v>284</v>
      </c>
      <c r="P415" s="71">
        <v>8</v>
      </c>
      <c r="Q415" s="103" t="s">
        <v>284</v>
      </c>
      <c r="R415" s="71">
        <v>0</v>
      </c>
      <c r="S415" s="103" t="s">
        <v>284</v>
      </c>
      <c r="T415" s="71">
        <v>24</v>
      </c>
      <c r="U415" s="103" t="s">
        <v>284</v>
      </c>
      <c r="V415" s="71">
        <v>0</v>
      </c>
      <c r="W415" s="103" t="s">
        <v>284</v>
      </c>
      <c r="X415" s="71">
        <v>24</v>
      </c>
      <c r="Y415" s="103" t="s">
        <v>284</v>
      </c>
      <c r="Z415" s="71">
        <v>20</v>
      </c>
    </row>
    <row r="416" spans="1:36" hidden="1" x14ac:dyDescent="0.25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0</v>
      </c>
      <c r="I416" s="103" t="s">
        <v>12</v>
      </c>
      <c r="J416" s="71">
        <v>0</v>
      </c>
      <c r="K416" s="103" t="s">
        <v>12</v>
      </c>
      <c r="L416" s="71">
        <v>0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5</v>
      </c>
      <c r="U416" s="103" t="s">
        <v>12</v>
      </c>
      <c r="V416" s="71">
        <v>0</v>
      </c>
      <c r="W416" s="103" t="s">
        <v>12</v>
      </c>
      <c r="X416" s="71">
        <v>5</v>
      </c>
      <c r="Y416" s="103" t="s">
        <v>12</v>
      </c>
      <c r="Z416" s="71">
        <v>0</v>
      </c>
    </row>
    <row r="417" spans="1:26" hidden="1" x14ac:dyDescent="0.25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12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</row>
    <row r="418" spans="1:26" hidden="1" x14ac:dyDescent="0.25">
      <c r="A418"/>
      <c r="B418"/>
      <c r="C418" s="103" t="s">
        <v>14</v>
      </c>
      <c r="D418" s="71">
        <v>0</v>
      </c>
      <c r="E418" s="103" t="s">
        <v>14</v>
      </c>
      <c r="F418" s="71">
        <v>14</v>
      </c>
      <c r="G418" s="103" t="s">
        <v>14</v>
      </c>
      <c r="H418" s="71">
        <v>0</v>
      </c>
      <c r="I418" s="103" t="s">
        <v>14</v>
      </c>
      <c r="J418" s="71">
        <v>7</v>
      </c>
      <c r="K418" s="103" t="s">
        <v>14</v>
      </c>
      <c r="L418" s="71">
        <v>7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</row>
    <row r="419" spans="1:26" hidden="1" x14ac:dyDescent="0.25">
      <c r="A419"/>
      <c r="B419"/>
      <c r="C419" s="71" t="s">
        <v>11</v>
      </c>
      <c r="D419" s="71">
        <v>40</v>
      </c>
      <c r="E419" s="71" t="s">
        <v>11</v>
      </c>
      <c r="F419" s="71">
        <v>24</v>
      </c>
      <c r="G419" s="71" t="s">
        <v>11</v>
      </c>
      <c r="H419" s="71">
        <v>88</v>
      </c>
      <c r="I419" s="71" t="s">
        <v>11</v>
      </c>
      <c r="J419" s="71">
        <v>48</v>
      </c>
      <c r="K419" s="71" t="s">
        <v>11</v>
      </c>
      <c r="L419" s="71">
        <v>24</v>
      </c>
      <c r="M419" s="71" t="s">
        <v>11</v>
      </c>
      <c r="N419" s="71">
        <v>40</v>
      </c>
      <c r="O419" s="71" t="s">
        <v>11</v>
      </c>
      <c r="P419" s="71">
        <v>24</v>
      </c>
      <c r="Q419" s="71" t="s">
        <v>11</v>
      </c>
      <c r="R419" s="71">
        <v>0</v>
      </c>
      <c r="S419" s="71" t="s">
        <v>11</v>
      </c>
      <c r="T419" s="71">
        <v>24</v>
      </c>
      <c r="U419" s="71" t="s">
        <v>11</v>
      </c>
      <c r="V419" s="71">
        <v>0</v>
      </c>
      <c r="W419" s="71" t="s">
        <v>11</v>
      </c>
      <c r="X419" s="71">
        <v>0</v>
      </c>
      <c r="Y419" s="71" t="s">
        <v>11</v>
      </c>
      <c r="Z419" s="71">
        <v>0</v>
      </c>
    </row>
    <row r="420" spans="1:26" x14ac:dyDescent="0.25">
      <c r="A420" s="6" t="s">
        <v>137</v>
      </c>
      <c r="B420"/>
      <c r="C420" s="106" t="s">
        <v>15</v>
      </c>
      <c r="D420" s="71">
        <v>81</v>
      </c>
      <c r="E420" s="93" t="s">
        <v>15</v>
      </c>
      <c r="F420" s="71">
        <v>59</v>
      </c>
      <c r="G420" s="93" t="s">
        <v>15</v>
      </c>
      <c r="H420" s="71">
        <v>118</v>
      </c>
      <c r="I420" s="93" t="s">
        <v>15</v>
      </c>
      <c r="J420" s="71">
        <v>93</v>
      </c>
      <c r="K420" s="93" t="s">
        <v>15</v>
      </c>
      <c r="L420" s="71">
        <v>62</v>
      </c>
      <c r="M420" s="93" t="s">
        <v>15</v>
      </c>
      <c r="N420" s="71">
        <v>80</v>
      </c>
      <c r="O420" s="106" t="s">
        <v>15</v>
      </c>
      <c r="P420" s="71">
        <v>56</v>
      </c>
      <c r="Q420" s="93" t="s">
        <v>15</v>
      </c>
      <c r="R420" s="71">
        <v>0</v>
      </c>
      <c r="S420" s="93" t="s">
        <v>15</v>
      </c>
      <c r="T420" s="71">
        <v>73</v>
      </c>
      <c r="U420" s="93" t="s">
        <v>15</v>
      </c>
      <c r="V420" s="71">
        <v>0</v>
      </c>
      <c r="W420" s="93" t="s">
        <v>15</v>
      </c>
      <c r="X420" s="71">
        <v>42</v>
      </c>
      <c r="Y420" s="93" t="s">
        <v>15</v>
      </c>
      <c r="Z420" s="71">
        <v>24</v>
      </c>
    </row>
    <row r="421" spans="1:26" hidden="1" x14ac:dyDescent="0.25">
      <c r="A421"/>
      <c r="B421"/>
      <c r="C421" s="109" t="s">
        <v>16</v>
      </c>
      <c r="D421" s="121">
        <v>0</v>
      </c>
      <c r="E421" s="104" t="s">
        <v>16</v>
      </c>
      <c r="F421" s="121">
        <v>-1</v>
      </c>
      <c r="G421" s="104" t="s">
        <v>16</v>
      </c>
      <c r="H421" s="121">
        <v>0</v>
      </c>
      <c r="I421" s="104" t="s">
        <v>16</v>
      </c>
      <c r="J421" s="121">
        <v>-2</v>
      </c>
      <c r="K421" s="104" t="s">
        <v>16</v>
      </c>
      <c r="L421" s="121">
        <v>-3</v>
      </c>
      <c r="M421" s="104" t="s">
        <v>16</v>
      </c>
      <c r="N421" s="121">
        <v>0</v>
      </c>
      <c r="O421" s="109" t="s">
        <v>16</v>
      </c>
      <c r="P421" s="121">
        <v>-3</v>
      </c>
      <c r="Q421" s="104" t="s">
        <v>16</v>
      </c>
      <c r="R421" s="121">
        <v>0</v>
      </c>
      <c r="S421" s="104" t="s">
        <v>16</v>
      </c>
      <c r="T421" s="121">
        <v>-1</v>
      </c>
      <c r="U421" s="104" t="s">
        <v>16</v>
      </c>
      <c r="V421" s="121">
        <v>0</v>
      </c>
      <c r="W421" s="104" t="s">
        <v>16</v>
      </c>
      <c r="X421" s="121">
        <v>0</v>
      </c>
      <c r="Y421" s="104" t="s">
        <v>16</v>
      </c>
      <c r="Z421" s="121">
        <v>0</v>
      </c>
    </row>
    <row r="422" spans="1:26" hidden="1" x14ac:dyDescent="0.25">
      <c r="A422"/>
      <c r="B422"/>
      <c r="C422" s="109" t="s">
        <v>10</v>
      </c>
      <c r="D422" s="121">
        <v>0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-12</v>
      </c>
      <c r="M422" s="104" t="s">
        <v>10</v>
      </c>
      <c r="N422" s="121">
        <v>0</v>
      </c>
      <c r="O422" s="109" t="s">
        <v>10</v>
      </c>
      <c r="P422" s="121">
        <v>-2</v>
      </c>
      <c r="Q422" s="104" t="s">
        <v>10</v>
      </c>
      <c r="R422" s="121">
        <v>0</v>
      </c>
      <c r="S422" s="104" t="s">
        <v>10</v>
      </c>
      <c r="T422" s="121">
        <v>-2</v>
      </c>
      <c r="U422" s="104" t="s">
        <v>10</v>
      </c>
      <c r="V422" s="121">
        <v>0</v>
      </c>
      <c r="W422" s="104" t="s">
        <v>10</v>
      </c>
      <c r="X422" s="121">
        <v>0</v>
      </c>
      <c r="Y422" s="104" t="s">
        <v>10</v>
      </c>
      <c r="Z422" s="121">
        <v>-6</v>
      </c>
    </row>
    <row r="423" spans="1:26" hidden="1" x14ac:dyDescent="0.25">
      <c r="A423"/>
      <c r="B423"/>
      <c r="C423" s="109" t="s">
        <v>17</v>
      </c>
      <c r="D423" s="121">
        <v>-3</v>
      </c>
      <c r="E423" s="104" t="s">
        <v>17</v>
      </c>
      <c r="F423" s="121">
        <v>0</v>
      </c>
      <c r="G423" s="104" t="s">
        <v>17</v>
      </c>
      <c r="H423" s="121">
        <v>-9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0</v>
      </c>
      <c r="O423" s="109" t="s">
        <v>17</v>
      </c>
      <c r="P423" s="121">
        <v>-6</v>
      </c>
      <c r="Q423" s="104" t="s">
        <v>17</v>
      </c>
      <c r="R423" s="121">
        <v>0</v>
      </c>
      <c r="S423" s="104" t="s">
        <v>17</v>
      </c>
      <c r="T423" s="121">
        <v>-6</v>
      </c>
      <c r="U423" s="104" t="s">
        <v>17</v>
      </c>
      <c r="V423" s="121">
        <v>0</v>
      </c>
      <c r="W423" s="104" t="s">
        <v>17</v>
      </c>
      <c r="X423" s="121">
        <v>0</v>
      </c>
      <c r="Y423" s="104" t="s">
        <v>17</v>
      </c>
      <c r="Z423" s="121">
        <v>-9</v>
      </c>
    </row>
    <row r="424" spans="1:26" hidden="1" x14ac:dyDescent="0.25">
      <c r="A424"/>
      <c r="B424"/>
      <c r="C424" s="109" t="s">
        <v>18</v>
      </c>
      <c r="D424" s="121">
        <v>0</v>
      </c>
      <c r="E424" s="104" t="s">
        <v>18</v>
      </c>
      <c r="F424" s="121">
        <v>0</v>
      </c>
      <c r="G424" s="104" t="s">
        <v>18</v>
      </c>
      <c r="H424" s="121">
        <v>0</v>
      </c>
      <c r="I424" s="104" t="s">
        <v>18</v>
      </c>
      <c r="J424" s="121">
        <v>0</v>
      </c>
      <c r="K424" s="104" t="s">
        <v>18</v>
      </c>
      <c r="L424" s="121">
        <v>-16</v>
      </c>
      <c r="M424" s="104" t="s">
        <v>18</v>
      </c>
      <c r="N424" s="121">
        <v>0</v>
      </c>
      <c r="O424" s="109" t="s">
        <v>18</v>
      </c>
      <c r="P424" s="121">
        <v>-4</v>
      </c>
      <c r="Q424" s="104" t="s">
        <v>18</v>
      </c>
      <c r="R424" s="121">
        <v>0</v>
      </c>
      <c r="S424" s="104" t="s">
        <v>18</v>
      </c>
      <c r="T424" s="121">
        <v>-4</v>
      </c>
      <c r="U424" s="104" t="s">
        <v>18</v>
      </c>
      <c r="V424" s="121">
        <v>0</v>
      </c>
      <c r="W424" s="104" t="s">
        <v>18</v>
      </c>
      <c r="X424" s="121">
        <v>-8</v>
      </c>
      <c r="Y424" s="104" t="s">
        <v>18</v>
      </c>
      <c r="Z424" s="121">
        <v>-4</v>
      </c>
    </row>
    <row r="425" spans="1:26" hidden="1" x14ac:dyDescent="0.25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9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121">
        <v>0</v>
      </c>
      <c r="W425" s="104" t="s">
        <v>19</v>
      </c>
      <c r="X425" s="121">
        <v>0</v>
      </c>
      <c r="Y425" s="104" t="s">
        <v>19</v>
      </c>
      <c r="Z425" s="121">
        <v>0</v>
      </c>
    </row>
    <row r="426" spans="1:26" hidden="1" x14ac:dyDescent="0.25">
      <c r="A426"/>
      <c r="B426"/>
      <c r="C426" s="109" t="s">
        <v>20</v>
      </c>
      <c r="D426" s="121">
        <v>-6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9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121">
        <v>0</v>
      </c>
      <c r="W426" s="104" t="s">
        <v>20</v>
      </c>
      <c r="X426" s="121">
        <v>0</v>
      </c>
      <c r="Y426" s="104" t="s">
        <v>20</v>
      </c>
      <c r="Z426" s="121">
        <v>0</v>
      </c>
    </row>
    <row r="427" spans="1:26" hidden="1" x14ac:dyDescent="0.25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9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121">
        <v>0</v>
      </c>
      <c r="W427" s="104" t="s">
        <v>21</v>
      </c>
      <c r="X427" s="121">
        <v>0</v>
      </c>
      <c r="Y427" s="104" t="s">
        <v>21</v>
      </c>
      <c r="Z427" s="121">
        <v>0</v>
      </c>
    </row>
    <row r="428" spans="1:26" hidden="1" x14ac:dyDescent="0.25">
      <c r="A428"/>
      <c r="B428"/>
      <c r="C428" s="108" t="s">
        <v>22</v>
      </c>
      <c r="D428" s="121">
        <v>-72</v>
      </c>
      <c r="E428" s="81" t="s">
        <v>22</v>
      </c>
      <c r="F428" s="121">
        <v>-64</v>
      </c>
      <c r="G428" s="81" t="s">
        <v>22</v>
      </c>
      <c r="H428" s="121">
        <v>-88</v>
      </c>
      <c r="I428" s="81" t="s">
        <v>22</v>
      </c>
      <c r="J428" s="121">
        <v>-104</v>
      </c>
      <c r="K428" s="81" t="s">
        <v>22</v>
      </c>
      <c r="L428" s="121">
        <v>-24</v>
      </c>
      <c r="M428" s="81" t="s">
        <v>22</v>
      </c>
      <c r="N428" s="121">
        <v>-56</v>
      </c>
      <c r="O428" s="108" t="s">
        <v>22</v>
      </c>
      <c r="P428" s="121">
        <v>-32</v>
      </c>
      <c r="Q428" s="81" t="s">
        <v>22</v>
      </c>
      <c r="R428" s="121">
        <v>0</v>
      </c>
      <c r="S428" s="81" t="s">
        <v>22</v>
      </c>
      <c r="T428" s="121">
        <v>-56</v>
      </c>
      <c r="U428" s="81" t="s">
        <v>22</v>
      </c>
      <c r="V428" s="121">
        <v>0</v>
      </c>
      <c r="W428" s="81" t="s">
        <v>22</v>
      </c>
      <c r="X428" s="121">
        <v>-40</v>
      </c>
      <c r="Y428" s="81" t="s">
        <v>22</v>
      </c>
      <c r="Z428" s="121">
        <v>-16</v>
      </c>
    </row>
    <row r="429" spans="1:26" x14ac:dyDescent="0.25">
      <c r="A429"/>
      <c r="B429"/>
      <c r="C429" s="106" t="s">
        <v>23</v>
      </c>
      <c r="D429" s="71">
        <v>-81</v>
      </c>
      <c r="E429" s="93" t="s">
        <v>23</v>
      </c>
      <c r="F429" s="71">
        <v>-65</v>
      </c>
      <c r="G429" s="93" t="s">
        <v>23</v>
      </c>
      <c r="H429" s="71">
        <v>-99</v>
      </c>
      <c r="I429" s="93" t="s">
        <v>23</v>
      </c>
      <c r="J429" s="71">
        <v>-106</v>
      </c>
      <c r="K429" s="93" t="s">
        <v>23</v>
      </c>
      <c r="L429" s="71">
        <v>-55</v>
      </c>
      <c r="M429" s="93" t="s">
        <v>23</v>
      </c>
      <c r="N429" s="71">
        <v>-56</v>
      </c>
      <c r="O429" s="106" t="s">
        <v>23</v>
      </c>
      <c r="P429" s="71">
        <v>-47</v>
      </c>
      <c r="Q429" s="93" t="s">
        <v>23</v>
      </c>
      <c r="R429" s="71">
        <v>0</v>
      </c>
      <c r="S429" s="93" t="s">
        <v>23</v>
      </c>
      <c r="T429" s="71">
        <v>-69</v>
      </c>
      <c r="U429" s="93" t="s">
        <v>23</v>
      </c>
      <c r="V429" s="71">
        <v>0</v>
      </c>
      <c r="W429" s="93" t="s">
        <v>23</v>
      </c>
      <c r="X429" s="71">
        <v>-48</v>
      </c>
      <c r="Y429" s="93" t="s">
        <v>23</v>
      </c>
      <c r="Z429" s="71">
        <v>-35</v>
      </c>
    </row>
    <row r="430" spans="1:26" x14ac:dyDescent="0.25">
      <c r="A430"/>
      <c r="B430"/>
      <c r="C430" s="105" t="s">
        <v>24</v>
      </c>
      <c r="D430" s="12">
        <v>0</v>
      </c>
      <c r="E430" s="105" t="s">
        <v>24</v>
      </c>
      <c r="F430" s="12">
        <v>3</v>
      </c>
      <c r="G430" s="105" t="s">
        <v>24</v>
      </c>
      <c r="H430" s="12">
        <v>41</v>
      </c>
      <c r="I430" s="105" t="s">
        <v>24</v>
      </c>
      <c r="J430" s="12">
        <v>59</v>
      </c>
      <c r="K430" s="105" t="s">
        <v>24</v>
      </c>
      <c r="L430" s="12">
        <v>0</v>
      </c>
      <c r="M430" s="105" t="s">
        <v>24</v>
      </c>
      <c r="N430" s="12">
        <v>48</v>
      </c>
      <c r="O430" s="105" t="s">
        <v>24</v>
      </c>
      <c r="P430" s="12">
        <v>8</v>
      </c>
      <c r="Q430" s="105" t="s">
        <v>24</v>
      </c>
      <c r="R430" s="12">
        <v>0</v>
      </c>
      <c r="S430" s="105" t="s">
        <v>24</v>
      </c>
      <c r="T430" s="12">
        <v>5</v>
      </c>
      <c r="U430" s="105" t="s">
        <v>24</v>
      </c>
      <c r="V430" s="12">
        <v>-5</v>
      </c>
      <c r="W430" s="105" t="s">
        <v>24</v>
      </c>
      <c r="X430" s="12">
        <v>6</v>
      </c>
      <c r="Y430" s="105" t="s">
        <v>24</v>
      </c>
      <c r="Z430" s="12">
        <v>19</v>
      </c>
    </row>
    <row r="431" spans="1:26" x14ac:dyDescent="0.25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/>
      <c r="P431" s="9"/>
      <c r="Q431" s="30"/>
      <c r="R431" s="30"/>
      <c r="S431" s="30"/>
      <c r="T431" s="30"/>
      <c r="U431" s="30"/>
      <c r="V431" s="31"/>
      <c r="W431" s="30"/>
      <c r="X431" s="30"/>
      <c r="Y431" s="30"/>
      <c r="Z431" s="30"/>
    </row>
    <row r="432" spans="1:26" x14ac:dyDescent="0.25">
      <c r="A432"/>
      <c r="B432"/>
      <c r="C432"/>
      <c r="D432"/>
      <c r="E432"/>
      <c r="F432"/>
      <c r="G432"/>
      <c r="H432"/>
      <c r="I432"/>
      <c r="J432"/>
      <c r="K432" s="131" t="s">
        <v>90</v>
      </c>
      <c r="L432" s="71">
        <v>5</v>
      </c>
      <c r="M432"/>
      <c r="N432" s="9"/>
      <c r="O432" s="119"/>
      <c r="P432" s="9"/>
      <c r="Q432" s="21"/>
      <c r="R432" s="24"/>
      <c r="S432" s="119"/>
      <c r="T432" s="119"/>
      <c r="U432" s="119"/>
      <c r="V432" s="9"/>
      <c r="W432" s="131" t="s">
        <v>90</v>
      </c>
      <c r="X432" s="71">
        <v>9</v>
      </c>
      <c r="Y432" s="131" t="s">
        <v>90</v>
      </c>
      <c r="Z432" s="71">
        <v>24</v>
      </c>
    </row>
    <row r="433" spans="1:26" x14ac:dyDescent="0.25">
      <c r="A433"/>
      <c r="B433"/>
      <c r="C433" s="131" t="s">
        <v>90</v>
      </c>
      <c r="D433" s="71">
        <v>25</v>
      </c>
      <c r="E433"/>
      <c r="F433"/>
      <c r="G433" s="131" t="s">
        <v>281</v>
      </c>
      <c r="H433" s="71">
        <v>26</v>
      </c>
      <c r="I433"/>
      <c r="J433"/>
      <c r="K433" s="131" t="s">
        <v>90</v>
      </c>
      <c r="L433" s="71">
        <v>21</v>
      </c>
      <c r="M433"/>
      <c r="N433" s="9"/>
      <c r="O433" s="119"/>
      <c r="P433" s="9"/>
      <c r="Q433" s="21"/>
      <c r="R433" s="24"/>
      <c r="S433" s="119"/>
      <c r="T433" s="119"/>
      <c r="U433" s="119"/>
      <c r="V433" s="9"/>
      <c r="W433" s="71" t="s">
        <v>490</v>
      </c>
      <c r="X433" s="71">
        <v>0</v>
      </c>
      <c r="Y433" s="71" t="s">
        <v>490</v>
      </c>
      <c r="Z433" s="71">
        <v>2</v>
      </c>
    </row>
    <row r="434" spans="1:26" x14ac:dyDescent="0.25">
      <c r="A434"/>
      <c r="B434"/>
      <c r="C434" s="71" t="s">
        <v>490</v>
      </c>
      <c r="D434" s="71">
        <v>1</v>
      </c>
      <c r="E434"/>
      <c r="F434"/>
      <c r="G434" s="71" t="s">
        <v>490</v>
      </c>
      <c r="H434" s="71">
        <v>0</v>
      </c>
      <c r="I434"/>
      <c r="J434"/>
      <c r="K434" s="71" t="s">
        <v>490</v>
      </c>
      <c r="L434" s="71">
        <v>0</v>
      </c>
      <c r="M434"/>
      <c r="N434" s="9"/>
      <c r="O434" s="119"/>
      <c r="P434" s="9"/>
      <c r="R434" s="24"/>
      <c r="S434" s="119"/>
      <c r="T434" s="119"/>
      <c r="U434" s="119"/>
      <c r="V434" s="9"/>
      <c r="W434" s="119"/>
      <c r="X434" s="9"/>
      <c r="Y434" s="119"/>
      <c r="Z434" s="9"/>
    </row>
    <row r="435" spans="1:26" x14ac:dyDescent="0.25">
      <c r="A435"/>
      <c r="B435"/>
      <c r="C435"/>
      <c r="D435"/>
      <c r="E435"/>
      <c r="F435"/>
      <c r="G435"/>
      <c r="H435"/>
      <c r="I435"/>
      <c r="J435"/>
      <c r="K435"/>
      <c r="L435"/>
      <c r="M435"/>
      <c r="N435" s="9"/>
      <c r="O435" s="119"/>
      <c r="P435" s="9"/>
      <c r="Q435" s="119"/>
      <c r="R435" s="9"/>
      <c r="S435" s="119"/>
      <c r="T435" s="119"/>
      <c r="U435" s="119"/>
      <c r="V435" s="9"/>
      <c r="W435" s="119"/>
      <c r="X435" s="9"/>
      <c r="Y435" s="119"/>
      <c r="Z435" s="9"/>
    </row>
    <row r="436" spans="1:26" x14ac:dyDescent="0.25">
      <c r="A436"/>
      <c r="B436"/>
      <c r="C436"/>
      <c r="D436"/>
      <c r="E436"/>
      <c r="F436"/>
      <c r="G436"/>
      <c r="H436"/>
      <c r="I436"/>
      <c r="J436"/>
      <c r="K436"/>
      <c r="L436"/>
      <c r="M436"/>
      <c r="N436" s="9"/>
      <c r="O436" s="119"/>
      <c r="P436" s="9"/>
      <c r="Q436" s="119"/>
      <c r="R436" s="9"/>
      <c r="S436" s="119"/>
      <c r="T436" s="119"/>
      <c r="U436" s="119"/>
      <c r="V436" s="9"/>
      <c r="W436" s="119"/>
      <c r="X436" s="9"/>
      <c r="Y436" s="119"/>
      <c r="Z436" s="9"/>
    </row>
    <row r="437" spans="1:26" x14ac:dyDescent="0.25">
      <c r="A437"/>
      <c r="B437"/>
      <c r="C437"/>
      <c r="D437"/>
      <c r="E437"/>
      <c r="F437"/>
      <c r="G437"/>
      <c r="H437" s="9"/>
      <c r="I437"/>
      <c r="J437" s="9"/>
      <c r="K437"/>
      <c r="L437"/>
      <c r="M437"/>
      <c r="N437" s="9"/>
      <c r="O437" s="119"/>
      <c r="P437" s="9"/>
      <c r="Q437" s="119"/>
      <c r="R437" s="9"/>
      <c r="S437" s="119"/>
      <c r="T437" s="119"/>
      <c r="U437" s="119"/>
      <c r="V437" s="9"/>
      <c r="W437" s="119"/>
      <c r="X437" s="9"/>
      <c r="Y437" s="119"/>
      <c r="Z437" s="9"/>
    </row>
    <row r="438" spans="1:26" x14ac:dyDescent="0.25">
      <c r="A438"/>
      <c r="B438"/>
      <c r="C438"/>
      <c r="D438"/>
      <c r="E438"/>
      <c r="F438"/>
      <c r="G438"/>
      <c r="H438" s="9"/>
      <c r="I438"/>
      <c r="J438" s="9"/>
      <c r="K438"/>
      <c r="L438"/>
      <c r="M438"/>
      <c r="N438" s="9"/>
      <c r="O438" s="119"/>
      <c r="P438" s="9"/>
      <c r="Q438" s="119"/>
      <c r="R438" s="9"/>
      <c r="S438" s="119"/>
      <c r="T438" s="119"/>
      <c r="U438" s="119"/>
      <c r="V438" s="9"/>
      <c r="W438" s="119"/>
      <c r="X438" s="9"/>
      <c r="Y438" s="119"/>
      <c r="Z438" s="9"/>
    </row>
    <row r="439" spans="1:26" x14ac:dyDescent="0.25">
      <c r="A439"/>
      <c r="B439"/>
      <c r="C439"/>
      <c r="D439"/>
      <c r="E439"/>
      <c r="F439"/>
      <c r="G439"/>
      <c r="H439" s="9"/>
      <c r="I439"/>
      <c r="J439" s="9"/>
      <c r="K439"/>
      <c r="L439"/>
      <c r="M439"/>
      <c r="N439" s="9"/>
      <c r="O439" s="119"/>
      <c r="P439" s="9"/>
      <c r="Q439" s="119"/>
      <c r="R439" s="9"/>
      <c r="S439" s="119"/>
      <c r="T439" s="119"/>
      <c r="U439" s="119"/>
      <c r="V439" s="9"/>
      <c r="W439" s="119"/>
      <c r="X439" s="9"/>
      <c r="Y439" s="119"/>
      <c r="Z439" s="9"/>
    </row>
    <row r="440" spans="1:26" x14ac:dyDescent="0.25">
      <c r="A440"/>
      <c r="B440"/>
      <c r="C440"/>
      <c r="D440"/>
      <c r="E440"/>
      <c r="F440"/>
      <c r="G440"/>
      <c r="H440" s="9"/>
      <c r="I440"/>
      <c r="J440" s="9"/>
      <c r="K440"/>
      <c r="L440"/>
      <c r="M440"/>
      <c r="N440" s="9"/>
      <c r="O440" s="119"/>
      <c r="P440" s="9"/>
      <c r="Q440" s="119"/>
      <c r="R440" s="9"/>
      <c r="S440" s="119"/>
      <c r="T440" s="119"/>
      <c r="U440" s="119"/>
      <c r="V440" s="9"/>
      <c r="W440" s="119"/>
      <c r="X440" s="9"/>
      <c r="Y440" s="119"/>
      <c r="Z440" s="9"/>
    </row>
    <row r="441" spans="1:26" x14ac:dyDescent="0.25">
      <c r="A441"/>
      <c r="B441"/>
      <c r="C441"/>
      <c r="D441"/>
      <c r="E441"/>
      <c r="F441"/>
      <c r="G441"/>
      <c r="H441" s="9"/>
      <c r="I441"/>
      <c r="J441" s="9"/>
      <c r="K441"/>
      <c r="L441"/>
      <c r="M441"/>
      <c r="N441" s="9"/>
      <c r="O441" s="119"/>
      <c r="P441" s="9"/>
      <c r="Q441" s="119"/>
      <c r="R441" s="9"/>
      <c r="S441" s="119"/>
      <c r="T441" s="119"/>
      <c r="U441" s="119"/>
      <c r="V441" s="9"/>
      <c r="W441" s="119"/>
      <c r="X441" s="9"/>
      <c r="Y441" s="119"/>
      <c r="Z441" s="9"/>
    </row>
    <row r="442" spans="1:26" x14ac:dyDescent="0.25">
      <c r="A442"/>
      <c r="B442"/>
      <c r="C442"/>
      <c r="D442"/>
      <c r="E442"/>
      <c r="F442"/>
      <c r="G442"/>
      <c r="H442" s="9"/>
      <c r="I442"/>
      <c r="J442" s="9"/>
      <c r="K442"/>
      <c r="L442"/>
      <c r="M442"/>
      <c r="N442" s="9"/>
      <c r="O442" s="119"/>
      <c r="P442" s="9"/>
      <c r="Q442" s="119"/>
      <c r="R442" s="9"/>
      <c r="S442" s="119"/>
      <c r="T442" s="119"/>
      <c r="U442" s="119"/>
      <c r="V442" s="9"/>
      <c r="W442" s="119"/>
      <c r="X442" s="9"/>
      <c r="Y442" s="119"/>
      <c r="Z442" s="9"/>
    </row>
    <row r="443" spans="1:26" x14ac:dyDescent="0.25">
      <c r="A443"/>
      <c r="B443"/>
      <c r="C443"/>
      <c r="D443"/>
      <c r="E443"/>
      <c r="F443"/>
      <c r="G443"/>
      <c r="H443" s="9"/>
      <c r="I443"/>
      <c r="J443" s="9"/>
      <c r="K443"/>
      <c r="L443"/>
      <c r="M443"/>
      <c r="N443" s="9"/>
      <c r="O443" s="119"/>
      <c r="P443" s="9"/>
      <c r="Q443" s="119"/>
      <c r="R443" s="9"/>
      <c r="S443" s="119"/>
      <c r="T443" s="119"/>
      <c r="U443" s="119"/>
      <c r="V443" s="9"/>
      <c r="W443" s="119"/>
      <c r="X443" s="9"/>
      <c r="Y443" s="119"/>
      <c r="Z443" s="9"/>
    </row>
    <row r="444" spans="1:26" x14ac:dyDescent="0.25">
      <c r="A444"/>
      <c r="B444"/>
      <c r="C444"/>
      <c r="D444"/>
      <c r="E444"/>
      <c r="F444"/>
      <c r="G444"/>
      <c r="H444" s="9"/>
      <c r="I444"/>
      <c r="J444" s="9"/>
      <c r="K444"/>
      <c r="L444"/>
      <c r="M444"/>
      <c r="N444" s="9"/>
      <c r="O444" s="119"/>
      <c r="P444" s="9"/>
      <c r="Q444" s="119"/>
      <c r="R444" s="9"/>
      <c r="S444" s="119"/>
      <c r="T444" s="119"/>
      <c r="U444" s="119"/>
      <c r="V444" s="9"/>
      <c r="W444" s="119"/>
      <c r="X444" s="9"/>
      <c r="Y444" s="119"/>
      <c r="Z444" s="9"/>
    </row>
    <row r="445" spans="1:26" x14ac:dyDescent="0.25">
      <c r="A445"/>
      <c r="B445"/>
      <c r="C445"/>
      <c r="D445"/>
      <c r="E445"/>
      <c r="F445"/>
      <c r="G445"/>
      <c r="H445" s="9"/>
      <c r="I445"/>
      <c r="J445" s="9"/>
      <c r="K445"/>
      <c r="L445"/>
      <c r="M445"/>
      <c r="N445" s="9"/>
      <c r="O445" s="119"/>
      <c r="P445" s="9"/>
      <c r="Q445" s="119"/>
      <c r="R445" s="9"/>
      <c r="S445" s="119"/>
      <c r="T445" s="119"/>
      <c r="U445" s="119"/>
      <c r="V445" s="9"/>
      <c r="W445" s="119"/>
      <c r="X445" s="9"/>
      <c r="Y445" s="119"/>
      <c r="Z445" s="9"/>
    </row>
    <row r="446" spans="1:26" x14ac:dyDescent="0.25">
      <c r="A446"/>
      <c r="B446"/>
      <c r="C446"/>
      <c r="D446"/>
      <c r="E446"/>
      <c r="F446"/>
      <c r="G446"/>
      <c r="H446" s="9"/>
      <c r="I446"/>
      <c r="J446" s="9"/>
      <c r="K446"/>
      <c r="L446"/>
      <c r="M446"/>
      <c r="N446" s="9"/>
      <c r="O446" s="119"/>
      <c r="P446" s="9"/>
      <c r="Q446" s="119"/>
      <c r="R446" s="9"/>
      <c r="S446" s="119"/>
      <c r="T446" s="119"/>
      <c r="U446" s="119"/>
      <c r="V446" s="9"/>
      <c r="W446" s="119"/>
      <c r="X446" s="9"/>
      <c r="Y446" s="119"/>
      <c r="Z446" s="9"/>
    </row>
    <row r="447" spans="1:26" x14ac:dyDescent="0.25">
      <c r="A447"/>
      <c r="B447"/>
      <c r="C447"/>
      <c r="D447"/>
      <c r="E447"/>
      <c r="F447"/>
      <c r="G447"/>
      <c r="H447" s="9"/>
      <c r="I447"/>
      <c r="J447" s="9"/>
      <c r="K447"/>
      <c r="L447"/>
      <c r="M447"/>
      <c r="N447" s="9"/>
      <c r="O447" s="119"/>
      <c r="P447" s="9"/>
      <c r="Q447" s="119"/>
      <c r="R447" s="9"/>
      <c r="S447" s="119"/>
      <c r="T447" s="119"/>
      <c r="U447" s="119"/>
      <c r="V447" s="9"/>
      <c r="W447" s="119"/>
      <c r="X447" s="9"/>
      <c r="Y447" s="119"/>
      <c r="Z447" s="9"/>
    </row>
    <row r="448" spans="1:26" x14ac:dyDescent="0.25">
      <c r="A448"/>
      <c r="B448"/>
      <c r="C448"/>
      <c r="D448"/>
      <c r="E448"/>
      <c r="F448"/>
      <c r="G448"/>
      <c r="H448" s="9"/>
      <c r="I448"/>
      <c r="J448" s="9"/>
      <c r="K448"/>
      <c r="L448"/>
      <c r="M448"/>
      <c r="N448" s="9"/>
      <c r="O448" s="119"/>
      <c r="P448" s="9"/>
      <c r="Q448" s="119"/>
      <c r="R448" s="9"/>
      <c r="S448" s="119"/>
      <c r="T448" s="119"/>
      <c r="U448" s="119"/>
      <c r="V448" s="9"/>
      <c r="W448" s="119"/>
      <c r="X448" s="9"/>
      <c r="Y448" s="119"/>
      <c r="Z448" s="9"/>
    </row>
    <row r="449" spans="1:26" x14ac:dyDescent="0.25">
      <c r="A449"/>
      <c r="B449"/>
      <c r="C449"/>
      <c r="D449"/>
      <c r="E449"/>
      <c r="F449"/>
      <c r="G449"/>
      <c r="H449" s="9"/>
      <c r="I449"/>
      <c r="J449" s="9"/>
      <c r="K449"/>
      <c r="L449"/>
      <c r="M449"/>
      <c r="N449" s="9"/>
      <c r="O449" s="119"/>
      <c r="P449" s="9"/>
      <c r="Q449" s="119"/>
      <c r="R449" s="9"/>
      <c r="S449" s="119"/>
      <c r="T449" s="119"/>
      <c r="U449" s="119"/>
      <c r="V449" s="9"/>
      <c r="W449" s="119"/>
      <c r="X449" s="9"/>
      <c r="Y449" s="119"/>
      <c r="Z449" s="9"/>
    </row>
    <row r="450" spans="1:26" x14ac:dyDescent="0.25">
      <c r="A450"/>
      <c r="B450"/>
      <c r="C450"/>
      <c r="D450"/>
      <c r="E450"/>
      <c r="F450"/>
      <c r="G450"/>
      <c r="H450" s="9"/>
      <c r="I450"/>
      <c r="J450" s="9"/>
      <c r="K450"/>
      <c r="L450"/>
      <c r="M450"/>
      <c r="N450" s="9"/>
      <c r="O450" s="119"/>
      <c r="P450" s="9"/>
      <c r="Q450" s="119"/>
      <c r="R450" s="9"/>
      <c r="S450" s="119"/>
      <c r="T450" s="119"/>
      <c r="U450" s="119"/>
      <c r="V450" s="9"/>
      <c r="W450" s="119"/>
      <c r="X450" s="9"/>
      <c r="Y450" s="119"/>
      <c r="Z450" s="9"/>
    </row>
  </sheetData>
  <sheetProtection algorithmName="SHA-512" hashValue="q0F7X5gFWlHDF4QH/VFgtu2sKwRhqLitJTnLz520cu4CBxmKgDpYjiU6djXeTMij1SpKBCW19n8kii/t0Z0ElA==" saltValue="TgLSxOoMoPts4v5/LRSBjw==" spinCount="100000" sheet="1" objects="1" scenarios="1" formatColumns="0" formatRows="0"/>
  <mergeCells count="39">
    <mergeCell ref="M10:N10"/>
    <mergeCell ref="K10:L10"/>
    <mergeCell ref="I10:J10"/>
    <mergeCell ref="G10:H10"/>
    <mergeCell ref="E10:F10"/>
    <mergeCell ref="K9:L9"/>
    <mergeCell ref="I9:J9"/>
    <mergeCell ref="G9:H9"/>
    <mergeCell ref="E9:F9"/>
    <mergeCell ref="C9:D9"/>
    <mergeCell ref="F1:J1"/>
    <mergeCell ref="F2:J2"/>
    <mergeCell ref="L1:N1"/>
    <mergeCell ref="L2:N2"/>
    <mergeCell ref="A1:E2"/>
    <mergeCell ref="B4:E4"/>
    <mergeCell ref="H7:M7"/>
    <mergeCell ref="H6:M6"/>
    <mergeCell ref="H5:M5"/>
    <mergeCell ref="H4:M4"/>
    <mergeCell ref="B7:E7"/>
    <mergeCell ref="B6:E6"/>
    <mergeCell ref="B5:E5"/>
    <mergeCell ref="A85:A92"/>
    <mergeCell ref="A110:A118"/>
    <mergeCell ref="Y9:Z9"/>
    <mergeCell ref="O10:P10"/>
    <mergeCell ref="Q10:R10"/>
    <mergeCell ref="S10:T10"/>
    <mergeCell ref="U10:V10"/>
    <mergeCell ref="W10:X10"/>
    <mergeCell ref="Y10:Z10"/>
    <mergeCell ref="O9:P9"/>
    <mergeCell ref="Q9:R9"/>
    <mergeCell ref="S9:T9"/>
    <mergeCell ref="U9:V9"/>
    <mergeCell ref="W9:X9"/>
    <mergeCell ref="C10:D10"/>
    <mergeCell ref="M9:N9"/>
  </mergeCells>
  <conditionalFormatting sqref="C405:D408">
    <cfRule type="cellIs" dxfId="14" priority="10" operator="lessThan">
      <formula>0</formula>
    </cfRule>
  </conditionalFormatting>
  <conditionalFormatting sqref="D430">
    <cfRule type="cellIs" dxfId="13" priority="13" operator="lessThan">
      <formula>-9</formula>
    </cfRule>
    <cfRule type="cellIs" dxfId="12" priority="14" operator="notBetween">
      <formula>-8</formula>
      <formula>80</formula>
    </cfRule>
  </conditionalFormatting>
  <conditionalFormatting sqref="F430 H430 J430">
    <cfRule type="cellIs" dxfId="11" priority="15" operator="notBetween">
      <formula>-8</formula>
      <formula>80</formula>
    </cfRule>
  </conditionalFormatting>
  <conditionalFormatting sqref="F405:J408">
    <cfRule type="cellIs" dxfId="10" priority="11" operator="lessThan">
      <formula>0</formula>
    </cfRule>
  </conditionalFormatting>
  <conditionalFormatting sqref="L430">
    <cfRule type="cellIs" dxfId="9" priority="9" operator="notBetween">
      <formula>-8</formula>
      <formula>80</formula>
    </cfRule>
  </conditionalFormatting>
  <conditionalFormatting sqref="L405:N408">
    <cfRule type="cellIs" dxfId="8" priority="8" operator="lessThan">
      <formula>0</formula>
    </cfRule>
  </conditionalFormatting>
  <conditionalFormatting sqref="N430">
    <cfRule type="cellIs" dxfId="7" priority="12" operator="notBetween">
      <formula>-8</formula>
      <formula>80</formula>
    </cfRule>
  </conditionalFormatting>
  <conditionalFormatting sqref="O405:P408">
    <cfRule type="cellIs" dxfId="6" priority="1" operator="lessThan">
      <formula>0</formula>
    </cfRule>
  </conditionalFormatting>
  <conditionalFormatting sqref="P430">
    <cfRule type="cellIs" dxfId="5" priority="4" operator="lessThan">
      <formula>-9</formula>
    </cfRule>
    <cfRule type="cellIs" dxfId="4" priority="5" operator="notBetween">
      <formula>-8</formula>
      <formula>80</formula>
    </cfRule>
  </conditionalFormatting>
  <conditionalFormatting sqref="R430 T430 V430">
    <cfRule type="cellIs" dxfId="3" priority="7" operator="notBetween">
      <formula>-8</formula>
      <formula>80</formula>
    </cfRule>
  </conditionalFormatting>
  <conditionalFormatting sqref="R405:Z408">
    <cfRule type="cellIs" dxfId="2" priority="2" operator="lessThan">
      <formula>0</formula>
    </cfRule>
  </conditionalFormatting>
  <conditionalFormatting sqref="X430">
    <cfRule type="cellIs" dxfId="1" priority="6" operator="notBetween">
      <formula>-8</formula>
      <formula>80</formula>
    </cfRule>
  </conditionalFormatting>
  <conditionalFormatting sqref="Z430">
    <cfRule type="cellIs" dxfId="0" priority="3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38E29-DC6B-45BC-8E2C-0D3CC4EF890C}">
  <sheetPr codeName="Feuil9"/>
  <dimension ref="A1:M376"/>
  <sheetViews>
    <sheetView showGridLines="0" zoomScale="96" zoomScaleNormal="96" workbookViewId="0"/>
  </sheetViews>
  <sheetFormatPr baseColWidth="10" defaultRowHeight="15" x14ac:dyDescent="0.25"/>
  <cols>
    <col min="1" max="1" width="13.28515625" style="46" bestFit="1" customWidth="1"/>
    <col min="2" max="2" width="30" bestFit="1" customWidth="1"/>
    <col min="3" max="3" width="14.7109375" bestFit="1" customWidth="1"/>
    <col min="4" max="5" width="11.42578125" hidden="1" customWidth="1"/>
    <col min="6" max="11" width="11.42578125" customWidth="1"/>
    <col min="12" max="12" width="0.5703125" customWidth="1"/>
    <col min="13" max="13" width="10.5703125" customWidth="1"/>
  </cols>
  <sheetData>
    <row r="1" spans="1:12" ht="15" customHeight="1" x14ac:dyDescent="0.25">
      <c r="A1" s="8"/>
      <c r="B1" s="8"/>
      <c r="C1" s="8"/>
      <c r="D1" s="8"/>
      <c r="E1" s="14"/>
      <c r="F1" s="8"/>
      <c r="G1" s="8"/>
      <c r="H1" s="8"/>
      <c r="I1" s="8"/>
      <c r="J1" s="8"/>
      <c r="K1" s="8"/>
      <c r="L1" s="8"/>
    </row>
    <row r="2" spans="1:12" ht="15.75" customHeight="1" x14ac:dyDescent="0.25">
      <c r="A2" s="216" t="s">
        <v>304</v>
      </c>
      <c r="B2" s="8"/>
      <c r="C2" s="186"/>
      <c r="D2" s="187"/>
      <c r="E2" s="187"/>
      <c r="F2" s="214"/>
      <c r="G2" s="214"/>
      <c r="H2" s="214"/>
      <c r="I2" s="214"/>
      <c r="J2" s="214"/>
      <c r="K2" s="214"/>
      <c r="L2" s="214"/>
    </row>
    <row r="3" spans="1:12" x14ac:dyDescent="0.25">
      <c r="A3" s="188" t="s">
        <v>305</v>
      </c>
      <c r="B3" s="188" t="s">
        <v>219</v>
      </c>
      <c r="C3" s="189" t="s">
        <v>306</v>
      </c>
      <c r="D3" s="418" t="s">
        <v>307</v>
      </c>
      <c r="E3" s="418"/>
      <c r="F3" s="181" t="s">
        <v>60</v>
      </c>
      <c r="G3" s="190" t="s">
        <v>61</v>
      </c>
      <c r="H3" s="182" t="s">
        <v>58</v>
      </c>
      <c r="I3" s="191" t="s">
        <v>59</v>
      </c>
      <c r="J3" s="217" t="s">
        <v>62</v>
      </c>
      <c r="K3" s="192" t="s">
        <v>308</v>
      </c>
      <c r="L3" s="14"/>
    </row>
    <row r="4" spans="1:12" ht="15.75" customHeight="1" x14ac:dyDescent="0.25">
      <c r="A4" s="218"/>
      <c r="B4" s="193"/>
      <c r="C4" s="194"/>
      <c r="D4" s="195"/>
      <c r="E4" s="195"/>
      <c r="F4" s="195"/>
      <c r="G4" s="195"/>
      <c r="H4" s="195"/>
      <c r="I4" s="195"/>
      <c r="J4" s="196"/>
      <c r="K4" s="196"/>
      <c r="L4" s="215"/>
    </row>
    <row r="5" spans="1:12" ht="15" customHeight="1" x14ac:dyDescent="0.25">
      <c r="A5" s="219">
        <v>200173</v>
      </c>
      <c r="B5" s="197" t="s">
        <v>312</v>
      </c>
      <c r="C5" s="198" t="s">
        <v>313</v>
      </c>
      <c r="D5" s="81" t="s">
        <v>310</v>
      </c>
      <c r="E5" s="81">
        <f t="shared" ref="E5:E26" si="0">COUNTA(F5:K5)</f>
        <v>1</v>
      </c>
      <c r="F5" s="181" t="s">
        <v>311</v>
      </c>
      <c r="G5" s="81"/>
      <c r="H5" s="81"/>
      <c r="I5" s="81"/>
      <c r="J5" s="81"/>
      <c r="K5" s="81"/>
      <c r="L5" s="14"/>
    </row>
    <row r="6" spans="1:12" ht="15" customHeight="1" x14ac:dyDescent="0.25">
      <c r="A6" s="219">
        <v>200215</v>
      </c>
      <c r="B6" s="197" t="s">
        <v>314</v>
      </c>
      <c r="C6" s="198" t="s">
        <v>315</v>
      </c>
      <c r="D6" s="81" t="s">
        <v>310</v>
      </c>
      <c r="E6" s="81">
        <f t="shared" si="0"/>
        <v>1</v>
      </c>
      <c r="F6" s="81"/>
      <c r="G6" s="199" t="s">
        <v>311</v>
      </c>
      <c r="H6" s="200"/>
      <c r="I6" s="81"/>
      <c r="J6" s="81"/>
      <c r="K6" s="81"/>
      <c r="L6" s="14"/>
    </row>
    <row r="7" spans="1:12" ht="15" customHeight="1" x14ac:dyDescent="0.25">
      <c r="A7" s="219">
        <v>200138</v>
      </c>
      <c r="B7" s="201" t="s">
        <v>316</v>
      </c>
      <c r="C7" s="198" t="s">
        <v>317</v>
      </c>
      <c r="D7" s="81" t="s">
        <v>310</v>
      </c>
      <c r="E7" s="81">
        <f t="shared" si="0"/>
        <v>1</v>
      </c>
      <c r="F7" s="81"/>
      <c r="G7" s="199" t="s">
        <v>311</v>
      </c>
      <c r="H7" s="81"/>
      <c r="I7" s="81"/>
      <c r="J7" s="81"/>
      <c r="K7" s="81"/>
      <c r="L7" s="14"/>
    </row>
    <row r="8" spans="1:12" ht="15" customHeight="1" x14ac:dyDescent="0.25">
      <c r="A8" s="219">
        <v>200172</v>
      </c>
      <c r="B8" s="197" t="s">
        <v>318</v>
      </c>
      <c r="C8" s="198" t="s">
        <v>319</v>
      </c>
      <c r="D8" s="81" t="s">
        <v>310</v>
      </c>
      <c r="E8" s="81">
        <f t="shared" si="0"/>
        <v>1</v>
      </c>
      <c r="F8" s="81"/>
      <c r="G8" s="81"/>
      <c r="H8" s="81"/>
      <c r="I8" s="191" t="s">
        <v>311</v>
      </c>
      <c r="J8" s="81"/>
      <c r="K8" s="81"/>
      <c r="L8" s="14"/>
    </row>
    <row r="9" spans="1:12" ht="15" customHeight="1" x14ac:dyDescent="0.25">
      <c r="A9" s="219">
        <v>200063</v>
      </c>
      <c r="B9" s="197" t="s">
        <v>320</v>
      </c>
      <c r="C9" s="198" t="s">
        <v>321</v>
      </c>
      <c r="D9" s="81" t="s">
        <v>310</v>
      </c>
      <c r="E9" s="81">
        <f t="shared" si="0"/>
        <v>1</v>
      </c>
      <c r="F9" s="81"/>
      <c r="G9" s="81"/>
      <c r="H9" s="81"/>
      <c r="I9" s="81"/>
      <c r="J9" s="81"/>
      <c r="K9" s="192" t="s">
        <v>311</v>
      </c>
      <c r="L9" s="14"/>
    </row>
    <row r="10" spans="1:12" ht="15" customHeight="1" x14ac:dyDescent="0.25">
      <c r="A10" s="219">
        <v>200209</v>
      </c>
      <c r="B10" s="197" t="s">
        <v>322</v>
      </c>
      <c r="C10" s="198" t="s">
        <v>323</v>
      </c>
      <c r="D10" s="81" t="s">
        <v>310</v>
      </c>
      <c r="E10" s="81">
        <f t="shared" si="0"/>
        <v>1</v>
      </c>
      <c r="F10" s="81"/>
      <c r="G10" s="199" t="s">
        <v>311</v>
      </c>
      <c r="H10" s="81"/>
      <c r="I10" s="81"/>
      <c r="J10" s="81"/>
      <c r="K10" s="81"/>
      <c r="L10" s="14"/>
    </row>
    <row r="11" spans="1:12" ht="15" customHeight="1" x14ac:dyDescent="0.25">
      <c r="A11" s="219">
        <v>200097</v>
      </c>
      <c r="B11" s="197" t="s">
        <v>324</v>
      </c>
      <c r="C11" s="198" t="s">
        <v>319</v>
      </c>
      <c r="D11" s="81" t="s">
        <v>310</v>
      </c>
      <c r="E11" s="81">
        <f t="shared" si="0"/>
        <v>1</v>
      </c>
      <c r="F11" s="81"/>
      <c r="G11" s="81"/>
      <c r="H11" s="202" t="s">
        <v>311</v>
      </c>
      <c r="I11" s="81"/>
      <c r="J11" s="81"/>
      <c r="K11" s="81"/>
      <c r="L11" s="14"/>
    </row>
    <row r="12" spans="1:12" ht="15" customHeight="1" x14ac:dyDescent="0.25">
      <c r="A12" s="219">
        <v>200218</v>
      </c>
      <c r="B12" s="197" t="s">
        <v>325</v>
      </c>
      <c r="C12" s="198" t="s">
        <v>326</v>
      </c>
      <c r="D12" s="81" t="s">
        <v>310</v>
      </c>
      <c r="E12" s="81">
        <f t="shared" si="0"/>
        <v>1</v>
      </c>
      <c r="F12" s="81"/>
      <c r="G12" s="81"/>
      <c r="H12" s="202" t="s">
        <v>311</v>
      </c>
      <c r="I12" s="81"/>
      <c r="J12" s="81"/>
      <c r="K12" s="81"/>
      <c r="L12" s="14"/>
    </row>
    <row r="13" spans="1:12" ht="15" customHeight="1" x14ac:dyDescent="0.25">
      <c r="A13" s="219">
        <v>200090</v>
      </c>
      <c r="B13" s="201" t="s">
        <v>327</v>
      </c>
      <c r="C13" s="198" t="s">
        <v>328</v>
      </c>
      <c r="D13" s="81" t="s">
        <v>310</v>
      </c>
      <c r="E13" s="81">
        <f t="shared" si="0"/>
        <v>1</v>
      </c>
      <c r="F13" s="81"/>
      <c r="G13" s="200"/>
      <c r="H13" s="202" t="s">
        <v>311</v>
      </c>
      <c r="I13" s="81"/>
      <c r="J13" s="81"/>
      <c r="K13" s="81"/>
      <c r="L13" s="14"/>
    </row>
    <row r="14" spans="1:12" ht="15" customHeight="1" x14ac:dyDescent="0.25">
      <c r="A14" s="219">
        <v>200096</v>
      </c>
      <c r="B14" s="201" t="s">
        <v>330</v>
      </c>
      <c r="C14" s="198" t="s">
        <v>331</v>
      </c>
      <c r="D14" s="81" t="s">
        <v>310</v>
      </c>
      <c r="E14" s="81">
        <f t="shared" si="0"/>
        <v>1</v>
      </c>
      <c r="F14" s="81"/>
      <c r="G14" s="199" t="s">
        <v>311</v>
      </c>
      <c r="H14" s="81"/>
      <c r="I14" s="81"/>
      <c r="J14" s="81"/>
      <c r="K14" s="81"/>
      <c r="L14" s="14"/>
    </row>
    <row r="15" spans="1:12" ht="15" customHeight="1" x14ac:dyDescent="0.25">
      <c r="A15" s="219">
        <v>200260</v>
      </c>
      <c r="B15" s="197" t="s">
        <v>334</v>
      </c>
      <c r="C15" s="198" t="s">
        <v>335</v>
      </c>
      <c r="D15" s="81" t="s">
        <v>310</v>
      </c>
      <c r="E15" s="81">
        <f t="shared" si="0"/>
        <v>2</v>
      </c>
      <c r="F15" s="200"/>
      <c r="G15" s="200"/>
      <c r="H15" s="202" t="s">
        <v>311</v>
      </c>
      <c r="I15" s="223" t="s">
        <v>311</v>
      </c>
      <c r="J15" s="81"/>
      <c r="K15" s="81"/>
      <c r="L15" s="14"/>
    </row>
    <row r="16" spans="1:12" ht="15" customHeight="1" x14ac:dyDescent="0.25">
      <c r="A16" s="219">
        <v>200261</v>
      </c>
      <c r="B16" s="197" t="s">
        <v>336</v>
      </c>
      <c r="C16" s="198" t="s">
        <v>337</v>
      </c>
      <c r="D16" s="81" t="s">
        <v>310</v>
      </c>
      <c r="E16" s="81">
        <v>2</v>
      </c>
      <c r="F16" s="200"/>
      <c r="G16" s="199" t="s">
        <v>311</v>
      </c>
      <c r="H16" s="200"/>
      <c r="I16" s="223" t="s">
        <v>311</v>
      </c>
      <c r="J16" s="81"/>
      <c r="K16" s="81"/>
      <c r="L16" s="14"/>
    </row>
    <row r="17" spans="1:12" ht="15" customHeight="1" x14ac:dyDescent="0.25">
      <c r="A17" s="219">
        <v>200292</v>
      </c>
      <c r="B17" s="197" t="s">
        <v>338</v>
      </c>
      <c r="C17" s="198" t="s">
        <v>339</v>
      </c>
      <c r="D17" s="81" t="s">
        <v>310</v>
      </c>
      <c r="E17" s="81">
        <f t="shared" si="0"/>
        <v>2</v>
      </c>
      <c r="F17" s="200"/>
      <c r="G17" s="200"/>
      <c r="H17" s="202" t="s">
        <v>311</v>
      </c>
      <c r="I17" s="223" t="s">
        <v>311</v>
      </c>
      <c r="J17" s="81"/>
      <c r="K17" s="81"/>
      <c r="L17" s="14"/>
    </row>
    <row r="18" spans="1:12" ht="15" customHeight="1" x14ac:dyDescent="0.25">
      <c r="A18" s="219">
        <v>200291</v>
      </c>
      <c r="B18" s="197" t="s">
        <v>309</v>
      </c>
      <c r="C18" s="198" t="s">
        <v>340</v>
      </c>
      <c r="D18" s="81" t="s">
        <v>310</v>
      </c>
      <c r="E18" s="81">
        <f t="shared" si="0"/>
        <v>1</v>
      </c>
      <c r="F18" s="200"/>
      <c r="G18" s="200"/>
      <c r="H18" s="202" t="s">
        <v>311</v>
      </c>
      <c r="I18" s="200"/>
      <c r="J18" s="81"/>
      <c r="K18" s="81"/>
      <c r="L18" s="14"/>
    </row>
    <row r="19" spans="1:12" ht="15" customHeight="1" x14ac:dyDescent="0.25">
      <c r="A19" s="219">
        <v>200293</v>
      </c>
      <c r="B19" s="197" t="s">
        <v>341</v>
      </c>
      <c r="C19" s="198" t="s">
        <v>342</v>
      </c>
      <c r="D19" s="81" t="s">
        <v>310</v>
      </c>
      <c r="E19" s="81">
        <f t="shared" si="0"/>
        <v>1</v>
      </c>
      <c r="F19" s="200"/>
      <c r="G19" s="200"/>
      <c r="H19" s="202" t="s">
        <v>311</v>
      </c>
      <c r="I19" s="200"/>
      <c r="J19" s="81"/>
      <c r="K19" s="81"/>
      <c r="L19" s="14"/>
    </row>
    <row r="20" spans="1:12" ht="15" customHeight="1" x14ac:dyDescent="0.25">
      <c r="A20" s="220">
        <v>200301</v>
      </c>
      <c r="B20" s="197" t="s">
        <v>344</v>
      </c>
      <c r="C20" s="198" t="s">
        <v>345</v>
      </c>
      <c r="D20" s="81" t="s">
        <v>310</v>
      </c>
      <c r="E20" s="81">
        <f t="shared" si="0"/>
        <v>1</v>
      </c>
      <c r="F20" s="200"/>
      <c r="G20" s="199" t="s">
        <v>311</v>
      </c>
      <c r="H20" s="200"/>
      <c r="I20" s="200"/>
      <c r="J20" s="81"/>
      <c r="K20" s="81"/>
      <c r="L20" s="14"/>
    </row>
    <row r="21" spans="1:12" ht="15" customHeight="1" x14ac:dyDescent="0.25">
      <c r="A21" s="220" t="s">
        <v>343</v>
      </c>
      <c r="B21" s="197" t="s">
        <v>346</v>
      </c>
      <c r="C21" s="198" t="s">
        <v>333</v>
      </c>
      <c r="D21" s="81" t="s">
        <v>310</v>
      </c>
      <c r="E21" s="81">
        <f t="shared" si="0"/>
        <v>1</v>
      </c>
      <c r="F21" s="200"/>
      <c r="G21" s="200"/>
      <c r="H21" s="202" t="s">
        <v>311</v>
      </c>
      <c r="I21" s="200"/>
      <c r="J21" s="81"/>
      <c r="K21" s="81"/>
      <c r="L21" s="14"/>
    </row>
    <row r="22" spans="1:12" ht="15" customHeight="1" x14ac:dyDescent="0.25">
      <c r="A22" s="220">
        <v>200305</v>
      </c>
      <c r="B22" s="197" t="s">
        <v>348</v>
      </c>
      <c r="C22" s="198" t="s">
        <v>349</v>
      </c>
      <c r="D22" s="81" t="s">
        <v>310</v>
      </c>
      <c r="E22" s="81">
        <f t="shared" si="0"/>
        <v>1</v>
      </c>
      <c r="F22" s="200"/>
      <c r="G22" s="200"/>
      <c r="H22" s="200"/>
      <c r="I22" s="223" t="s">
        <v>311</v>
      </c>
      <c r="J22" s="81"/>
      <c r="K22" s="81"/>
      <c r="L22" s="14"/>
    </row>
    <row r="23" spans="1:12" ht="15" customHeight="1" x14ac:dyDescent="0.25">
      <c r="A23" s="220" t="s">
        <v>343</v>
      </c>
      <c r="B23" s="197" t="s">
        <v>350</v>
      </c>
      <c r="C23" s="198" t="s">
        <v>351</v>
      </c>
      <c r="D23" s="81" t="s">
        <v>310</v>
      </c>
      <c r="E23" s="81">
        <f t="shared" si="0"/>
        <v>1</v>
      </c>
      <c r="F23" s="200"/>
      <c r="G23" s="200"/>
      <c r="H23" s="200"/>
      <c r="I23" s="223" t="s">
        <v>311</v>
      </c>
      <c r="J23" s="81"/>
      <c r="K23" s="81"/>
      <c r="L23" s="14"/>
    </row>
    <row r="24" spans="1:12" ht="15" customHeight="1" x14ac:dyDescent="0.25">
      <c r="A24" s="220">
        <v>200306</v>
      </c>
      <c r="B24" s="197" t="s">
        <v>352</v>
      </c>
      <c r="C24" s="198" t="s">
        <v>353</v>
      </c>
      <c r="D24" s="81" t="s">
        <v>310</v>
      </c>
      <c r="E24" s="81">
        <f t="shared" si="0"/>
        <v>1</v>
      </c>
      <c r="F24" s="200"/>
      <c r="G24" s="199" t="s">
        <v>311</v>
      </c>
      <c r="H24" s="200"/>
      <c r="I24" s="200"/>
      <c r="J24" s="81"/>
      <c r="K24" s="81"/>
      <c r="L24" s="14"/>
    </row>
    <row r="25" spans="1:12" ht="15" customHeight="1" x14ac:dyDescent="0.25">
      <c r="A25" s="220" t="s">
        <v>343</v>
      </c>
      <c r="B25" s="197" t="s">
        <v>354</v>
      </c>
      <c r="C25" s="198" t="s">
        <v>355</v>
      </c>
      <c r="D25" s="81" t="s">
        <v>310</v>
      </c>
      <c r="E25" s="81">
        <f t="shared" si="0"/>
        <v>1</v>
      </c>
      <c r="F25" s="200"/>
      <c r="G25" s="200"/>
      <c r="H25" s="202" t="s">
        <v>311</v>
      </c>
      <c r="I25" s="200"/>
      <c r="J25" s="81"/>
      <c r="K25" s="81"/>
      <c r="L25" s="14"/>
    </row>
    <row r="26" spans="1:12" ht="15" customHeight="1" x14ac:dyDescent="0.25">
      <c r="A26" s="220" t="s">
        <v>343</v>
      </c>
      <c r="B26" s="197" t="s">
        <v>441</v>
      </c>
      <c r="C26" s="198" t="s">
        <v>438</v>
      </c>
      <c r="D26" s="81" t="s">
        <v>310</v>
      </c>
      <c r="E26" s="81">
        <f t="shared" si="0"/>
        <v>1</v>
      </c>
      <c r="F26" s="203" t="s">
        <v>311</v>
      </c>
      <c r="G26" s="200"/>
      <c r="H26" s="200"/>
      <c r="I26" s="200"/>
      <c r="J26" s="81"/>
      <c r="K26" s="81"/>
      <c r="L26" s="14"/>
    </row>
    <row r="27" spans="1:12" ht="15" customHeight="1" x14ac:dyDescent="0.25">
      <c r="A27" s="219">
        <v>200229</v>
      </c>
      <c r="B27" s="197" t="s">
        <v>447</v>
      </c>
      <c r="C27" s="198" t="s">
        <v>448</v>
      </c>
      <c r="D27" s="81" t="s">
        <v>310</v>
      </c>
      <c r="E27" s="81">
        <v>1</v>
      </c>
      <c r="F27" s="200"/>
      <c r="G27" s="200"/>
      <c r="H27" s="202" t="s">
        <v>311</v>
      </c>
      <c r="I27" s="231" t="s">
        <v>311</v>
      </c>
      <c r="J27" s="81"/>
      <c r="K27" s="81"/>
      <c r="L27" s="14"/>
    </row>
    <row r="28" spans="1:12" ht="15" customHeight="1" x14ac:dyDescent="0.25">
      <c r="A28" s="219">
        <v>200267</v>
      </c>
      <c r="B28" s="197" t="s">
        <v>368</v>
      </c>
      <c r="C28" s="198" t="s">
        <v>369</v>
      </c>
      <c r="D28" s="81" t="s">
        <v>310</v>
      </c>
      <c r="E28" s="81">
        <f>COUNTA(F28:K28)</f>
        <v>1</v>
      </c>
      <c r="F28" s="203" t="s">
        <v>311</v>
      </c>
      <c r="G28" s="200"/>
      <c r="H28" s="200"/>
      <c r="I28" s="200"/>
      <c r="J28" s="81"/>
      <c r="K28" s="81"/>
      <c r="L28" s="14"/>
    </row>
    <row r="29" spans="1:12" ht="15" customHeight="1" x14ac:dyDescent="0.25">
      <c r="A29" s="219">
        <v>200093</v>
      </c>
      <c r="B29" s="197" t="s">
        <v>360</v>
      </c>
      <c r="C29" s="198" t="s">
        <v>361</v>
      </c>
      <c r="D29" s="81" t="s">
        <v>310</v>
      </c>
      <c r="E29" s="81">
        <f>COUNTA(F29:K29)</f>
        <v>1</v>
      </c>
      <c r="F29" s="81"/>
      <c r="G29" s="199" t="s">
        <v>311</v>
      </c>
      <c r="H29" s="81"/>
      <c r="I29" s="81"/>
      <c r="J29" s="81"/>
      <c r="K29" s="81"/>
      <c r="L29" s="14"/>
    </row>
    <row r="30" spans="1:12" ht="15" customHeight="1" x14ac:dyDescent="0.25">
      <c r="A30" s="220" t="s">
        <v>343</v>
      </c>
      <c r="B30" s="197" t="s">
        <v>309</v>
      </c>
      <c r="C30" s="198" t="s">
        <v>501</v>
      </c>
      <c r="D30" s="81" t="s">
        <v>310</v>
      </c>
      <c r="E30" s="81">
        <f>COUNTA(F30:K30)</f>
        <v>1</v>
      </c>
      <c r="F30" s="181" t="s">
        <v>311</v>
      </c>
      <c r="G30" s="81"/>
      <c r="H30" s="81"/>
      <c r="I30" s="81"/>
      <c r="J30" s="81"/>
      <c r="K30" s="81"/>
      <c r="L30" s="14"/>
    </row>
    <row r="31" spans="1:12" ht="15" customHeight="1" x14ac:dyDescent="0.25">
      <c r="A31" s="220" t="s">
        <v>343</v>
      </c>
      <c r="B31" s="197" t="s">
        <v>535</v>
      </c>
      <c r="C31" s="198" t="s">
        <v>536</v>
      </c>
      <c r="D31" s="81" t="s">
        <v>310</v>
      </c>
      <c r="E31" s="81">
        <v>1</v>
      </c>
      <c r="F31" s="81"/>
      <c r="G31" s="81"/>
      <c r="H31" s="202" t="s">
        <v>311</v>
      </c>
      <c r="I31" s="81"/>
      <c r="J31" s="81"/>
      <c r="K31" s="81"/>
      <c r="L31" s="14"/>
    </row>
    <row r="32" spans="1:12" ht="15" customHeight="1" x14ac:dyDescent="0.25">
      <c r="A32" s="220" t="s">
        <v>343</v>
      </c>
      <c r="B32" s="197" t="s">
        <v>676</v>
      </c>
      <c r="C32" s="198" t="s">
        <v>677</v>
      </c>
      <c r="D32" s="81" t="s">
        <v>310</v>
      </c>
      <c r="E32" s="81">
        <v>1</v>
      </c>
      <c r="F32" s="181" t="s">
        <v>311</v>
      </c>
      <c r="G32" s="81"/>
      <c r="H32" s="200"/>
      <c r="I32" s="81"/>
      <c r="J32" s="81"/>
      <c r="K32" s="81"/>
      <c r="L32" s="14"/>
    </row>
    <row r="33" spans="1:12" ht="15" customHeight="1" x14ac:dyDescent="0.25">
      <c r="A33" s="220" t="s">
        <v>343</v>
      </c>
      <c r="B33" s="197" t="s">
        <v>680</v>
      </c>
      <c r="C33" s="198" t="s">
        <v>681</v>
      </c>
      <c r="D33" s="81" t="s">
        <v>310</v>
      </c>
      <c r="E33" s="81">
        <v>1</v>
      </c>
      <c r="F33" s="81"/>
      <c r="G33" s="190" t="s">
        <v>311</v>
      </c>
      <c r="H33" s="200"/>
      <c r="I33" s="81"/>
      <c r="J33" s="81"/>
      <c r="K33" s="81"/>
      <c r="L33" s="14"/>
    </row>
    <row r="34" spans="1:12" ht="15" customHeight="1" x14ac:dyDescent="0.25">
      <c r="A34" s="220" t="s">
        <v>343</v>
      </c>
      <c r="B34" s="197" t="s">
        <v>697</v>
      </c>
      <c r="C34" s="198" t="s">
        <v>698</v>
      </c>
      <c r="D34" s="81" t="s">
        <v>310</v>
      </c>
      <c r="E34" s="81">
        <v>1</v>
      </c>
      <c r="F34" s="81"/>
      <c r="G34" s="190" t="s">
        <v>311</v>
      </c>
      <c r="H34" s="200"/>
      <c r="I34" s="81"/>
      <c r="J34" s="81"/>
      <c r="K34" s="81"/>
      <c r="L34" s="14"/>
    </row>
    <row r="35" spans="1:12" ht="15" customHeight="1" x14ac:dyDescent="0.25">
      <c r="A35" s="219"/>
      <c r="B35" s="197"/>
      <c r="C35" s="198"/>
      <c r="D35" s="81"/>
      <c r="E35" s="81"/>
      <c r="F35" s="81"/>
      <c r="G35" s="81"/>
      <c r="H35" s="81"/>
      <c r="I35" s="5"/>
      <c r="J35" s="81"/>
      <c r="K35" s="81"/>
      <c r="L35" s="14"/>
    </row>
    <row r="36" spans="1:12" ht="15" customHeight="1" x14ac:dyDescent="0.25">
      <c r="A36" s="219">
        <v>200089</v>
      </c>
      <c r="B36" s="201" t="s">
        <v>356</v>
      </c>
      <c r="C36" s="198" t="s">
        <v>357</v>
      </c>
      <c r="D36" s="81" t="s">
        <v>310</v>
      </c>
      <c r="E36" s="81">
        <f t="shared" ref="E36:E45" si="1">COUNTA(F36:K36)</f>
        <v>2</v>
      </c>
      <c r="F36" s="181" t="s">
        <v>311</v>
      </c>
      <c r="G36" s="199" t="s">
        <v>311</v>
      </c>
      <c r="H36" s="81"/>
      <c r="I36" s="81"/>
      <c r="J36" s="81"/>
      <c r="K36" s="81"/>
      <c r="L36" s="14"/>
    </row>
    <row r="37" spans="1:12" ht="15" customHeight="1" x14ac:dyDescent="0.25">
      <c r="A37" s="219">
        <v>200160</v>
      </c>
      <c r="B37" s="201" t="s">
        <v>358</v>
      </c>
      <c r="C37" s="198" t="s">
        <v>359</v>
      </c>
      <c r="D37" s="81" t="s">
        <v>310</v>
      </c>
      <c r="E37" s="81">
        <f t="shared" si="1"/>
        <v>2</v>
      </c>
      <c r="F37" s="181" t="s">
        <v>311</v>
      </c>
      <c r="G37" s="199" t="s">
        <v>311</v>
      </c>
      <c r="H37" s="81"/>
      <c r="I37" s="81"/>
      <c r="J37" s="81"/>
      <c r="K37" s="81"/>
      <c r="L37" s="14"/>
    </row>
    <row r="38" spans="1:12" ht="15" customHeight="1" x14ac:dyDescent="0.25">
      <c r="A38" s="219">
        <v>200120</v>
      </c>
      <c r="B38" s="201" t="s">
        <v>362</v>
      </c>
      <c r="C38" s="198" t="s">
        <v>363</v>
      </c>
      <c r="D38" s="81" t="s">
        <v>310</v>
      </c>
      <c r="E38" s="81">
        <f t="shared" si="1"/>
        <v>2</v>
      </c>
      <c r="F38" s="181" t="s">
        <v>311</v>
      </c>
      <c r="G38" s="199" t="s">
        <v>311</v>
      </c>
      <c r="H38" s="81"/>
      <c r="I38" s="81"/>
      <c r="J38" s="81"/>
      <c r="K38" s="81"/>
      <c r="L38" s="14"/>
    </row>
    <row r="39" spans="1:12" ht="15" customHeight="1" x14ac:dyDescent="0.25">
      <c r="A39" s="219">
        <v>200199</v>
      </c>
      <c r="B39" s="201" t="s">
        <v>364</v>
      </c>
      <c r="C39" s="198" t="s">
        <v>365</v>
      </c>
      <c r="D39" s="81" t="s">
        <v>310</v>
      </c>
      <c r="E39" s="81">
        <f t="shared" si="1"/>
        <v>2</v>
      </c>
      <c r="F39" s="181" t="s">
        <v>311</v>
      </c>
      <c r="G39" s="199" t="s">
        <v>311</v>
      </c>
      <c r="H39" s="81"/>
      <c r="I39" s="81"/>
      <c r="J39" s="81"/>
      <c r="K39" s="81"/>
      <c r="L39" s="14"/>
    </row>
    <row r="40" spans="1:12" ht="15" customHeight="1" x14ac:dyDescent="0.25">
      <c r="A40" s="221">
        <v>200204</v>
      </c>
      <c r="B40" s="197" t="s">
        <v>366</v>
      </c>
      <c r="C40" s="198" t="s">
        <v>367</v>
      </c>
      <c r="D40" s="81" t="s">
        <v>310</v>
      </c>
      <c r="E40" s="81">
        <f t="shared" si="1"/>
        <v>2</v>
      </c>
      <c r="F40" s="181" t="s">
        <v>311</v>
      </c>
      <c r="G40" s="199" t="s">
        <v>311</v>
      </c>
      <c r="H40" s="81"/>
      <c r="I40" s="81"/>
      <c r="J40" s="81"/>
      <c r="K40" s="81"/>
      <c r="L40" s="14"/>
    </row>
    <row r="41" spans="1:12" ht="15" customHeight="1" x14ac:dyDescent="0.25">
      <c r="A41" s="219">
        <v>200092</v>
      </c>
      <c r="B41" s="201" t="s">
        <v>370</v>
      </c>
      <c r="C41" s="198" t="s">
        <v>315</v>
      </c>
      <c r="D41" s="81" t="s">
        <v>310</v>
      </c>
      <c r="E41" s="81">
        <f t="shared" si="1"/>
        <v>2</v>
      </c>
      <c r="F41" s="81"/>
      <c r="G41" s="81"/>
      <c r="H41" s="182" t="s">
        <v>311</v>
      </c>
      <c r="I41" s="191" t="s">
        <v>311</v>
      </c>
      <c r="J41" s="81"/>
      <c r="K41" s="81"/>
      <c r="L41" s="14"/>
    </row>
    <row r="42" spans="1:12" ht="15" customHeight="1" x14ac:dyDescent="0.25">
      <c r="A42" s="219">
        <v>200168</v>
      </c>
      <c r="B42" s="197" t="s">
        <v>371</v>
      </c>
      <c r="C42" s="198" t="s">
        <v>372</v>
      </c>
      <c r="D42" s="81" t="s">
        <v>310</v>
      </c>
      <c r="E42" s="81">
        <f t="shared" si="1"/>
        <v>2</v>
      </c>
      <c r="F42" s="81"/>
      <c r="G42" s="81"/>
      <c r="H42" s="202" t="s">
        <v>311</v>
      </c>
      <c r="I42" s="191" t="s">
        <v>311</v>
      </c>
      <c r="J42" s="81"/>
      <c r="K42" s="81"/>
      <c r="L42" s="14"/>
    </row>
    <row r="43" spans="1:12" ht="15" customHeight="1" x14ac:dyDescent="0.25">
      <c r="A43" s="219">
        <v>200110</v>
      </c>
      <c r="B43" s="201" t="s">
        <v>329</v>
      </c>
      <c r="C43" s="198" t="s">
        <v>373</v>
      </c>
      <c r="D43" s="81" t="s">
        <v>310</v>
      </c>
      <c r="E43" s="81">
        <f t="shared" si="1"/>
        <v>2</v>
      </c>
      <c r="F43" s="81"/>
      <c r="G43" s="199" t="s">
        <v>311</v>
      </c>
      <c r="H43" s="202" t="s">
        <v>311</v>
      </c>
      <c r="I43" s="81"/>
      <c r="J43" s="81"/>
      <c r="K43" s="81"/>
      <c r="L43" s="204"/>
    </row>
    <row r="44" spans="1:12" ht="15" customHeight="1" x14ac:dyDescent="0.25">
      <c r="A44" s="219">
        <v>200273</v>
      </c>
      <c r="B44" s="197" t="s">
        <v>374</v>
      </c>
      <c r="C44" s="198" t="s">
        <v>315</v>
      </c>
      <c r="D44" s="81" t="s">
        <v>310</v>
      </c>
      <c r="E44" s="81">
        <f t="shared" si="1"/>
        <v>2</v>
      </c>
      <c r="F44" s="203" t="s">
        <v>311</v>
      </c>
      <c r="G44" s="199" t="s">
        <v>311</v>
      </c>
      <c r="H44" s="200"/>
      <c r="I44" s="200"/>
      <c r="J44" s="81"/>
      <c r="K44" s="81"/>
      <c r="L44" s="14"/>
    </row>
    <row r="45" spans="1:12" ht="15" customHeight="1" x14ac:dyDescent="0.25">
      <c r="A45" s="219">
        <v>200240</v>
      </c>
      <c r="B45" s="197" t="s">
        <v>375</v>
      </c>
      <c r="C45" s="198" t="s">
        <v>376</v>
      </c>
      <c r="D45" s="81" t="s">
        <v>310</v>
      </c>
      <c r="E45" s="81">
        <f t="shared" si="1"/>
        <v>2</v>
      </c>
      <c r="F45" s="8"/>
      <c r="G45" s="199" t="s">
        <v>311</v>
      </c>
      <c r="H45" s="200"/>
      <c r="I45" s="81"/>
      <c r="J45" s="81"/>
      <c r="K45" s="205" t="s">
        <v>311</v>
      </c>
      <c r="L45" s="14"/>
    </row>
    <row r="46" spans="1:12" ht="15" customHeight="1" x14ac:dyDescent="0.25">
      <c r="A46" s="220"/>
      <c r="B46" s="197"/>
      <c r="C46" s="198"/>
      <c r="D46" s="81"/>
      <c r="E46" s="81"/>
      <c r="F46" s="200"/>
      <c r="G46" s="200"/>
      <c r="H46" s="200"/>
      <c r="I46" s="200"/>
      <c r="J46" s="81"/>
      <c r="K46" s="81"/>
      <c r="L46" s="204"/>
    </row>
    <row r="47" spans="1:12" ht="15" customHeight="1" x14ac:dyDescent="0.25">
      <c r="A47" s="219">
        <v>200188</v>
      </c>
      <c r="B47" s="197" t="s">
        <v>377</v>
      </c>
      <c r="C47" s="198" t="s">
        <v>378</v>
      </c>
      <c r="D47" s="81" t="s">
        <v>310</v>
      </c>
      <c r="E47" s="81">
        <f>COUNTA(F47:K47)</f>
        <v>3</v>
      </c>
      <c r="F47" s="203" t="s">
        <v>311</v>
      </c>
      <c r="G47" s="199" t="s">
        <v>311</v>
      </c>
      <c r="H47" s="182" t="s">
        <v>311</v>
      </c>
      <c r="I47" s="81"/>
      <c r="J47" s="81"/>
      <c r="K47" s="81"/>
      <c r="L47" s="14"/>
    </row>
    <row r="48" spans="1:12" ht="15" customHeight="1" x14ac:dyDescent="0.25">
      <c r="A48" s="219">
        <v>200177</v>
      </c>
      <c r="B48" s="201" t="s">
        <v>379</v>
      </c>
      <c r="C48" s="198" t="s">
        <v>380</v>
      </c>
      <c r="D48" s="81" t="s">
        <v>310</v>
      </c>
      <c r="E48" s="81">
        <f>COUNTA(F48:K48)</f>
        <v>3</v>
      </c>
      <c r="F48" s="81"/>
      <c r="G48" s="81"/>
      <c r="H48" s="182" t="s">
        <v>311</v>
      </c>
      <c r="I48" s="223" t="s">
        <v>311</v>
      </c>
      <c r="J48" s="81"/>
      <c r="K48" s="205" t="s">
        <v>311</v>
      </c>
      <c r="L48" s="14"/>
    </row>
    <row r="49" spans="1:12" ht="15" customHeight="1" x14ac:dyDescent="0.25">
      <c r="A49" s="219"/>
      <c r="B49" s="201"/>
      <c r="C49" s="198"/>
      <c r="D49" s="81"/>
      <c r="E49" s="81"/>
      <c r="F49" s="81"/>
      <c r="G49" s="81"/>
      <c r="H49" s="81"/>
      <c r="I49" s="81"/>
      <c r="J49" s="81"/>
      <c r="K49" s="81"/>
      <c r="L49" s="215"/>
    </row>
    <row r="50" spans="1:12" ht="15" customHeight="1" x14ac:dyDescent="0.25">
      <c r="A50" s="219">
        <v>200107</v>
      </c>
      <c r="B50" s="201" t="s">
        <v>381</v>
      </c>
      <c r="C50" s="198" t="s">
        <v>382</v>
      </c>
      <c r="D50" s="81" t="s">
        <v>310</v>
      </c>
      <c r="E50" s="81">
        <v>2</v>
      </c>
      <c r="F50" s="181" t="s">
        <v>311</v>
      </c>
      <c r="G50" s="199" t="s">
        <v>311</v>
      </c>
      <c r="H50" s="202" t="s">
        <v>311</v>
      </c>
      <c r="I50" s="223" t="s">
        <v>311</v>
      </c>
      <c r="J50" s="81"/>
      <c r="K50" s="81"/>
      <c r="L50" s="14"/>
    </row>
    <row r="51" spans="1:12" ht="15" customHeight="1" x14ac:dyDescent="0.25">
      <c r="A51" s="219"/>
      <c r="B51" s="201"/>
      <c r="C51" s="198"/>
      <c r="D51" s="81"/>
      <c r="E51" s="81"/>
      <c r="F51" s="206"/>
      <c r="G51" s="81"/>
      <c r="H51" s="81"/>
      <c r="I51" s="81"/>
      <c r="J51" s="207"/>
      <c r="K51" s="207"/>
      <c r="L51" s="14"/>
    </row>
    <row r="52" spans="1:12" ht="15" customHeight="1" x14ac:dyDescent="0.25">
      <c r="A52" s="219">
        <v>200224</v>
      </c>
      <c r="B52" s="197" t="s">
        <v>383</v>
      </c>
      <c r="C52" s="198" t="s">
        <v>384</v>
      </c>
      <c r="D52" s="81" t="s">
        <v>385</v>
      </c>
      <c r="E52" s="81">
        <f>COUNTA(F52:K52)</f>
        <v>1</v>
      </c>
      <c r="F52" s="81"/>
      <c r="G52" s="81"/>
      <c r="H52" s="200"/>
      <c r="I52" s="81"/>
      <c r="J52" s="208" t="s">
        <v>311</v>
      </c>
      <c r="K52" s="81"/>
      <c r="L52" s="14"/>
    </row>
    <row r="53" spans="1:12" ht="15" customHeight="1" x14ac:dyDescent="0.25">
      <c r="A53" s="219">
        <v>200122</v>
      </c>
      <c r="B53" s="197" t="s">
        <v>386</v>
      </c>
      <c r="C53" s="198" t="s">
        <v>387</v>
      </c>
      <c r="D53" s="81" t="s">
        <v>385</v>
      </c>
      <c r="E53" s="81">
        <f t="shared" ref="E53:E55" si="2">COUNTA(F53:K53)</f>
        <v>1</v>
      </c>
      <c r="F53" s="81"/>
      <c r="G53" s="81"/>
      <c r="H53" s="81"/>
      <c r="I53" s="81"/>
      <c r="J53" s="208" t="s">
        <v>311</v>
      </c>
      <c r="K53" s="81"/>
      <c r="L53" s="14"/>
    </row>
    <row r="54" spans="1:12" ht="15" customHeight="1" x14ac:dyDescent="0.25">
      <c r="A54" s="219">
        <v>200180</v>
      </c>
      <c r="B54" s="197" t="s">
        <v>388</v>
      </c>
      <c r="C54" s="198" t="s">
        <v>389</v>
      </c>
      <c r="D54" s="81" t="s">
        <v>385</v>
      </c>
      <c r="E54" s="81">
        <f t="shared" si="2"/>
        <v>1</v>
      </c>
      <c r="F54" s="81"/>
      <c r="G54" s="81"/>
      <c r="H54" s="81"/>
      <c r="I54" s="81"/>
      <c r="J54" s="208" t="s">
        <v>311</v>
      </c>
      <c r="K54" s="81"/>
      <c r="L54" s="14"/>
    </row>
    <row r="55" spans="1:12" ht="15" customHeight="1" x14ac:dyDescent="0.25">
      <c r="A55" s="219">
        <v>200234</v>
      </c>
      <c r="B55" s="197" t="s">
        <v>390</v>
      </c>
      <c r="C55" s="198" t="s">
        <v>391</v>
      </c>
      <c r="D55" s="81" t="s">
        <v>385</v>
      </c>
      <c r="E55" s="81">
        <f t="shared" si="2"/>
        <v>1</v>
      </c>
      <c r="F55" s="81"/>
      <c r="G55" s="81"/>
      <c r="H55" s="81"/>
      <c r="I55" s="81"/>
      <c r="J55" s="208" t="s">
        <v>311</v>
      </c>
      <c r="K55" s="81"/>
      <c r="L55" s="14"/>
    </row>
    <row r="56" spans="1:12" ht="15" customHeight="1" x14ac:dyDescent="0.25">
      <c r="A56" s="219">
        <v>200262</v>
      </c>
      <c r="B56" s="197" t="s">
        <v>392</v>
      </c>
      <c r="C56" s="198" t="s">
        <v>393</v>
      </c>
      <c r="D56" s="81" t="s">
        <v>385</v>
      </c>
      <c r="E56" s="81">
        <v>2</v>
      </c>
      <c r="F56" s="200"/>
      <c r="G56" s="200"/>
      <c r="H56" s="200"/>
      <c r="I56" s="191" t="s">
        <v>311</v>
      </c>
      <c r="J56" s="208" t="s">
        <v>311</v>
      </c>
      <c r="K56" s="81"/>
      <c r="L56" s="14"/>
    </row>
    <row r="57" spans="1:12" ht="15" customHeight="1" x14ac:dyDescent="0.25">
      <c r="A57" s="219">
        <v>200271</v>
      </c>
      <c r="B57" s="197" t="s">
        <v>394</v>
      </c>
      <c r="C57" s="198" t="s">
        <v>395</v>
      </c>
      <c r="D57" s="81" t="s">
        <v>385</v>
      </c>
      <c r="E57" s="81">
        <f t="shared" ref="E57:E61" si="3">COUNTA(F57:K57)</f>
        <v>1</v>
      </c>
      <c r="F57" s="200"/>
      <c r="G57" s="200"/>
      <c r="H57" s="200"/>
      <c r="I57" s="200"/>
      <c r="J57" s="208" t="s">
        <v>311</v>
      </c>
      <c r="K57" s="81"/>
      <c r="L57" s="14"/>
    </row>
    <row r="58" spans="1:12" ht="15" customHeight="1" x14ac:dyDescent="0.25">
      <c r="A58" s="219">
        <v>200272</v>
      </c>
      <c r="B58" s="197" t="s">
        <v>396</v>
      </c>
      <c r="C58" s="198" t="s">
        <v>397</v>
      </c>
      <c r="D58" s="81" t="s">
        <v>385</v>
      </c>
      <c r="E58" s="81">
        <f t="shared" si="3"/>
        <v>1</v>
      </c>
      <c r="F58" s="200"/>
      <c r="G58" s="200"/>
      <c r="H58" s="200"/>
      <c r="I58" s="200"/>
      <c r="J58" s="208" t="s">
        <v>311</v>
      </c>
      <c r="K58" s="81"/>
      <c r="L58" s="14"/>
    </row>
    <row r="59" spans="1:12" ht="15" customHeight="1" x14ac:dyDescent="0.25">
      <c r="A59" s="219">
        <v>200279</v>
      </c>
      <c r="B59" s="197" t="s">
        <v>398</v>
      </c>
      <c r="C59" s="198" t="s">
        <v>399</v>
      </c>
      <c r="D59" s="81" t="s">
        <v>385</v>
      </c>
      <c r="E59" s="81">
        <f>COUNTA(F59:K59)</f>
        <v>1</v>
      </c>
      <c r="F59" s="200"/>
      <c r="G59" s="200"/>
      <c r="H59" s="200"/>
      <c r="I59" s="200"/>
      <c r="J59" s="208" t="s">
        <v>311</v>
      </c>
      <c r="K59" s="81"/>
      <c r="L59" s="14"/>
    </row>
    <row r="60" spans="1:12" ht="15" customHeight="1" x14ac:dyDescent="0.25">
      <c r="A60" s="219">
        <v>200281</v>
      </c>
      <c r="B60" s="197" t="s">
        <v>400</v>
      </c>
      <c r="C60" s="198" t="s">
        <v>401</v>
      </c>
      <c r="D60" s="81" t="s">
        <v>385</v>
      </c>
      <c r="E60" s="81">
        <f>COUNTA(F60:K60)</f>
        <v>1</v>
      </c>
      <c r="F60" s="200"/>
      <c r="G60" s="200"/>
      <c r="H60" s="200"/>
      <c r="I60" s="200"/>
      <c r="J60" s="208" t="s">
        <v>311</v>
      </c>
      <c r="K60" s="81"/>
      <c r="L60" s="14"/>
    </row>
    <row r="61" spans="1:12" ht="15" customHeight="1" x14ac:dyDescent="0.25">
      <c r="A61" s="219">
        <v>200282</v>
      </c>
      <c r="B61" s="197" t="s">
        <v>402</v>
      </c>
      <c r="C61" s="198" t="s">
        <v>403</v>
      </c>
      <c r="D61" s="81" t="s">
        <v>385</v>
      </c>
      <c r="E61" s="81">
        <f t="shared" si="3"/>
        <v>1</v>
      </c>
      <c r="F61" s="200"/>
      <c r="G61" s="200"/>
      <c r="H61" s="200"/>
      <c r="I61" s="200"/>
      <c r="J61" s="208" t="s">
        <v>311</v>
      </c>
      <c r="K61" s="81"/>
      <c r="L61" s="204"/>
    </row>
    <row r="62" spans="1:12" ht="15" customHeight="1" x14ac:dyDescent="0.25">
      <c r="A62" s="220" t="s">
        <v>343</v>
      </c>
      <c r="B62" s="197" t="s">
        <v>436</v>
      </c>
      <c r="C62" s="198" t="s">
        <v>406</v>
      </c>
      <c r="D62" s="81" t="s">
        <v>385</v>
      </c>
      <c r="E62" s="81">
        <v>1</v>
      </c>
      <c r="F62" s="200"/>
      <c r="G62" s="200"/>
      <c r="H62" s="200"/>
      <c r="I62" s="200"/>
      <c r="J62" s="208" t="s">
        <v>311</v>
      </c>
      <c r="K62" s="81"/>
      <c r="L62" s="14"/>
    </row>
    <row r="63" spans="1:12" ht="15" customHeight="1" x14ac:dyDescent="0.25">
      <c r="A63" s="220" t="s">
        <v>343</v>
      </c>
      <c r="B63" s="197" t="s">
        <v>434</v>
      </c>
      <c r="C63" s="198" t="s">
        <v>435</v>
      </c>
      <c r="D63" s="81" t="s">
        <v>385</v>
      </c>
      <c r="E63" s="81">
        <v>1</v>
      </c>
      <c r="F63" s="8"/>
      <c r="G63" s="200"/>
      <c r="H63" s="200"/>
      <c r="I63" s="204"/>
      <c r="J63" s="208" t="s">
        <v>311</v>
      </c>
      <c r="K63" s="81"/>
      <c r="L63" s="14"/>
    </row>
    <row r="64" spans="1:12" ht="15" customHeight="1" x14ac:dyDescent="0.25">
      <c r="A64" s="219"/>
      <c r="B64" s="197"/>
      <c r="C64" s="198"/>
      <c r="D64" s="81"/>
      <c r="E64" s="81"/>
      <c r="F64" s="81"/>
      <c r="G64" s="81"/>
      <c r="H64" s="81"/>
      <c r="I64" s="81"/>
      <c r="J64" s="81"/>
      <c r="K64" s="81"/>
      <c r="L64" s="14"/>
    </row>
    <row r="65" spans="1:12" ht="15" customHeight="1" x14ac:dyDescent="0.25">
      <c r="A65" s="219">
        <v>200181</v>
      </c>
      <c r="B65" s="197" t="s">
        <v>407</v>
      </c>
      <c r="C65" s="198" t="s">
        <v>357</v>
      </c>
      <c r="D65" s="81" t="s">
        <v>385</v>
      </c>
      <c r="E65" s="81">
        <f>COUNTA(F65:K65)</f>
        <v>2</v>
      </c>
      <c r="F65" s="81"/>
      <c r="G65" s="199" t="s">
        <v>311</v>
      </c>
      <c r="H65" s="81"/>
      <c r="I65" s="81"/>
      <c r="J65" s="208" t="s">
        <v>311</v>
      </c>
      <c r="K65" s="81"/>
      <c r="L65" s="14"/>
    </row>
    <row r="66" spans="1:12" ht="15" customHeight="1" x14ac:dyDescent="0.25">
      <c r="A66" s="220">
        <v>200304</v>
      </c>
      <c r="B66" s="197" t="s">
        <v>404</v>
      </c>
      <c r="C66" s="198" t="s">
        <v>405</v>
      </c>
      <c r="D66" s="81" t="s">
        <v>385</v>
      </c>
      <c r="E66" s="81">
        <f>COUNTA(F66:K66)</f>
        <v>2</v>
      </c>
      <c r="F66" s="200"/>
      <c r="G66" s="200"/>
      <c r="H66" s="200"/>
      <c r="I66" s="200"/>
      <c r="J66" s="208" t="s">
        <v>311</v>
      </c>
      <c r="K66" s="205" t="s">
        <v>311</v>
      </c>
      <c r="L66" s="14"/>
    </row>
    <row r="67" spans="1:12" ht="15" customHeight="1" x14ac:dyDescent="0.25">
      <c r="A67" s="219">
        <v>200233</v>
      </c>
      <c r="B67" s="197" t="s">
        <v>332</v>
      </c>
      <c r="C67" s="198" t="s">
        <v>333</v>
      </c>
      <c r="D67" s="81" t="s">
        <v>385</v>
      </c>
      <c r="E67" s="81">
        <v>2</v>
      </c>
      <c r="F67" s="203" t="s">
        <v>311</v>
      </c>
      <c r="G67" s="200"/>
      <c r="H67" s="200"/>
      <c r="I67" s="81"/>
      <c r="J67" s="208" t="s">
        <v>311</v>
      </c>
      <c r="K67" s="81"/>
      <c r="L67" s="14"/>
    </row>
    <row r="68" spans="1:12" ht="15" customHeight="1" x14ac:dyDescent="0.25">
      <c r="A68" s="220"/>
      <c r="B68" s="197"/>
      <c r="C68" s="198"/>
      <c r="D68" s="81"/>
      <c r="E68" s="81"/>
      <c r="F68" s="200"/>
      <c r="G68" s="200"/>
      <c r="H68" s="200"/>
      <c r="I68" s="200"/>
      <c r="J68" s="200"/>
      <c r="K68" s="200"/>
      <c r="L68" s="14"/>
    </row>
    <row r="69" spans="1:12" ht="15" customHeight="1" x14ac:dyDescent="0.25">
      <c r="A69" s="219"/>
      <c r="B69" s="197"/>
      <c r="C69" s="198"/>
      <c r="D69" s="81"/>
      <c r="E69" s="81"/>
      <c r="F69" s="81"/>
      <c r="G69" s="81"/>
      <c r="H69" s="81"/>
      <c r="I69" s="81"/>
      <c r="J69" s="200"/>
      <c r="K69" s="81"/>
      <c r="L69" s="14"/>
    </row>
    <row r="70" spans="1:12" ht="15" customHeight="1" x14ac:dyDescent="0.25">
      <c r="A70" s="219">
        <v>200054</v>
      </c>
      <c r="B70" s="201" t="s">
        <v>309</v>
      </c>
      <c r="C70" s="198" t="s">
        <v>365</v>
      </c>
      <c r="D70" s="81" t="s">
        <v>385</v>
      </c>
      <c r="E70" s="81">
        <f>COUNTA(F70:K70)</f>
        <v>3</v>
      </c>
      <c r="F70" s="81"/>
      <c r="G70" s="81"/>
      <c r="H70" s="202" t="s">
        <v>311</v>
      </c>
      <c r="I70" s="191" t="s">
        <v>311</v>
      </c>
      <c r="J70" s="208" t="s">
        <v>311</v>
      </c>
      <c r="K70" s="81"/>
      <c r="L70" s="14"/>
    </row>
    <row r="71" spans="1:12" ht="15" customHeight="1" x14ac:dyDescent="0.25">
      <c r="A71" s="219">
        <v>200207</v>
      </c>
      <c r="B71" s="201" t="s">
        <v>408</v>
      </c>
      <c r="C71" s="198" t="s">
        <v>409</v>
      </c>
      <c r="D71" s="81" t="s">
        <v>385</v>
      </c>
      <c r="E71" s="81">
        <f>COUNTA(F71:K71)</f>
        <v>4</v>
      </c>
      <c r="F71" s="81"/>
      <c r="G71" s="190" t="s">
        <v>311</v>
      </c>
      <c r="H71" s="202" t="s">
        <v>311</v>
      </c>
      <c r="I71" s="191" t="s">
        <v>311</v>
      </c>
      <c r="J71" s="208" t="s">
        <v>311</v>
      </c>
      <c r="K71" s="81"/>
      <c r="L71" s="14"/>
    </row>
    <row r="72" spans="1:12" ht="15.75" customHeight="1" x14ac:dyDescent="0.25">
      <c r="A72" s="219">
        <v>200288</v>
      </c>
      <c r="B72" s="197" t="s">
        <v>400</v>
      </c>
      <c r="C72" s="198" t="s">
        <v>410</v>
      </c>
      <c r="D72" s="81" t="s">
        <v>385</v>
      </c>
      <c r="E72" s="81">
        <f>COUNTA(F72:K72)</f>
        <v>4</v>
      </c>
      <c r="F72" s="181" t="s">
        <v>311</v>
      </c>
      <c r="G72" s="81"/>
      <c r="H72" s="202" t="s">
        <v>311</v>
      </c>
      <c r="I72" s="223" t="s">
        <v>311</v>
      </c>
      <c r="J72" s="208" t="s">
        <v>311</v>
      </c>
      <c r="K72" s="81"/>
      <c r="L72" s="14"/>
    </row>
    <row r="73" spans="1:12" ht="15.75" customHeight="1" x14ac:dyDescent="0.25">
      <c r="A73" s="219">
        <v>200133</v>
      </c>
      <c r="B73" s="197" t="s">
        <v>411</v>
      </c>
      <c r="C73" s="198" t="s">
        <v>412</v>
      </c>
      <c r="D73" s="81" t="s">
        <v>385</v>
      </c>
      <c r="E73" s="81">
        <f>COUNTA(F73:K73)</f>
        <v>3</v>
      </c>
      <c r="F73" s="81"/>
      <c r="G73" s="81"/>
      <c r="H73" s="202" t="s">
        <v>311</v>
      </c>
      <c r="I73" s="223" t="s">
        <v>311</v>
      </c>
      <c r="J73" s="208" t="s">
        <v>311</v>
      </c>
      <c r="K73" s="81"/>
      <c r="L73" s="14"/>
    </row>
    <row r="74" spans="1:12" ht="15" customHeight="1" thickBot="1" x14ac:dyDescent="0.3">
      <c r="A74" s="219"/>
      <c r="B74" s="201"/>
      <c r="C74" s="198"/>
      <c r="D74" s="81"/>
      <c r="E74" s="81"/>
      <c r="F74" s="81"/>
      <c r="G74" s="81"/>
      <c r="H74" s="81"/>
      <c r="I74" s="81"/>
      <c r="J74" s="81"/>
      <c r="K74" s="81"/>
      <c r="L74" s="14"/>
    </row>
    <row r="75" spans="1:12" ht="15.75" customHeight="1" thickBot="1" x14ac:dyDescent="0.3">
      <c r="A75" s="219"/>
      <c r="B75" s="209">
        <f>COUNTA(B5:B73)</f>
        <v>62</v>
      </c>
      <c r="C75" s="198"/>
      <c r="D75" s="81"/>
      <c r="E75" s="81"/>
      <c r="F75" s="81"/>
      <c r="G75" s="81"/>
      <c r="H75" s="81"/>
      <c r="I75" s="81"/>
      <c r="J75" s="81"/>
      <c r="K75" s="81"/>
      <c r="L75" s="14"/>
    </row>
    <row r="76" spans="1:12" ht="15.75" customHeight="1" x14ac:dyDescent="0.25">
      <c r="A76" s="222" t="s">
        <v>423</v>
      </c>
      <c r="B76" s="197" t="s">
        <v>424</v>
      </c>
      <c r="C76" s="198" t="s">
        <v>425</v>
      </c>
      <c r="D76" s="81"/>
      <c r="E76" s="81"/>
      <c r="F76" s="181" t="s">
        <v>311</v>
      </c>
      <c r="G76" s="199" t="s">
        <v>311</v>
      </c>
      <c r="H76" s="202" t="s">
        <v>311</v>
      </c>
      <c r="I76" s="191" t="s">
        <v>311</v>
      </c>
      <c r="J76" s="208" t="s">
        <v>311</v>
      </c>
      <c r="K76" s="200"/>
      <c r="L76" s="204"/>
    </row>
    <row r="77" spans="1:12" x14ac:dyDescent="0.25">
      <c r="A77" s="222" t="s">
        <v>423</v>
      </c>
      <c r="B77" s="197" t="s">
        <v>426</v>
      </c>
      <c r="C77" s="198" t="s">
        <v>427</v>
      </c>
      <c r="D77" s="81"/>
      <c r="E77" s="81"/>
      <c r="F77" s="181" t="s">
        <v>311</v>
      </c>
      <c r="G77" s="199" t="s">
        <v>311</v>
      </c>
      <c r="H77" s="202" t="s">
        <v>311</v>
      </c>
      <c r="I77" s="191" t="s">
        <v>311</v>
      </c>
      <c r="J77" s="208" t="s">
        <v>311</v>
      </c>
      <c r="K77" s="200"/>
      <c r="L77" s="14"/>
    </row>
    <row r="78" spans="1:12" ht="15" customHeight="1" x14ac:dyDescent="0.25">
      <c r="A78" s="222" t="s">
        <v>423</v>
      </c>
      <c r="B78" s="197" t="s">
        <v>428</v>
      </c>
      <c r="C78" s="198" t="s">
        <v>429</v>
      </c>
      <c r="D78" s="81"/>
      <c r="E78" s="81"/>
      <c r="F78" s="181" t="s">
        <v>311</v>
      </c>
      <c r="G78" s="199" t="s">
        <v>311</v>
      </c>
      <c r="H78" s="202" t="s">
        <v>311</v>
      </c>
      <c r="I78" s="191" t="s">
        <v>311</v>
      </c>
      <c r="J78" s="208" t="s">
        <v>311</v>
      </c>
      <c r="K78" s="200"/>
      <c r="L78" s="204"/>
    </row>
    <row r="79" spans="1:12" ht="15" customHeight="1" x14ac:dyDescent="0.25">
      <c r="A79" s="222" t="s">
        <v>423</v>
      </c>
      <c r="B79" s="197" t="s">
        <v>430</v>
      </c>
      <c r="C79" s="198" t="s">
        <v>429</v>
      </c>
      <c r="D79" s="81"/>
      <c r="E79" s="81"/>
      <c r="F79" s="181" t="s">
        <v>311</v>
      </c>
      <c r="G79" s="199" t="s">
        <v>311</v>
      </c>
      <c r="H79" s="202" t="s">
        <v>311</v>
      </c>
      <c r="I79" s="191" t="s">
        <v>311</v>
      </c>
      <c r="J79" s="208" t="s">
        <v>311</v>
      </c>
      <c r="K79" s="200"/>
      <c r="L79" s="14"/>
    </row>
    <row r="80" spans="1:12" ht="15" customHeight="1" x14ac:dyDescent="0.25">
      <c r="A80" s="222"/>
      <c r="B80" s="197"/>
      <c r="C80" s="198"/>
      <c r="D80" s="81"/>
      <c r="E80" s="81"/>
      <c r="F80" s="81"/>
      <c r="G80" s="200"/>
      <c r="H80" s="200"/>
      <c r="I80" s="200"/>
      <c r="J80" s="200"/>
      <c r="K80" s="81"/>
      <c r="L80" s="14"/>
    </row>
    <row r="81" spans="1:12" ht="15" customHeight="1" x14ac:dyDescent="0.25">
      <c r="A81" s="222" t="s">
        <v>413</v>
      </c>
      <c r="B81" s="197" t="s">
        <v>414</v>
      </c>
      <c r="C81" s="198" t="s">
        <v>415</v>
      </c>
      <c r="D81" s="81"/>
      <c r="E81" s="81"/>
      <c r="F81" s="203" t="s">
        <v>311</v>
      </c>
      <c r="G81" s="199" t="s">
        <v>311</v>
      </c>
      <c r="H81" s="202" t="s">
        <v>311</v>
      </c>
      <c r="I81" s="223" t="s">
        <v>311</v>
      </c>
      <c r="J81" s="208" t="s">
        <v>311</v>
      </c>
      <c r="K81" s="81"/>
      <c r="L81" s="204"/>
    </row>
    <row r="82" spans="1:12" ht="15" customHeight="1" x14ac:dyDescent="0.25">
      <c r="A82" s="222" t="s">
        <v>413</v>
      </c>
      <c r="B82" s="197" t="s">
        <v>416</v>
      </c>
      <c r="C82" s="198" t="s">
        <v>417</v>
      </c>
      <c r="D82" s="81"/>
      <c r="E82" s="81"/>
      <c r="F82" s="181" t="s">
        <v>311</v>
      </c>
      <c r="G82" s="199" t="s">
        <v>311</v>
      </c>
      <c r="H82" s="202" t="s">
        <v>311</v>
      </c>
      <c r="I82" s="191" t="s">
        <v>311</v>
      </c>
      <c r="J82" s="208" t="s">
        <v>311</v>
      </c>
      <c r="K82" s="200"/>
      <c r="L82" s="204"/>
    </row>
    <row r="83" spans="1:12" ht="15" customHeight="1" x14ac:dyDescent="0.25">
      <c r="A83" s="222" t="s">
        <v>413</v>
      </c>
      <c r="B83" s="197" t="s">
        <v>440</v>
      </c>
      <c r="C83" s="198" t="s">
        <v>347</v>
      </c>
      <c r="D83" s="81"/>
      <c r="E83" s="81"/>
      <c r="F83" s="181" t="s">
        <v>311</v>
      </c>
      <c r="G83" s="199" t="s">
        <v>311</v>
      </c>
      <c r="H83" s="202" t="s">
        <v>311</v>
      </c>
      <c r="I83" s="191" t="s">
        <v>311</v>
      </c>
      <c r="J83" s="208" t="s">
        <v>311</v>
      </c>
      <c r="K83" s="200"/>
      <c r="L83" s="204"/>
    </row>
    <row r="84" spans="1:12" ht="15" customHeight="1" x14ac:dyDescent="0.25">
      <c r="A84" s="222" t="s">
        <v>413</v>
      </c>
      <c r="B84" s="201" t="s">
        <v>418</v>
      </c>
      <c r="C84" s="198" t="s">
        <v>347</v>
      </c>
      <c r="D84" s="81"/>
      <c r="E84" s="81"/>
      <c r="F84" s="203" t="s">
        <v>311</v>
      </c>
      <c r="G84" s="199" t="s">
        <v>311</v>
      </c>
      <c r="H84" s="202" t="s">
        <v>311</v>
      </c>
      <c r="I84" s="191" t="s">
        <v>311</v>
      </c>
      <c r="J84" s="208" t="s">
        <v>311</v>
      </c>
      <c r="K84" s="81"/>
      <c r="L84" s="204"/>
    </row>
    <row r="85" spans="1:12" ht="15" customHeight="1" x14ac:dyDescent="0.25">
      <c r="A85" s="222" t="s">
        <v>413</v>
      </c>
      <c r="B85" s="201" t="s">
        <v>419</v>
      </c>
      <c r="C85" s="198" t="s">
        <v>420</v>
      </c>
      <c r="D85" s="81"/>
      <c r="E85" s="81"/>
      <c r="F85" s="181" t="s">
        <v>311</v>
      </c>
      <c r="G85" s="199" t="s">
        <v>311</v>
      </c>
      <c r="H85" s="202" t="s">
        <v>311</v>
      </c>
      <c r="I85" s="223" t="s">
        <v>311</v>
      </c>
      <c r="J85" s="208" t="s">
        <v>311</v>
      </c>
      <c r="K85" s="200"/>
      <c r="L85" s="14"/>
    </row>
    <row r="86" spans="1:12" ht="15" customHeight="1" x14ac:dyDescent="0.25">
      <c r="A86" s="222" t="s">
        <v>413</v>
      </c>
      <c r="B86" s="197" t="s">
        <v>421</v>
      </c>
      <c r="C86" s="198" t="s">
        <v>422</v>
      </c>
      <c r="D86" s="81"/>
      <c r="E86" s="81"/>
      <c r="F86" s="203" t="s">
        <v>311</v>
      </c>
      <c r="G86" s="199" t="s">
        <v>311</v>
      </c>
      <c r="H86" s="202" t="s">
        <v>311</v>
      </c>
      <c r="I86" s="223" t="s">
        <v>311</v>
      </c>
      <c r="J86" s="208" t="s">
        <v>311</v>
      </c>
      <c r="K86" s="81"/>
      <c r="L86" s="14"/>
    </row>
    <row r="87" spans="1:12" ht="15" hidden="1" customHeight="1" x14ac:dyDescent="0.25">
      <c r="A87" s="222"/>
      <c r="B87" s="197"/>
      <c r="C87" s="198"/>
      <c r="D87" s="81"/>
      <c r="E87" s="81"/>
      <c r="F87" s="81"/>
      <c r="G87" s="200"/>
      <c r="H87" s="200"/>
      <c r="I87" s="200"/>
      <c r="J87" s="200"/>
      <c r="K87" s="81"/>
      <c r="L87" s="8"/>
    </row>
    <row r="88" spans="1:12" ht="15" hidden="1" customHeight="1" x14ac:dyDescent="0.25">
      <c r="A88" s="222"/>
      <c r="B88" s="197"/>
      <c r="C88" s="198"/>
      <c r="D88" s="81"/>
      <c r="E88" s="81"/>
      <c r="F88" s="81"/>
      <c r="G88" s="200"/>
      <c r="H88" s="200"/>
      <c r="I88" s="200"/>
      <c r="J88" s="200"/>
      <c r="K88" s="81"/>
      <c r="L88" s="8"/>
    </row>
    <row r="89" spans="1:12" ht="15" hidden="1" customHeight="1" x14ac:dyDescent="0.25">
      <c r="A89" s="8"/>
      <c r="B89" s="8"/>
      <c r="C89" s="8"/>
      <c r="D89" s="14"/>
      <c r="E89" s="14"/>
      <c r="F89" s="8"/>
      <c r="G89" s="8"/>
      <c r="H89" s="8"/>
      <c r="I89" s="8"/>
      <c r="J89" s="8"/>
      <c r="K89" s="8"/>
      <c r="L89" s="8"/>
    </row>
    <row r="90" spans="1:12" ht="15" hidden="1" customHeight="1" x14ac:dyDescent="0.25">
      <c r="A90" s="8"/>
      <c r="B90" s="8"/>
      <c r="C90" s="8"/>
      <c r="D90" s="14"/>
      <c r="E90" s="14"/>
      <c r="F90" s="8"/>
      <c r="G90" s="14"/>
      <c r="H90" s="14"/>
      <c r="I90" s="8"/>
      <c r="J90" s="8"/>
      <c r="K90" s="8"/>
      <c r="L90" s="8"/>
    </row>
    <row r="91" spans="1:12" ht="15" hidden="1" customHeight="1" x14ac:dyDescent="0.25">
      <c r="A91" s="8"/>
      <c r="B91" s="211"/>
      <c r="C91" s="8"/>
      <c r="D91" s="14"/>
      <c r="E91" s="14"/>
      <c r="F91" s="8"/>
      <c r="G91" s="14"/>
      <c r="H91" s="14"/>
      <c r="I91" s="8"/>
      <c r="J91" s="8"/>
      <c r="K91" s="8"/>
      <c r="L91" s="212"/>
    </row>
    <row r="92" spans="1:12" ht="15" hidden="1" customHeight="1" x14ac:dyDescent="0.25">
      <c r="A92" s="8"/>
      <c r="B92" s="211"/>
      <c r="C92" s="8"/>
      <c r="D92" s="14"/>
      <c r="E92" s="14"/>
      <c r="F92" s="8"/>
      <c r="G92" s="14"/>
      <c r="H92" s="14"/>
      <c r="I92" s="8"/>
      <c r="J92" s="8"/>
      <c r="K92" s="8"/>
      <c r="L92" s="212"/>
    </row>
    <row r="93" spans="1:12" ht="15" hidden="1" customHeight="1" x14ac:dyDescent="0.25">
      <c r="A93" s="212"/>
      <c r="B93" s="213"/>
      <c r="C93" s="212"/>
      <c r="D93" s="14"/>
      <c r="E93" s="14"/>
      <c r="F93" s="212"/>
      <c r="G93" s="14"/>
      <c r="H93" s="14"/>
      <c r="I93" s="212"/>
      <c r="J93" s="212"/>
      <c r="K93" s="212"/>
      <c r="L93" s="8"/>
    </row>
    <row r="94" spans="1:12" ht="15" hidden="1" customHeight="1" x14ac:dyDescent="0.25">
      <c r="A94" s="212"/>
      <c r="B94" s="213"/>
      <c r="C94" s="212"/>
      <c r="D94" s="14"/>
      <c r="E94" s="14"/>
      <c r="F94" s="212"/>
      <c r="G94" s="14"/>
      <c r="H94" s="14"/>
      <c r="I94" s="212"/>
      <c r="J94" s="212"/>
      <c r="K94" s="212"/>
      <c r="L94" s="8"/>
    </row>
    <row r="95" spans="1:12" ht="15" hidden="1" customHeight="1" x14ac:dyDescent="0.25">
      <c r="A95" s="8"/>
      <c r="B95" s="8"/>
      <c r="C95" s="8"/>
      <c r="D95" s="14"/>
      <c r="E95" s="14"/>
      <c r="F95" s="8"/>
      <c r="G95" s="14"/>
      <c r="H95" s="14"/>
      <c r="I95" s="8"/>
      <c r="J95" s="8"/>
      <c r="K95" s="8"/>
      <c r="L95" s="8"/>
    </row>
    <row r="96" spans="1:12" ht="15" hidden="1" customHeight="1" x14ac:dyDescent="0.25">
      <c r="A96" s="8"/>
      <c r="B96" s="8"/>
      <c r="C96" s="8"/>
      <c r="D96" s="14"/>
      <c r="E96" s="14"/>
      <c r="F96" s="8"/>
      <c r="G96" s="8"/>
      <c r="H96" s="14"/>
      <c r="I96" s="8"/>
      <c r="J96" s="8"/>
      <c r="K96" s="8"/>
      <c r="L96" s="8"/>
    </row>
    <row r="97" spans="1:13" ht="15" hidden="1" customHeight="1" x14ac:dyDescent="0.25">
      <c r="A97" s="8"/>
      <c r="B97" s="8"/>
      <c r="C97" s="8"/>
      <c r="D97" s="14"/>
      <c r="E97" s="14"/>
      <c r="F97" s="8"/>
      <c r="G97" s="8"/>
      <c r="H97" s="14"/>
      <c r="I97" s="8"/>
      <c r="J97" s="8"/>
      <c r="K97" s="8"/>
      <c r="L97" s="8"/>
    </row>
    <row r="98" spans="1:13" ht="15" hidden="1" customHeight="1" x14ac:dyDescent="0.25">
      <c r="A98" s="8"/>
      <c r="B98" s="8"/>
      <c r="C98" s="8"/>
      <c r="D98" s="14"/>
      <c r="E98" s="14"/>
      <c r="F98" s="8"/>
      <c r="G98" s="8"/>
      <c r="H98" s="14"/>
      <c r="I98" s="8"/>
      <c r="J98" s="8"/>
      <c r="K98" s="8"/>
      <c r="L98" s="8"/>
    </row>
    <row r="99" spans="1:13" ht="15" hidden="1" customHeight="1" x14ac:dyDescent="0.25">
      <c r="A99" s="8"/>
      <c r="B99" s="8"/>
      <c r="C99" s="8"/>
      <c r="D99" s="14"/>
      <c r="E99" s="14"/>
      <c r="F99" s="8"/>
      <c r="G99" s="8"/>
      <c r="H99" s="8"/>
      <c r="I99" s="8"/>
      <c r="J99" s="8"/>
      <c r="K99" s="8"/>
      <c r="L99" s="8"/>
    </row>
    <row r="100" spans="1:13" ht="15" hidden="1" customHeight="1" x14ac:dyDescent="0.25">
      <c r="A100" s="8"/>
      <c r="B100" s="8"/>
      <c r="C100" s="8"/>
      <c r="D100" s="14"/>
      <c r="E100" s="14"/>
      <c r="F100" s="8"/>
      <c r="G100" s="8"/>
      <c r="H100" s="8"/>
      <c r="I100" s="8"/>
      <c r="J100" s="8"/>
      <c r="K100" s="8"/>
      <c r="L100" s="8"/>
    </row>
    <row r="101" spans="1:13" x14ac:dyDescent="0.25">
      <c r="D101" s="132"/>
      <c r="F101" s="132"/>
      <c r="H101" s="132"/>
      <c r="J101" s="132"/>
    </row>
    <row r="102" spans="1:13" x14ac:dyDescent="0.25">
      <c r="D102" s="132"/>
      <c r="F102" s="132"/>
      <c r="H102" s="132"/>
      <c r="J102" s="132"/>
    </row>
    <row r="103" spans="1:13" x14ac:dyDescent="0.25">
      <c r="D103" s="132"/>
      <c r="F103" s="132"/>
      <c r="H103" s="132"/>
      <c r="J103" s="132"/>
    </row>
    <row r="104" spans="1:13" x14ac:dyDescent="0.25">
      <c r="D104" s="132"/>
      <c r="F104" s="132"/>
      <c r="H104" s="132"/>
      <c r="J104" s="132"/>
    </row>
    <row r="105" spans="1:13" x14ac:dyDescent="0.25">
      <c r="D105" s="132"/>
      <c r="F105" s="132"/>
      <c r="H105" s="132"/>
      <c r="J105" s="132"/>
    </row>
    <row r="106" spans="1:13" x14ac:dyDescent="0.25">
      <c r="D106" s="132"/>
      <c r="F106" s="132"/>
      <c r="H106" s="132"/>
      <c r="J106" s="132"/>
    </row>
    <row r="107" spans="1:13" x14ac:dyDescent="0.25">
      <c r="D107" s="132"/>
      <c r="F107" s="132"/>
      <c r="H107" s="132"/>
      <c r="J107" s="132"/>
      <c r="M107" s="210" t="s">
        <v>60</v>
      </c>
    </row>
    <row r="108" spans="1:13" x14ac:dyDescent="0.25">
      <c r="D108" s="132"/>
      <c r="F108" s="132"/>
      <c r="H108" s="132"/>
      <c r="J108" s="132"/>
      <c r="M108" s="210" t="s">
        <v>61</v>
      </c>
    </row>
    <row r="109" spans="1:13" x14ac:dyDescent="0.25">
      <c r="D109" s="132"/>
      <c r="F109" s="132"/>
      <c r="H109" s="132"/>
      <c r="J109" s="132"/>
      <c r="M109" s="210" t="s">
        <v>58</v>
      </c>
    </row>
    <row r="110" spans="1:13" x14ac:dyDescent="0.25">
      <c r="D110" s="132"/>
      <c r="F110" s="132"/>
      <c r="H110" s="132"/>
      <c r="J110" s="132"/>
      <c r="M110" s="210" t="s">
        <v>59</v>
      </c>
    </row>
    <row r="111" spans="1:13" x14ac:dyDescent="0.25">
      <c r="D111" s="132"/>
      <c r="F111" s="132"/>
      <c r="H111" s="132"/>
      <c r="J111" s="132"/>
      <c r="M111" s="210" t="s">
        <v>432</v>
      </c>
    </row>
    <row r="112" spans="1:13" x14ac:dyDescent="0.25">
      <c r="D112" s="132"/>
      <c r="F112" s="132"/>
      <c r="H112" s="132"/>
      <c r="J112" s="132"/>
      <c r="M112" s="210" t="s">
        <v>62</v>
      </c>
    </row>
    <row r="113" spans="4:13" x14ac:dyDescent="0.25">
      <c r="D113" s="132"/>
      <c r="F113" s="132"/>
      <c r="H113" s="132"/>
      <c r="J113" s="132"/>
      <c r="M113" s="210" t="s">
        <v>431</v>
      </c>
    </row>
    <row r="114" spans="4:13" x14ac:dyDescent="0.25">
      <c r="D114" s="132"/>
      <c r="F114" s="132"/>
      <c r="H114" s="132"/>
      <c r="J114" s="132"/>
      <c r="M114" s="210" t="s">
        <v>433</v>
      </c>
    </row>
    <row r="115" spans="4:13" x14ac:dyDescent="0.25">
      <c r="D115" s="132"/>
      <c r="F115" s="132"/>
      <c r="H115" s="132"/>
      <c r="J115" s="132"/>
    </row>
    <row r="116" spans="4:13" x14ac:dyDescent="0.25">
      <c r="D116" s="132"/>
      <c r="F116" s="132"/>
      <c r="H116" s="132"/>
      <c r="J116" s="132"/>
    </row>
    <row r="117" spans="4:13" x14ac:dyDescent="0.25">
      <c r="D117" s="132"/>
      <c r="F117" s="132"/>
      <c r="H117" s="132"/>
      <c r="J117" s="132"/>
    </row>
    <row r="118" spans="4:13" x14ac:dyDescent="0.25">
      <c r="D118" s="132"/>
      <c r="F118" s="132"/>
      <c r="H118" s="132"/>
      <c r="J118" s="132"/>
    </row>
    <row r="119" spans="4:13" x14ac:dyDescent="0.25">
      <c r="D119" s="132"/>
      <c r="F119" s="132"/>
      <c r="H119" s="132"/>
      <c r="J119" s="132"/>
    </row>
    <row r="120" spans="4:13" x14ac:dyDescent="0.25">
      <c r="D120" s="132"/>
      <c r="F120" s="132"/>
      <c r="H120" s="132"/>
      <c r="J120" s="132"/>
    </row>
    <row r="121" spans="4:13" x14ac:dyDescent="0.25">
      <c r="D121" s="132"/>
      <c r="F121" s="132"/>
      <c r="H121" s="132"/>
      <c r="J121" s="132"/>
    </row>
    <row r="122" spans="4:13" x14ac:dyDescent="0.25">
      <c r="D122" s="132"/>
      <c r="F122" s="132"/>
      <c r="H122" s="132"/>
      <c r="J122" s="132"/>
    </row>
    <row r="123" spans="4:13" x14ac:dyDescent="0.25">
      <c r="D123" s="132"/>
      <c r="F123" s="132"/>
      <c r="H123" s="132"/>
      <c r="J123" s="132"/>
    </row>
    <row r="124" spans="4:13" x14ac:dyDescent="0.25">
      <c r="D124" s="132"/>
      <c r="F124" s="132"/>
      <c r="H124" s="132"/>
      <c r="J124" s="132"/>
    </row>
    <row r="125" spans="4:13" x14ac:dyDescent="0.25">
      <c r="D125" s="132"/>
      <c r="F125" s="132"/>
      <c r="H125" s="132"/>
      <c r="J125" s="132"/>
    </row>
    <row r="126" spans="4:13" x14ac:dyDescent="0.25">
      <c r="D126" s="132"/>
      <c r="F126" s="132"/>
      <c r="H126" s="132"/>
      <c r="J126" s="132"/>
    </row>
    <row r="127" spans="4:13" x14ac:dyDescent="0.25">
      <c r="D127" s="132"/>
      <c r="F127" s="132"/>
      <c r="H127" s="132"/>
      <c r="J127" s="132"/>
    </row>
    <row r="128" spans="4:13" x14ac:dyDescent="0.25">
      <c r="D128" s="132"/>
      <c r="F128" s="132"/>
      <c r="H128" s="132"/>
      <c r="J128" s="132"/>
    </row>
    <row r="129" spans="4:10" x14ac:dyDescent="0.25">
      <c r="D129" s="132"/>
      <c r="F129" s="132"/>
      <c r="H129" s="132"/>
      <c r="J129" s="132"/>
    </row>
    <row r="130" spans="4:10" x14ac:dyDescent="0.25">
      <c r="D130" s="132"/>
      <c r="F130" s="132"/>
      <c r="H130" s="132"/>
      <c r="J130" s="132"/>
    </row>
    <row r="131" spans="4:10" x14ac:dyDescent="0.25">
      <c r="D131" s="132"/>
      <c r="F131" s="132"/>
      <c r="H131" s="132"/>
      <c r="J131" s="132"/>
    </row>
    <row r="132" spans="4:10" x14ac:dyDescent="0.25">
      <c r="D132" s="132"/>
      <c r="F132" s="132"/>
      <c r="H132" s="132"/>
      <c r="J132" s="132"/>
    </row>
    <row r="133" spans="4:10" x14ac:dyDescent="0.25">
      <c r="D133" s="132"/>
      <c r="F133" s="132"/>
      <c r="H133" s="132"/>
      <c r="J133" s="132"/>
    </row>
    <row r="134" spans="4:10" x14ac:dyDescent="0.25">
      <c r="D134" s="132"/>
      <c r="F134" s="132"/>
      <c r="H134" s="132"/>
      <c r="J134" s="132"/>
    </row>
    <row r="135" spans="4:10" x14ac:dyDescent="0.25">
      <c r="D135" s="132"/>
      <c r="F135" s="132"/>
      <c r="H135" s="132"/>
      <c r="J135" s="132"/>
    </row>
    <row r="136" spans="4:10" x14ac:dyDescent="0.25">
      <c r="D136" s="132"/>
      <c r="F136" s="132"/>
      <c r="H136" s="132"/>
      <c r="J136" s="132"/>
    </row>
    <row r="137" spans="4:10" x14ac:dyDescent="0.25">
      <c r="D137" s="132"/>
      <c r="F137" s="132"/>
      <c r="H137" s="132"/>
      <c r="J137" s="132"/>
    </row>
    <row r="138" spans="4:10" x14ac:dyDescent="0.25">
      <c r="D138" s="132"/>
      <c r="F138" s="132"/>
      <c r="H138" s="132"/>
      <c r="J138" s="132"/>
    </row>
    <row r="139" spans="4:10" x14ac:dyDescent="0.25">
      <c r="D139" s="132"/>
      <c r="F139" s="132"/>
      <c r="H139" s="132"/>
      <c r="J139" s="132"/>
    </row>
    <row r="140" spans="4:10" x14ac:dyDescent="0.25">
      <c r="D140" s="132"/>
      <c r="F140" s="132"/>
      <c r="H140" s="132"/>
      <c r="J140" s="132"/>
    </row>
    <row r="141" spans="4:10" x14ac:dyDescent="0.25">
      <c r="D141" s="132"/>
      <c r="F141" s="132"/>
      <c r="H141" s="132"/>
      <c r="J141" s="132"/>
    </row>
    <row r="142" spans="4:10" x14ac:dyDescent="0.25">
      <c r="D142" s="132"/>
      <c r="F142" s="132"/>
      <c r="H142" s="132"/>
      <c r="J142" s="132"/>
    </row>
    <row r="143" spans="4:10" x14ac:dyDescent="0.25">
      <c r="D143" s="132"/>
      <c r="F143" s="132"/>
      <c r="H143" s="132"/>
      <c r="J143" s="132"/>
    </row>
    <row r="144" spans="4:10" x14ac:dyDescent="0.25">
      <c r="D144" s="132"/>
      <c r="F144" s="132"/>
      <c r="H144" s="132"/>
      <c r="J144" s="132"/>
    </row>
    <row r="145" spans="4:10" x14ac:dyDescent="0.25">
      <c r="D145" s="132"/>
      <c r="F145" s="132"/>
      <c r="H145" s="132"/>
      <c r="J145" s="132"/>
    </row>
    <row r="146" spans="4:10" x14ac:dyDescent="0.25">
      <c r="D146" s="132"/>
      <c r="F146" s="132"/>
      <c r="H146" s="132"/>
      <c r="J146" s="132"/>
    </row>
    <row r="147" spans="4:10" x14ac:dyDescent="0.25">
      <c r="D147" s="132"/>
      <c r="F147" s="132"/>
      <c r="H147" s="132"/>
      <c r="J147" s="132"/>
    </row>
    <row r="148" spans="4:10" x14ac:dyDescent="0.25">
      <c r="D148" s="132"/>
      <c r="F148" s="132"/>
      <c r="H148" s="132"/>
      <c r="J148" s="132"/>
    </row>
    <row r="149" spans="4:10" x14ac:dyDescent="0.25">
      <c r="D149" s="132"/>
      <c r="F149" s="132"/>
      <c r="H149" s="132"/>
      <c r="J149" s="132"/>
    </row>
    <row r="150" spans="4:10" x14ac:dyDescent="0.25">
      <c r="D150" s="132"/>
      <c r="F150" s="132"/>
      <c r="H150" s="132"/>
      <c r="J150" s="132"/>
    </row>
    <row r="151" spans="4:10" x14ac:dyDescent="0.25">
      <c r="D151" s="132"/>
      <c r="F151" s="132"/>
      <c r="H151" s="132"/>
      <c r="J151" s="132"/>
    </row>
    <row r="152" spans="4:10" x14ac:dyDescent="0.25">
      <c r="D152" s="132"/>
      <c r="F152" s="132"/>
      <c r="H152" s="132"/>
      <c r="J152" s="132"/>
    </row>
    <row r="153" spans="4:10" x14ac:dyDescent="0.25">
      <c r="D153" s="132"/>
      <c r="F153" s="132"/>
      <c r="H153" s="132"/>
      <c r="J153" s="132"/>
    </row>
    <row r="154" spans="4:10" x14ac:dyDescent="0.25">
      <c r="D154" s="132"/>
      <c r="F154" s="132"/>
      <c r="H154" s="132"/>
      <c r="J154" s="132"/>
    </row>
    <row r="155" spans="4:10" x14ac:dyDescent="0.25">
      <c r="D155" s="132"/>
      <c r="F155" s="132"/>
      <c r="H155" s="132"/>
      <c r="J155" s="132"/>
    </row>
    <row r="156" spans="4:10" x14ac:dyDescent="0.25">
      <c r="D156" s="132"/>
      <c r="F156" s="132"/>
      <c r="H156" s="132"/>
      <c r="J156" s="132"/>
    </row>
    <row r="157" spans="4:10" x14ac:dyDescent="0.25">
      <c r="D157" s="132"/>
      <c r="F157" s="132"/>
      <c r="H157" s="132"/>
      <c r="J157" s="132"/>
    </row>
    <row r="158" spans="4:10" x14ac:dyDescent="0.25">
      <c r="D158" s="132"/>
      <c r="F158" s="132"/>
      <c r="H158" s="132"/>
      <c r="J158" s="132"/>
    </row>
    <row r="159" spans="4:10" x14ac:dyDescent="0.25">
      <c r="D159" s="132"/>
      <c r="F159" s="132"/>
      <c r="H159" s="132"/>
      <c r="J159" s="132"/>
    </row>
    <row r="160" spans="4:10" x14ac:dyDescent="0.25">
      <c r="D160" s="132"/>
      <c r="F160" s="132"/>
      <c r="H160" s="132"/>
      <c r="J160" s="132"/>
    </row>
    <row r="161" spans="4:10" x14ac:dyDescent="0.25">
      <c r="D161" s="132"/>
      <c r="F161" s="132"/>
      <c r="H161" s="132"/>
      <c r="J161" s="132"/>
    </row>
    <row r="162" spans="4:10" x14ac:dyDescent="0.25">
      <c r="D162" s="132"/>
      <c r="F162" s="132"/>
      <c r="H162" s="132"/>
      <c r="J162" s="132"/>
    </row>
    <row r="163" spans="4:10" x14ac:dyDescent="0.25">
      <c r="D163" s="132"/>
      <c r="F163" s="132"/>
      <c r="H163" s="132"/>
      <c r="J163" s="132"/>
    </row>
    <row r="164" spans="4:10" x14ac:dyDescent="0.25">
      <c r="D164" s="132"/>
      <c r="F164" s="132"/>
      <c r="H164" s="132"/>
      <c r="J164" s="132"/>
    </row>
    <row r="165" spans="4:10" x14ac:dyDescent="0.25">
      <c r="D165" s="132"/>
      <c r="F165" s="132"/>
      <c r="H165" s="132"/>
      <c r="J165" s="132"/>
    </row>
    <row r="166" spans="4:10" x14ac:dyDescent="0.25">
      <c r="D166" s="132"/>
      <c r="F166" s="132"/>
      <c r="H166" s="132"/>
      <c r="J166" s="132"/>
    </row>
    <row r="167" spans="4:10" x14ac:dyDescent="0.25">
      <c r="D167" s="132"/>
      <c r="F167" s="132"/>
      <c r="H167" s="132"/>
      <c r="J167" s="132"/>
    </row>
    <row r="168" spans="4:10" x14ac:dyDescent="0.25">
      <c r="D168" s="132"/>
      <c r="F168" s="132"/>
      <c r="H168" s="132"/>
      <c r="J168" s="132"/>
    </row>
    <row r="169" spans="4:10" x14ac:dyDescent="0.25">
      <c r="D169" s="132"/>
      <c r="F169" s="132"/>
      <c r="H169" s="132"/>
      <c r="J169" s="132"/>
    </row>
    <row r="170" spans="4:10" x14ac:dyDescent="0.25">
      <c r="D170" s="132"/>
      <c r="F170" s="132"/>
      <c r="H170" s="132"/>
      <c r="J170" s="132"/>
    </row>
    <row r="171" spans="4:10" x14ac:dyDescent="0.25">
      <c r="D171" s="132"/>
      <c r="F171" s="132"/>
      <c r="H171" s="132"/>
      <c r="J171" s="132"/>
    </row>
    <row r="172" spans="4:10" x14ac:dyDescent="0.25">
      <c r="D172" s="132"/>
      <c r="F172" s="132"/>
      <c r="H172" s="132"/>
      <c r="J172" s="132"/>
    </row>
    <row r="173" spans="4:10" x14ac:dyDescent="0.25">
      <c r="D173" s="132"/>
      <c r="F173" s="132"/>
      <c r="H173" s="132"/>
      <c r="J173" s="132"/>
    </row>
    <row r="174" spans="4:10" x14ac:dyDescent="0.25">
      <c r="D174" s="132"/>
      <c r="F174" s="132"/>
      <c r="H174" s="132"/>
      <c r="J174" s="132"/>
    </row>
    <row r="175" spans="4:10" x14ac:dyDescent="0.25">
      <c r="D175" s="132"/>
      <c r="F175" s="132"/>
      <c r="H175" s="132"/>
      <c r="J175" s="132"/>
    </row>
    <row r="176" spans="4:10" x14ac:dyDescent="0.25">
      <c r="D176" s="132"/>
      <c r="F176" s="132"/>
      <c r="H176" s="132"/>
      <c r="J176" s="132"/>
    </row>
    <row r="177" spans="4:10" x14ac:dyDescent="0.25">
      <c r="D177" s="132"/>
      <c r="F177" s="132"/>
      <c r="H177" s="132"/>
      <c r="J177" s="132"/>
    </row>
    <row r="178" spans="4:10" x14ac:dyDescent="0.25">
      <c r="D178" s="132"/>
      <c r="F178" s="132"/>
      <c r="H178" s="132"/>
      <c r="J178" s="132"/>
    </row>
    <row r="179" spans="4:10" x14ac:dyDescent="0.25">
      <c r="D179" s="132"/>
      <c r="F179" s="132"/>
      <c r="H179" s="132"/>
      <c r="J179" s="132"/>
    </row>
    <row r="180" spans="4:10" x14ac:dyDescent="0.25">
      <c r="D180" s="132"/>
      <c r="F180" s="132"/>
      <c r="H180" s="132"/>
      <c r="J180" s="132"/>
    </row>
    <row r="181" spans="4:10" x14ac:dyDescent="0.25">
      <c r="D181" s="132"/>
      <c r="F181" s="132"/>
      <c r="H181" s="132"/>
      <c r="J181" s="132"/>
    </row>
    <row r="182" spans="4:10" x14ac:dyDescent="0.25">
      <c r="D182" s="132"/>
      <c r="F182" s="132"/>
      <c r="H182" s="132"/>
      <c r="J182" s="132"/>
    </row>
    <row r="183" spans="4:10" x14ac:dyDescent="0.25">
      <c r="D183" s="132"/>
      <c r="F183" s="132"/>
      <c r="H183" s="132"/>
      <c r="J183" s="132"/>
    </row>
    <row r="184" spans="4:10" x14ac:dyDescent="0.25">
      <c r="D184" s="132"/>
      <c r="F184" s="132"/>
      <c r="H184" s="132"/>
      <c r="J184" s="132"/>
    </row>
    <row r="185" spans="4:10" x14ac:dyDescent="0.25">
      <c r="D185" s="132"/>
      <c r="F185" s="132"/>
      <c r="H185" s="132"/>
      <c r="J185" s="132"/>
    </row>
    <row r="186" spans="4:10" x14ac:dyDescent="0.25">
      <c r="D186" s="132"/>
      <c r="F186" s="132"/>
      <c r="H186" s="132"/>
      <c r="J186" s="132"/>
    </row>
    <row r="187" spans="4:10" x14ac:dyDescent="0.25">
      <c r="D187" s="132"/>
      <c r="F187" s="132"/>
      <c r="H187" s="132"/>
      <c r="J187" s="132"/>
    </row>
    <row r="188" spans="4:10" x14ac:dyDescent="0.25">
      <c r="D188" s="132"/>
      <c r="F188" s="132"/>
      <c r="H188" s="132"/>
      <c r="J188" s="132"/>
    </row>
    <row r="189" spans="4:10" x14ac:dyDescent="0.25">
      <c r="D189" s="132"/>
      <c r="F189" s="132"/>
      <c r="H189" s="132"/>
      <c r="J189" s="132"/>
    </row>
    <row r="190" spans="4:10" x14ac:dyDescent="0.25">
      <c r="D190" s="132"/>
      <c r="F190" s="132"/>
      <c r="H190" s="132"/>
      <c r="J190" s="132"/>
    </row>
    <row r="191" spans="4:10" x14ac:dyDescent="0.25">
      <c r="D191" s="132"/>
      <c r="F191" s="132"/>
      <c r="H191" s="132"/>
      <c r="J191" s="132"/>
    </row>
    <row r="192" spans="4:10" x14ac:dyDescent="0.25">
      <c r="D192" s="132"/>
      <c r="F192" s="132"/>
      <c r="H192" s="132"/>
      <c r="J192" s="132"/>
    </row>
    <row r="193" spans="4:10" x14ac:dyDescent="0.25">
      <c r="D193" s="132"/>
      <c r="F193" s="132"/>
      <c r="H193" s="132"/>
      <c r="J193" s="132"/>
    </row>
    <row r="194" spans="4:10" x14ac:dyDescent="0.25">
      <c r="D194" s="132"/>
      <c r="F194" s="132"/>
      <c r="H194" s="132"/>
      <c r="J194" s="132"/>
    </row>
    <row r="195" spans="4:10" x14ac:dyDescent="0.25">
      <c r="D195" s="132"/>
      <c r="F195" s="132"/>
      <c r="H195" s="132"/>
      <c r="J195" s="132"/>
    </row>
    <row r="196" spans="4:10" x14ac:dyDescent="0.25">
      <c r="D196" s="132"/>
      <c r="F196" s="132"/>
      <c r="H196" s="132"/>
      <c r="J196" s="132"/>
    </row>
    <row r="197" spans="4:10" x14ac:dyDescent="0.25">
      <c r="D197" s="132"/>
      <c r="F197" s="132"/>
      <c r="H197" s="132"/>
      <c r="J197" s="132"/>
    </row>
    <row r="198" spans="4:10" x14ac:dyDescent="0.25">
      <c r="D198" s="132"/>
      <c r="F198" s="132"/>
      <c r="H198" s="132"/>
      <c r="J198" s="132"/>
    </row>
    <row r="199" spans="4:10" x14ac:dyDescent="0.25">
      <c r="D199" s="132"/>
      <c r="F199" s="132"/>
      <c r="H199" s="132"/>
      <c r="J199" s="132"/>
    </row>
    <row r="200" spans="4:10" x14ac:dyDescent="0.25">
      <c r="D200" s="132"/>
      <c r="F200" s="132"/>
      <c r="H200" s="132"/>
      <c r="J200" s="132"/>
    </row>
    <row r="201" spans="4:10" x14ac:dyDescent="0.25">
      <c r="D201" s="132"/>
      <c r="F201" s="132"/>
      <c r="H201" s="132"/>
      <c r="J201" s="132"/>
    </row>
    <row r="202" spans="4:10" x14ac:dyDescent="0.25">
      <c r="D202" s="132"/>
      <c r="F202" s="132"/>
      <c r="H202" s="132"/>
      <c r="J202" s="132"/>
    </row>
    <row r="203" spans="4:10" x14ac:dyDescent="0.25">
      <c r="D203" s="132"/>
      <c r="F203" s="132"/>
      <c r="H203" s="132"/>
      <c r="J203" s="132"/>
    </row>
    <row r="204" spans="4:10" x14ac:dyDescent="0.25">
      <c r="D204" s="132"/>
      <c r="F204" s="132"/>
      <c r="H204" s="132"/>
      <c r="J204" s="132"/>
    </row>
    <row r="205" spans="4:10" x14ac:dyDescent="0.25">
      <c r="D205" s="132"/>
      <c r="F205" s="132"/>
      <c r="H205" s="132"/>
      <c r="J205" s="132"/>
    </row>
    <row r="206" spans="4:10" x14ac:dyDescent="0.25">
      <c r="D206" s="132"/>
      <c r="F206" s="132"/>
      <c r="H206" s="132"/>
      <c r="J206" s="132"/>
    </row>
    <row r="207" spans="4:10" x14ac:dyDescent="0.25">
      <c r="D207" s="132"/>
      <c r="F207" s="132"/>
      <c r="H207" s="132"/>
      <c r="J207" s="132"/>
    </row>
    <row r="208" spans="4:10" x14ac:dyDescent="0.25">
      <c r="D208" s="132"/>
      <c r="F208" s="132"/>
      <c r="H208" s="132"/>
      <c r="J208" s="132"/>
    </row>
    <row r="209" spans="4:10" x14ac:dyDescent="0.25">
      <c r="D209" s="132"/>
      <c r="F209" s="132"/>
      <c r="H209" s="132"/>
      <c r="J209" s="132"/>
    </row>
    <row r="210" spans="4:10" x14ac:dyDescent="0.25">
      <c r="D210" s="132"/>
      <c r="F210" s="132"/>
      <c r="H210" s="132"/>
      <c r="J210" s="132"/>
    </row>
    <row r="211" spans="4:10" x14ac:dyDescent="0.25">
      <c r="D211" s="132"/>
      <c r="F211" s="132"/>
      <c r="H211" s="132"/>
      <c r="J211" s="132"/>
    </row>
    <row r="212" spans="4:10" x14ac:dyDescent="0.25">
      <c r="D212" s="132"/>
      <c r="F212" s="132"/>
      <c r="H212" s="132"/>
      <c r="J212" s="132"/>
    </row>
    <row r="213" spans="4:10" x14ac:dyDescent="0.25">
      <c r="D213" s="132"/>
      <c r="F213" s="132"/>
      <c r="H213" s="132"/>
      <c r="J213" s="132"/>
    </row>
    <row r="214" spans="4:10" x14ac:dyDescent="0.25">
      <c r="D214" s="132"/>
      <c r="F214" s="132"/>
      <c r="H214" s="132"/>
      <c r="J214" s="132"/>
    </row>
    <row r="215" spans="4:10" x14ac:dyDescent="0.25">
      <c r="D215" s="132"/>
      <c r="F215" s="132"/>
      <c r="H215" s="132"/>
      <c r="J215" s="132"/>
    </row>
    <row r="216" spans="4:10" x14ac:dyDescent="0.25">
      <c r="D216" s="132"/>
      <c r="F216" s="132"/>
      <c r="H216" s="132"/>
      <c r="J216" s="132"/>
    </row>
    <row r="217" spans="4:10" x14ac:dyDescent="0.25">
      <c r="D217" s="132"/>
      <c r="F217" s="132"/>
      <c r="H217" s="132"/>
      <c r="J217" s="132"/>
    </row>
    <row r="218" spans="4:10" x14ac:dyDescent="0.25">
      <c r="D218" s="132"/>
      <c r="F218" s="132"/>
      <c r="H218" s="132"/>
      <c r="J218" s="132"/>
    </row>
    <row r="219" spans="4:10" x14ac:dyDescent="0.25">
      <c r="D219" s="132"/>
      <c r="F219" s="132"/>
      <c r="H219" s="132"/>
      <c r="J219" s="132"/>
    </row>
    <row r="220" spans="4:10" x14ac:dyDescent="0.25">
      <c r="D220" s="132"/>
      <c r="F220" s="132"/>
      <c r="H220" s="132"/>
      <c r="J220" s="132"/>
    </row>
    <row r="221" spans="4:10" x14ac:dyDescent="0.25">
      <c r="D221" s="132"/>
      <c r="F221" s="132"/>
      <c r="H221" s="132"/>
      <c r="J221" s="132"/>
    </row>
    <row r="222" spans="4:10" x14ac:dyDescent="0.25">
      <c r="D222" s="132"/>
      <c r="F222" s="132"/>
      <c r="H222" s="132"/>
      <c r="J222" s="132"/>
    </row>
    <row r="223" spans="4:10" x14ac:dyDescent="0.25">
      <c r="D223" s="132"/>
      <c r="F223" s="132"/>
      <c r="H223" s="132"/>
      <c r="J223" s="132"/>
    </row>
    <row r="224" spans="4:10" x14ac:dyDescent="0.25">
      <c r="D224" s="132"/>
      <c r="F224" s="132"/>
      <c r="H224" s="132"/>
      <c r="J224" s="132"/>
    </row>
    <row r="225" spans="4:10" x14ac:dyDescent="0.25">
      <c r="D225" s="132"/>
      <c r="F225" s="132"/>
      <c r="H225" s="132"/>
      <c r="J225" s="132"/>
    </row>
    <row r="226" spans="4:10" x14ac:dyDescent="0.25">
      <c r="D226" s="132"/>
      <c r="F226" s="132"/>
      <c r="H226" s="132"/>
      <c r="J226" s="132"/>
    </row>
    <row r="227" spans="4:10" x14ac:dyDescent="0.25">
      <c r="D227" s="132"/>
      <c r="F227" s="132"/>
      <c r="H227" s="132"/>
      <c r="J227" s="132"/>
    </row>
    <row r="228" spans="4:10" x14ac:dyDescent="0.25">
      <c r="D228" s="132"/>
      <c r="F228" s="132"/>
      <c r="H228" s="132"/>
      <c r="J228" s="132"/>
    </row>
    <row r="229" spans="4:10" x14ac:dyDescent="0.25">
      <c r="D229" s="132"/>
      <c r="F229" s="132"/>
      <c r="H229" s="132"/>
      <c r="J229" s="132"/>
    </row>
    <row r="230" spans="4:10" x14ac:dyDescent="0.25">
      <c r="D230" s="132"/>
      <c r="F230" s="132"/>
      <c r="H230" s="132"/>
      <c r="J230" s="132"/>
    </row>
    <row r="231" spans="4:10" x14ac:dyDescent="0.25">
      <c r="D231" s="132"/>
      <c r="F231" s="132"/>
      <c r="H231" s="132"/>
      <c r="J231" s="132"/>
    </row>
    <row r="232" spans="4:10" x14ac:dyDescent="0.25">
      <c r="D232" s="132"/>
      <c r="F232" s="132"/>
      <c r="H232" s="132"/>
      <c r="J232" s="132"/>
    </row>
    <row r="233" spans="4:10" x14ac:dyDescent="0.25">
      <c r="D233" s="132"/>
      <c r="F233" s="132"/>
      <c r="H233" s="132"/>
      <c r="J233" s="132"/>
    </row>
    <row r="234" spans="4:10" x14ac:dyDescent="0.25">
      <c r="D234" s="132"/>
      <c r="F234" s="132"/>
      <c r="H234" s="132"/>
      <c r="J234" s="132"/>
    </row>
    <row r="235" spans="4:10" x14ac:dyDescent="0.25">
      <c r="D235" s="132"/>
      <c r="F235" s="132"/>
      <c r="H235" s="132"/>
      <c r="J235" s="132"/>
    </row>
    <row r="236" spans="4:10" x14ac:dyDescent="0.25">
      <c r="D236" s="132"/>
      <c r="F236" s="132"/>
      <c r="H236" s="132"/>
      <c r="J236" s="132"/>
    </row>
    <row r="237" spans="4:10" x14ac:dyDescent="0.25">
      <c r="D237" s="132"/>
      <c r="F237" s="132"/>
      <c r="H237" s="132"/>
      <c r="J237" s="132"/>
    </row>
    <row r="238" spans="4:10" x14ac:dyDescent="0.25">
      <c r="D238" s="132"/>
      <c r="F238" s="132"/>
      <c r="H238" s="132"/>
      <c r="J238" s="132"/>
    </row>
    <row r="239" spans="4:10" x14ac:dyDescent="0.25">
      <c r="D239" s="132"/>
      <c r="F239" s="132"/>
      <c r="H239" s="132"/>
      <c r="J239" s="132"/>
    </row>
    <row r="240" spans="4:10" x14ac:dyDescent="0.25">
      <c r="D240" s="132"/>
      <c r="F240" s="132"/>
      <c r="H240" s="132"/>
      <c r="J240" s="132"/>
    </row>
    <row r="241" spans="4:10" x14ac:dyDescent="0.25">
      <c r="D241" s="132"/>
      <c r="F241" s="132"/>
      <c r="H241" s="132"/>
      <c r="J241" s="132"/>
    </row>
    <row r="242" spans="4:10" x14ac:dyDescent="0.25">
      <c r="D242" s="132"/>
      <c r="F242" s="132"/>
      <c r="H242" s="132"/>
      <c r="J242" s="132"/>
    </row>
    <row r="243" spans="4:10" x14ac:dyDescent="0.25">
      <c r="D243" s="132"/>
      <c r="F243" s="132"/>
      <c r="H243" s="132"/>
      <c r="J243" s="132"/>
    </row>
    <row r="244" spans="4:10" x14ac:dyDescent="0.25">
      <c r="D244" s="132"/>
      <c r="F244" s="132"/>
      <c r="H244" s="132"/>
      <c r="J244" s="132"/>
    </row>
    <row r="245" spans="4:10" x14ac:dyDescent="0.25">
      <c r="D245" s="132"/>
      <c r="F245" s="132"/>
      <c r="H245" s="132"/>
      <c r="J245" s="132"/>
    </row>
    <row r="246" spans="4:10" x14ac:dyDescent="0.25">
      <c r="D246" s="132"/>
      <c r="F246" s="132"/>
      <c r="H246" s="132"/>
      <c r="J246" s="132"/>
    </row>
    <row r="247" spans="4:10" x14ac:dyDescent="0.25">
      <c r="D247" s="132"/>
      <c r="F247" s="132"/>
      <c r="H247" s="132"/>
      <c r="J247" s="132"/>
    </row>
    <row r="248" spans="4:10" x14ac:dyDescent="0.25">
      <c r="D248" s="132"/>
      <c r="F248" s="132"/>
      <c r="H248" s="132"/>
      <c r="J248" s="132"/>
    </row>
    <row r="249" spans="4:10" x14ac:dyDescent="0.25">
      <c r="D249" s="132"/>
      <c r="F249" s="132"/>
      <c r="H249" s="132"/>
      <c r="J249" s="132"/>
    </row>
    <row r="250" spans="4:10" x14ac:dyDescent="0.25">
      <c r="D250" s="132"/>
      <c r="F250" s="132"/>
      <c r="H250" s="132"/>
      <c r="J250" s="132"/>
    </row>
    <row r="251" spans="4:10" x14ac:dyDescent="0.25">
      <c r="D251" s="132"/>
      <c r="F251" s="132"/>
      <c r="H251" s="132"/>
      <c r="J251" s="132"/>
    </row>
    <row r="252" spans="4:10" x14ac:dyDescent="0.25">
      <c r="D252" s="132"/>
      <c r="F252" s="132"/>
      <c r="H252" s="132"/>
      <c r="J252" s="132"/>
    </row>
    <row r="253" spans="4:10" x14ac:dyDescent="0.25">
      <c r="D253" s="132"/>
      <c r="F253" s="132"/>
      <c r="H253" s="132"/>
      <c r="J253" s="132"/>
    </row>
    <row r="254" spans="4:10" x14ac:dyDescent="0.25">
      <c r="D254" s="132"/>
      <c r="F254" s="132"/>
      <c r="H254" s="132"/>
      <c r="J254" s="132"/>
    </row>
    <row r="255" spans="4:10" x14ac:dyDescent="0.25">
      <c r="D255" s="132"/>
      <c r="F255" s="132"/>
      <c r="H255" s="132"/>
      <c r="J255" s="132"/>
    </row>
    <row r="256" spans="4:10" x14ac:dyDescent="0.25">
      <c r="D256" s="132"/>
      <c r="F256" s="132"/>
      <c r="H256" s="132"/>
      <c r="J256" s="132"/>
    </row>
    <row r="257" spans="4:10" x14ac:dyDescent="0.25">
      <c r="D257" s="132"/>
      <c r="F257" s="132"/>
      <c r="H257" s="132"/>
      <c r="J257" s="132"/>
    </row>
    <row r="258" spans="4:10" x14ac:dyDescent="0.25">
      <c r="D258" s="132"/>
      <c r="F258" s="132"/>
      <c r="H258" s="132"/>
      <c r="J258" s="132"/>
    </row>
    <row r="259" spans="4:10" x14ac:dyDescent="0.25">
      <c r="D259" s="132"/>
      <c r="F259" s="132"/>
      <c r="H259" s="132"/>
      <c r="J259" s="132"/>
    </row>
    <row r="260" spans="4:10" x14ac:dyDescent="0.25">
      <c r="D260" s="132"/>
      <c r="F260" s="132"/>
      <c r="H260" s="132"/>
      <c r="J260" s="132"/>
    </row>
    <row r="261" spans="4:10" x14ac:dyDescent="0.25">
      <c r="D261" s="132"/>
      <c r="F261" s="132"/>
      <c r="H261" s="132"/>
      <c r="J261" s="132"/>
    </row>
    <row r="262" spans="4:10" x14ac:dyDescent="0.25">
      <c r="D262" s="132"/>
      <c r="F262" s="132"/>
      <c r="H262" s="132"/>
      <c r="J262" s="132"/>
    </row>
    <row r="263" spans="4:10" x14ac:dyDescent="0.25">
      <c r="D263" s="132"/>
      <c r="F263" s="132"/>
      <c r="H263" s="132"/>
      <c r="J263" s="132"/>
    </row>
    <row r="264" spans="4:10" x14ac:dyDescent="0.25">
      <c r="D264" s="132"/>
      <c r="F264" s="132"/>
      <c r="H264" s="132"/>
      <c r="J264" s="132"/>
    </row>
    <row r="265" spans="4:10" x14ac:dyDescent="0.25">
      <c r="D265" s="132"/>
      <c r="F265" s="132"/>
      <c r="H265" s="132"/>
      <c r="J265" s="132"/>
    </row>
    <row r="266" spans="4:10" x14ac:dyDescent="0.25">
      <c r="D266" s="132"/>
      <c r="F266" s="132"/>
      <c r="H266" s="132"/>
      <c r="J266" s="132"/>
    </row>
    <row r="267" spans="4:10" x14ac:dyDescent="0.25">
      <c r="D267" s="132"/>
      <c r="F267" s="132"/>
      <c r="H267" s="132"/>
      <c r="J267" s="132"/>
    </row>
    <row r="268" spans="4:10" x14ac:dyDescent="0.25">
      <c r="D268" s="132"/>
      <c r="F268" s="132"/>
      <c r="H268" s="132"/>
      <c r="J268" s="132"/>
    </row>
    <row r="269" spans="4:10" x14ac:dyDescent="0.25">
      <c r="D269" s="132"/>
      <c r="F269" s="132"/>
      <c r="H269" s="132"/>
      <c r="J269" s="132"/>
    </row>
    <row r="270" spans="4:10" x14ac:dyDescent="0.25">
      <c r="D270" s="132"/>
      <c r="F270" s="132"/>
      <c r="H270" s="132"/>
      <c r="J270" s="132"/>
    </row>
    <row r="271" spans="4:10" x14ac:dyDescent="0.25">
      <c r="D271" s="132"/>
      <c r="F271" s="132"/>
      <c r="H271" s="132"/>
      <c r="J271" s="132"/>
    </row>
    <row r="272" spans="4:10" x14ac:dyDescent="0.25">
      <c r="D272" s="132"/>
      <c r="F272" s="132"/>
      <c r="H272" s="132"/>
      <c r="J272" s="132"/>
    </row>
    <row r="273" spans="4:10" x14ac:dyDescent="0.25">
      <c r="D273" s="132"/>
      <c r="F273" s="132"/>
      <c r="H273" s="132"/>
      <c r="J273" s="132"/>
    </row>
    <row r="274" spans="4:10" x14ac:dyDescent="0.25">
      <c r="D274" s="132"/>
      <c r="F274" s="132"/>
      <c r="H274" s="132"/>
      <c r="J274" s="132"/>
    </row>
    <row r="275" spans="4:10" x14ac:dyDescent="0.25">
      <c r="D275" s="132"/>
      <c r="F275" s="132"/>
      <c r="H275" s="132"/>
      <c r="J275" s="132"/>
    </row>
    <row r="276" spans="4:10" x14ac:dyDescent="0.25">
      <c r="D276" s="132"/>
      <c r="F276" s="132"/>
      <c r="H276" s="132"/>
      <c r="J276" s="132"/>
    </row>
    <row r="277" spans="4:10" x14ac:dyDescent="0.25">
      <c r="D277" s="132"/>
      <c r="F277" s="132"/>
      <c r="H277" s="132"/>
      <c r="J277" s="132"/>
    </row>
    <row r="278" spans="4:10" x14ac:dyDescent="0.25">
      <c r="D278" s="132"/>
      <c r="F278" s="132"/>
      <c r="H278" s="132"/>
      <c r="J278" s="132"/>
    </row>
    <row r="279" spans="4:10" x14ac:dyDescent="0.25">
      <c r="D279" s="132"/>
      <c r="F279" s="132"/>
      <c r="H279" s="132"/>
      <c r="J279" s="132"/>
    </row>
    <row r="280" spans="4:10" x14ac:dyDescent="0.25">
      <c r="D280" s="132"/>
      <c r="F280" s="132"/>
      <c r="H280" s="132"/>
      <c r="J280" s="132"/>
    </row>
    <row r="281" spans="4:10" x14ac:dyDescent="0.25">
      <c r="D281" s="132"/>
      <c r="F281" s="132"/>
      <c r="H281" s="132"/>
      <c r="J281" s="132"/>
    </row>
    <row r="282" spans="4:10" x14ac:dyDescent="0.25">
      <c r="D282" s="132"/>
      <c r="F282" s="132"/>
      <c r="H282" s="132"/>
      <c r="J282" s="132"/>
    </row>
    <row r="283" spans="4:10" x14ac:dyDescent="0.25">
      <c r="D283" s="132"/>
      <c r="F283" s="132"/>
      <c r="H283" s="132"/>
      <c r="J283" s="132"/>
    </row>
    <row r="284" spans="4:10" x14ac:dyDescent="0.25">
      <c r="D284" s="132"/>
      <c r="F284" s="132"/>
      <c r="H284" s="132"/>
      <c r="J284" s="132"/>
    </row>
    <row r="285" spans="4:10" x14ac:dyDescent="0.25">
      <c r="D285" s="132"/>
      <c r="F285" s="132"/>
      <c r="H285" s="132"/>
      <c r="J285" s="132"/>
    </row>
    <row r="286" spans="4:10" x14ac:dyDescent="0.25">
      <c r="D286" s="132"/>
      <c r="F286" s="132"/>
      <c r="H286" s="132"/>
      <c r="J286" s="132"/>
    </row>
    <row r="287" spans="4:10" x14ac:dyDescent="0.25">
      <c r="D287" s="132"/>
      <c r="F287" s="132"/>
      <c r="H287" s="132"/>
      <c r="J287" s="132"/>
    </row>
    <row r="288" spans="4:10" x14ac:dyDescent="0.25">
      <c r="D288" s="132"/>
      <c r="F288" s="132"/>
      <c r="H288" s="132"/>
      <c r="J288" s="132"/>
    </row>
    <row r="289" spans="4:10" x14ac:dyDescent="0.25">
      <c r="D289" s="132"/>
      <c r="F289" s="132"/>
      <c r="H289" s="132"/>
      <c r="J289" s="132"/>
    </row>
    <row r="290" spans="4:10" x14ac:dyDescent="0.25">
      <c r="D290" s="132"/>
      <c r="F290" s="132"/>
      <c r="H290" s="132"/>
      <c r="J290" s="132"/>
    </row>
    <row r="291" spans="4:10" x14ac:dyDescent="0.25">
      <c r="D291" s="132"/>
      <c r="F291" s="132"/>
      <c r="H291" s="132"/>
      <c r="J291" s="132"/>
    </row>
    <row r="292" spans="4:10" x14ac:dyDescent="0.25">
      <c r="D292" s="132"/>
      <c r="F292" s="132"/>
      <c r="H292" s="132"/>
      <c r="J292" s="132"/>
    </row>
    <row r="293" spans="4:10" x14ac:dyDescent="0.25">
      <c r="D293" s="132"/>
      <c r="F293" s="132"/>
      <c r="H293" s="132"/>
      <c r="J293" s="132"/>
    </row>
    <row r="294" spans="4:10" x14ac:dyDescent="0.25">
      <c r="D294" s="132"/>
      <c r="F294" s="132"/>
      <c r="H294" s="132"/>
      <c r="J294" s="132"/>
    </row>
    <row r="295" spans="4:10" x14ac:dyDescent="0.25">
      <c r="D295" s="132"/>
      <c r="F295" s="132"/>
      <c r="H295" s="132"/>
      <c r="J295" s="132"/>
    </row>
    <row r="296" spans="4:10" x14ac:dyDescent="0.25">
      <c r="D296" s="132"/>
      <c r="F296" s="132"/>
      <c r="H296" s="132"/>
      <c r="J296" s="132"/>
    </row>
    <row r="297" spans="4:10" x14ac:dyDescent="0.25">
      <c r="D297" s="132"/>
      <c r="F297" s="132"/>
      <c r="H297" s="132"/>
      <c r="J297" s="132"/>
    </row>
    <row r="298" spans="4:10" x14ac:dyDescent="0.25">
      <c r="D298" s="132"/>
      <c r="F298" s="132"/>
      <c r="H298" s="132"/>
      <c r="J298" s="132"/>
    </row>
    <row r="299" spans="4:10" x14ac:dyDescent="0.25">
      <c r="D299" s="132"/>
      <c r="F299" s="132"/>
      <c r="H299" s="132"/>
      <c r="J299" s="132"/>
    </row>
    <row r="300" spans="4:10" x14ac:dyDescent="0.25">
      <c r="D300" s="132"/>
      <c r="F300" s="132"/>
      <c r="H300" s="132"/>
      <c r="J300" s="132"/>
    </row>
    <row r="301" spans="4:10" x14ac:dyDescent="0.25">
      <c r="D301" s="132"/>
      <c r="F301" s="132"/>
      <c r="H301" s="132"/>
      <c r="J301" s="132"/>
    </row>
    <row r="302" spans="4:10" x14ac:dyDescent="0.25">
      <c r="D302" s="132"/>
      <c r="F302" s="132"/>
      <c r="H302" s="132"/>
      <c r="J302" s="132"/>
    </row>
    <row r="303" spans="4:10" x14ac:dyDescent="0.25">
      <c r="D303" s="132"/>
      <c r="F303" s="132"/>
      <c r="H303" s="132"/>
      <c r="J303" s="132"/>
    </row>
    <row r="304" spans="4:10" x14ac:dyDescent="0.25">
      <c r="D304" s="132"/>
      <c r="F304" s="132"/>
      <c r="H304" s="132"/>
      <c r="J304" s="132"/>
    </row>
    <row r="305" spans="4:10" x14ac:dyDescent="0.25">
      <c r="D305" s="132"/>
      <c r="F305" s="132"/>
      <c r="H305" s="132"/>
      <c r="J305" s="132"/>
    </row>
    <row r="306" spans="4:10" x14ac:dyDescent="0.25">
      <c r="D306" s="132"/>
      <c r="F306" s="132"/>
      <c r="H306" s="132"/>
      <c r="J306" s="132"/>
    </row>
    <row r="307" spans="4:10" x14ac:dyDescent="0.25">
      <c r="D307" s="132"/>
      <c r="F307" s="132"/>
      <c r="H307" s="132"/>
      <c r="J307" s="132"/>
    </row>
    <row r="308" spans="4:10" x14ac:dyDescent="0.25">
      <c r="D308" s="132"/>
      <c r="F308" s="132"/>
      <c r="H308" s="132"/>
      <c r="J308" s="132"/>
    </row>
    <row r="309" spans="4:10" x14ac:dyDescent="0.25">
      <c r="D309" s="132"/>
      <c r="F309" s="132"/>
      <c r="H309" s="132"/>
      <c r="J309" s="132"/>
    </row>
    <row r="310" spans="4:10" x14ac:dyDescent="0.25">
      <c r="D310" s="132"/>
      <c r="F310" s="132"/>
      <c r="H310" s="132"/>
      <c r="J310" s="132"/>
    </row>
    <row r="311" spans="4:10" x14ac:dyDescent="0.25">
      <c r="D311" s="132"/>
      <c r="F311" s="132"/>
      <c r="H311" s="132"/>
      <c r="J311" s="132"/>
    </row>
    <row r="312" spans="4:10" x14ac:dyDescent="0.25">
      <c r="D312" s="132"/>
      <c r="F312" s="132"/>
      <c r="H312" s="132"/>
      <c r="J312" s="132"/>
    </row>
    <row r="313" spans="4:10" x14ac:dyDescent="0.25">
      <c r="D313" s="132"/>
      <c r="F313" s="132"/>
      <c r="H313" s="132"/>
      <c r="J313" s="132"/>
    </row>
    <row r="314" spans="4:10" x14ac:dyDescent="0.25">
      <c r="D314" s="132"/>
      <c r="F314" s="132"/>
      <c r="H314" s="132"/>
      <c r="J314" s="132"/>
    </row>
    <row r="315" spans="4:10" x14ac:dyDescent="0.25">
      <c r="D315" s="132"/>
      <c r="F315" s="132"/>
      <c r="H315" s="132"/>
      <c r="J315" s="132"/>
    </row>
    <row r="316" spans="4:10" x14ac:dyDescent="0.25">
      <c r="D316" s="132"/>
      <c r="F316" s="132"/>
      <c r="H316" s="132"/>
      <c r="J316" s="132"/>
    </row>
    <row r="317" spans="4:10" x14ac:dyDescent="0.25">
      <c r="D317" s="132"/>
      <c r="F317" s="132"/>
      <c r="H317" s="132"/>
      <c r="J317" s="132"/>
    </row>
    <row r="318" spans="4:10" x14ac:dyDescent="0.25">
      <c r="D318" s="132"/>
      <c r="F318" s="132"/>
      <c r="H318" s="132"/>
      <c r="J318" s="132"/>
    </row>
    <row r="319" spans="4:10" x14ac:dyDescent="0.25">
      <c r="D319" s="132"/>
      <c r="F319" s="132"/>
      <c r="H319" s="132"/>
      <c r="J319" s="132"/>
    </row>
    <row r="320" spans="4:10" x14ac:dyDescent="0.25">
      <c r="D320" s="132"/>
      <c r="F320" s="132"/>
      <c r="H320" s="132"/>
      <c r="J320" s="132"/>
    </row>
    <row r="321" spans="4:10" x14ac:dyDescent="0.25">
      <c r="D321" s="132"/>
      <c r="F321" s="132"/>
      <c r="H321" s="132"/>
      <c r="J321" s="132"/>
    </row>
    <row r="322" spans="4:10" x14ac:dyDescent="0.25">
      <c r="D322" s="132"/>
      <c r="F322" s="132"/>
      <c r="H322" s="132"/>
      <c r="J322" s="132"/>
    </row>
    <row r="323" spans="4:10" x14ac:dyDescent="0.25">
      <c r="D323" s="132"/>
      <c r="F323" s="132"/>
      <c r="H323" s="132"/>
      <c r="J323" s="132"/>
    </row>
    <row r="324" spans="4:10" x14ac:dyDescent="0.25">
      <c r="D324" s="132"/>
      <c r="F324" s="132"/>
      <c r="H324" s="132"/>
      <c r="J324" s="132"/>
    </row>
    <row r="325" spans="4:10" x14ac:dyDescent="0.25">
      <c r="D325" s="132"/>
      <c r="F325" s="132"/>
      <c r="H325" s="132"/>
      <c r="J325" s="132"/>
    </row>
    <row r="326" spans="4:10" x14ac:dyDescent="0.25">
      <c r="D326" s="132"/>
      <c r="F326" s="132"/>
      <c r="H326" s="132"/>
      <c r="J326" s="132"/>
    </row>
    <row r="327" spans="4:10" x14ac:dyDescent="0.25">
      <c r="D327" s="132"/>
      <c r="F327" s="132"/>
      <c r="H327" s="132"/>
      <c r="J327" s="132"/>
    </row>
    <row r="328" spans="4:10" x14ac:dyDescent="0.25">
      <c r="D328" s="132"/>
      <c r="F328" s="132"/>
      <c r="H328" s="132"/>
      <c r="J328" s="132"/>
    </row>
    <row r="329" spans="4:10" x14ac:dyDescent="0.25">
      <c r="D329" s="132"/>
      <c r="F329" s="132"/>
      <c r="H329" s="132"/>
      <c r="J329" s="132"/>
    </row>
    <row r="330" spans="4:10" x14ac:dyDescent="0.25">
      <c r="D330" s="132"/>
      <c r="F330" s="132"/>
      <c r="H330" s="132"/>
      <c r="J330" s="132"/>
    </row>
    <row r="331" spans="4:10" x14ac:dyDescent="0.25">
      <c r="D331" s="132"/>
      <c r="F331" s="132"/>
      <c r="H331" s="132"/>
      <c r="J331" s="132"/>
    </row>
    <row r="332" spans="4:10" x14ac:dyDescent="0.25">
      <c r="D332" s="132"/>
      <c r="F332" s="132"/>
      <c r="H332" s="132"/>
      <c r="J332" s="132"/>
    </row>
    <row r="333" spans="4:10" x14ac:dyDescent="0.25">
      <c r="D333" s="132"/>
      <c r="F333" s="132"/>
      <c r="H333" s="132"/>
      <c r="J333" s="132"/>
    </row>
    <row r="334" spans="4:10" x14ac:dyDescent="0.25">
      <c r="D334" s="132"/>
      <c r="F334" s="132"/>
      <c r="H334" s="132"/>
      <c r="J334" s="132"/>
    </row>
    <row r="335" spans="4:10" x14ac:dyDescent="0.25">
      <c r="D335" s="132"/>
      <c r="F335" s="132"/>
      <c r="H335" s="132"/>
      <c r="J335" s="132"/>
    </row>
    <row r="336" spans="4:10" x14ac:dyDescent="0.25">
      <c r="D336" s="132"/>
      <c r="F336" s="132"/>
      <c r="H336" s="132"/>
      <c r="J336" s="132"/>
    </row>
    <row r="337" spans="4:10" x14ac:dyDescent="0.25">
      <c r="D337" s="132"/>
      <c r="F337" s="132"/>
      <c r="H337" s="132"/>
      <c r="J337" s="132"/>
    </row>
    <row r="338" spans="4:10" x14ac:dyDescent="0.25">
      <c r="D338" s="132"/>
      <c r="F338" s="132"/>
      <c r="H338" s="132"/>
      <c r="J338" s="132"/>
    </row>
    <row r="339" spans="4:10" x14ac:dyDescent="0.25">
      <c r="D339" s="132"/>
      <c r="F339" s="132"/>
      <c r="H339" s="132"/>
      <c r="J339" s="132"/>
    </row>
    <row r="340" spans="4:10" x14ac:dyDescent="0.25">
      <c r="D340" s="132"/>
      <c r="F340" s="132"/>
      <c r="H340" s="132"/>
      <c r="J340" s="132"/>
    </row>
    <row r="341" spans="4:10" x14ac:dyDescent="0.25">
      <c r="D341" s="132"/>
      <c r="F341" s="132"/>
      <c r="H341" s="132"/>
      <c r="J341" s="132"/>
    </row>
    <row r="342" spans="4:10" x14ac:dyDescent="0.25">
      <c r="D342" s="132"/>
      <c r="F342" s="132"/>
      <c r="H342" s="132"/>
      <c r="J342" s="132"/>
    </row>
    <row r="343" spans="4:10" x14ac:dyDescent="0.25">
      <c r="D343" s="132"/>
      <c r="F343" s="132"/>
      <c r="H343" s="132"/>
      <c r="J343" s="132"/>
    </row>
    <row r="344" spans="4:10" x14ac:dyDescent="0.25">
      <c r="D344" s="132"/>
      <c r="F344" s="132"/>
      <c r="H344" s="132"/>
      <c r="J344" s="132"/>
    </row>
    <row r="345" spans="4:10" x14ac:dyDescent="0.25">
      <c r="D345" s="132"/>
      <c r="F345" s="132"/>
      <c r="H345" s="132"/>
      <c r="J345" s="132"/>
    </row>
    <row r="346" spans="4:10" x14ac:dyDescent="0.25">
      <c r="D346" s="132"/>
      <c r="F346" s="132"/>
      <c r="H346" s="132"/>
      <c r="J346" s="132"/>
    </row>
    <row r="347" spans="4:10" x14ac:dyDescent="0.25">
      <c r="D347" s="132"/>
      <c r="F347" s="132"/>
      <c r="H347" s="132"/>
      <c r="J347" s="132"/>
    </row>
    <row r="348" spans="4:10" x14ac:dyDescent="0.25">
      <c r="D348" s="132"/>
      <c r="F348" s="132"/>
      <c r="H348" s="132"/>
      <c r="J348" s="132"/>
    </row>
    <row r="349" spans="4:10" x14ac:dyDescent="0.25">
      <c r="D349" s="132"/>
      <c r="F349" s="132"/>
      <c r="H349" s="132"/>
      <c r="J349" s="132"/>
    </row>
    <row r="350" spans="4:10" x14ac:dyDescent="0.25">
      <c r="D350" s="132"/>
      <c r="F350" s="132"/>
      <c r="H350" s="132"/>
      <c r="J350" s="132"/>
    </row>
    <row r="351" spans="4:10" x14ac:dyDescent="0.25">
      <c r="D351" s="132"/>
      <c r="F351" s="132"/>
      <c r="H351" s="132"/>
      <c r="J351" s="132"/>
    </row>
    <row r="352" spans="4:10" x14ac:dyDescent="0.25">
      <c r="D352" s="132"/>
      <c r="F352" s="132"/>
      <c r="H352" s="132"/>
      <c r="J352" s="132"/>
    </row>
    <row r="353" spans="4:10" x14ac:dyDescent="0.25">
      <c r="D353" s="132"/>
      <c r="F353" s="132"/>
      <c r="H353" s="132"/>
      <c r="J353" s="132"/>
    </row>
    <row r="354" spans="4:10" x14ac:dyDescent="0.25">
      <c r="D354" s="132"/>
      <c r="F354" s="132"/>
      <c r="H354" s="132"/>
      <c r="J354" s="132"/>
    </row>
    <row r="355" spans="4:10" x14ac:dyDescent="0.25">
      <c r="D355" s="132"/>
      <c r="F355" s="132"/>
      <c r="H355" s="132"/>
      <c r="J355" s="132"/>
    </row>
    <row r="356" spans="4:10" x14ac:dyDescent="0.25">
      <c r="D356" s="132"/>
      <c r="F356" s="132"/>
      <c r="H356" s="132"/>
      <c r="J356" s="132"/>
    </row>
    <row r="357" spans="4:10" x14ac:dyDescent="0.25">
      <c r="D357" s="132"/>
      <c r="F357" s="132"/>
      <c r="H357" s="132"/>
      <c r="J357" s="132"/>
    </row>
    <row r="358" spans="4:10" x14ac:dyDescent="0.25">
      <c r="D358" s="132"/>
      <c r="F358" s="132"/>
      <c r="H358" s="132"/>
      <c r="J358" s="132"/>
    </row>
    <row r="359" spans="4:10" x14ac:dyDescent="0.25">
      <c r="D359" s="132"/>
      <c r="F359" s="132"/>
      <c r="H359" s="132"/>
      <c r="J359" s="132"/>
    </row>
    <row r="360" spans="4:10" x14ac:dyDescent="0.25">
      <c r="D360" s="132"/>
      <c r="F360" s="132"/>
      <c r="H360" s="132"/>
      <c r="J360" s="132"/>
    </row>
    <row r="361" spans="4:10" x14ac:dyDescent="0.25">
      <c r="D361" s="132"/>
      <c r="F361" s="132"/>
      <c r="H361" s="132"/>
      <c r="J361" s="132"/>
    </row>
    <row r="362" spans="4:10" x14ac:dyDescent="0.25">
      <c r="D362" s="132"/>
      <c r="F362" s="132"/>
      <c r="H362" s="132"/>
      <c r="J362" s="132"/>
    </row>
    <row r="363" spans="4:10" x14ac:dyDescent="0.25">
      <c r="D363" s="132"/>
      <c r="F363" s="132"/>
      <c r="H363" s="132"/>
      <c r="J363" s="132"/>
    </row>
    <row r="364" spans="4:10" x14ac:dyDescent="0.25">
      <c r="D364" s="132"/>
      <c r="F364" s="132"/>
      <c r="H364" s="132"/>
      <c r="J364" s="132"/>
    </row>
    <row r="365" spans="4:10" x14ac:dyDescent="0.25">
      <c r="D365" s="132"/>
      <c r="F365" s="132"/>
      <c r="H365" s="132"/>
      <c r="J365" s="132"/>
    </row>
    <row r="366" spans="4:10" x14ac:dyDescent="0.25">
      <c r="D366" s="132"/>
      <c r="F366" s="132"/>
      <c r="H366" s="132"/>
      <c r="J366" s="132"/>
    </row>
    <row r="367" spans="4:10" x14ac:dyDescent="0.25">
      <c r="D367" s="132"/>
      <c r="F367" s="132"/>
      <c r="H367" s="132"/>
      <c r="J367" s="132"/>
    </row>
    <row r="368" spans="4:10" x14ac:dyDescent="0.25">
      <c r="D368" s="132"/>
      <c r="F368" s="132"/>
      <c r="H368" s="132"/>
      <c r="J368" s="132"/>
    </row>
    <row r="369" spans="4:10" x14ac:dyDescent="0.25">
      <c r="D369" s="132"/>
      <c r="F369" s="132"/>
      <c r="H369" s="132"/>
      <c r="J369" s="132"/>
    </row>
    <row r="370" spans="4:10" x14ac:dyDescent="0.25">
      <c r="D370" s="132"/>
      <c r="F370" s="132"/>
      <c r="H370" s="132"/>
      <c r="J370" s="132"/>
    </row>
    <row r="371" spans="4:10" x14ac:dyDescent="0.25">
      <c r="D371" s="132"/>
      <c r="F371" s="132"/>
      <c r="H371" s="132"/>
      <c r="J371" s="132"/>
    </row>
    <row r="372" spans="4:10" x14ac:dyDescent="0.25">
      <c r="D372" s="132"/>
      <c r="F372" s="132"/>
      <c r="H372" s="132"/>
      <c r="J372" s="132"/>
    </row>
    <row r="373" spans="4:10" x14ac:dyDescent="0.25">
      <c r="D373" s="132"/>
      <c r="F373" s="132"/>
      <c r="H373" s="132"/>
      <c r="J373" s="132"/>
    </row>
    <row r="374" spans="4:10" x14ac:dyDescent="0.25">
      <c r="D374" s="132"/>
      <c r="F374" s="132"/>
      <c r="H374" s="132"/>
      <c r="J374" s="132"/>
    </row>
    <row r="375" spans="4:10" x14ac:dyDescent="0.25">
      <c r="D375" s="132"/>
      <c r="F375" s="132"/>
      <c r="H375" s="132"/>
      <c r="J375" s="132"/>
    </row>
    <row r="376" spans="4:10" x14ac:dyDescent="0.25">
      <c r="D376" s="132"/>
      <c r="F376" s="132"/>
      <c r="H376" s="132"/>
      <c r="J376" s="132"/>
    </row>
  </sheetData>
  <mergeCells count="1">
    <mergeCell ref="D3:E3"/>
  </mergeCell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2165" r:id="rId4" name="Button 117">
              <controlPr defaultSize="0" print="0" autoFill="0" autoPict="0" macro="[0]!Chaudières">
                <anchor>
                  <from>
                    <xdr:col>12</xdr:col>
                    <xdr:colOff>190500</xdr:colOff>
                    <xdr:row>18</xdr:row>
                    <xdr:rowOff>171450</xdr:rowOff>
                  </from>
                  <to>
                    <xdr:col>13</xdr:col>
                    <xdr:colOff>542925</xdr:colOff>
                    <xdr:row>20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6" r:id="rId5" name="Button 118">
              <controlPr defaultSize="0" print="0" autoFill="0" autoPict="0" macro="[0]!_xludf.Step">
                <anchor>
                  <from>
                    <xdr:col>12</xdr:col>
                    <xdr:colOff>190500</xdr:colOff>
                    <xdr:row>21</xdr:row>
                    <xdr:rowOff>133350</xdr:rowOff>
                  </from>
                  <to>
                    <xdr:col>13</xdr:col>
                    <xdr:colOff>542925</xdr:colOff>
                    <xdr:row>23</xdr:row>
                    <xdr:rowOff>133350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7" r:id="rId6" name="Button 119">
              <controlPr defaultSize="0" print="0" autoFill="0" autoPict="0" macro="[0]!Meunerie">
                <anchor>
                  <from>
                    <xdr:col>12</xdr:col>
                    <xdr:colOff>171450</xdr:colOff>
                    <xdr:row>4</xdr:row>
                    <xdr:rowOff>171450</xdr:rowOff>
                  </from>
                  <to>
                    <xdr:col>13</xdr:col>
                    <xdr:colOff>533400</xdr:colOff>
                    <xdr:row>6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8" r:id="rId7" name="Button 120">
              <controlPr defaultSize="0" print="0" autoFill="0" autoPict="0" macro="[0]!Tous">
                <anchor>
                  <from>
                    <xdr:col>12</xdr:col>
                    <xdr:colOff>190500</xdr:colOff>
                    <xdr:row>2</xdr:row>
                    <xdr:rowOff>66675</xdr:rowOff>
                  </from>
                  <to>
                    <xdr:col>13</xdr:col>
                    <xdr:colOff>542925</xdr:colOff>
                    <xdr:row>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9" r:id="rId8" name="Button 121">
              <controlPr defaultSize="0" print="0" autoFill="0" autoPict="0" macro="[0]!Gluten">
                <anchor>
                  <from>
                    <xdr:col>12</xdr:col>
                    <xdr:colOff>171450</xdr:colOff>
                    <xdr:row>7</xdr:row>
                    <xdr:rowOff>142875</xdr:rowOff>
                  </from>
                  <to>
                    <xdr:col>13</xdr:col>
                    <xdr:colOff>533400</xdr:colOff>
                    <xdr:row>9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0" r:id="rId9" name="Button 122">
              <controlPr defaultSize="0" print="0" autoFill="0" autoPict="0" macro="[0]!Fermentation">
                <anchor>
                  <from>
                    <xdr:col>12</xdr:col>
                    <xdr:colOff>190500</xdr:colOff>
                    <xdr:row>10</xdr:row>
                    <xdr:rowOff>114300</xdr:rowOff>
                  </from>
                  <to>
                    <xdr:col>13</xdr:col>
                    <xdr:colOff>542925</xdr:colOff>
                    <xdr:row>12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1" r:id="rId10" name="Button 123">
              <controlPr defaultSize="0" print="0" autoFill="0" autoPict="0" macro="[0]!Distillation">
                <anchor>
                  <from>
                    <xdr:col>12</xdr:col>
                    <xdr:colOff>190500</xdr:colOff>
                    <xdr:row>13</xdr:row>
                    <xdr:rowOff>66675</xdr:rowOff>
                  </from>
                  <to>
                    <xdr:col>13</xdr:col>
                    <xdr:colOff>542925</xdr:colOff>
                    <xdr:row>15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2" r:id="rId11" name="Button 124">
              <controlPr defaultSize="0" print="0" autoFill="0" autoPict="0" macro="[0]!Polyvalent_arrière">
                <anchor>
                  <from>
                    <xdr:col>12</xdr:col>
                    <xdr:colOff>190500</xdr:colOff>
                    <xdr:row>16</xdr:row>
                    <xdr:rowOff>0</xdr:rowOff>
                  </from>
                  <to>
                    <xdr:col>13</xdr:col>
                    <xdr:colOff>542925</xdr:colOff>
                    <xdr:row>17</xdr:row>
                    <xdr:rowOff>180975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12"/>
  <dimension ref="A2:B58"/>
  <sheetViews>
    <sheetView topLeftCell="A13" workbookViewId="0">
      <selection activeCell="A33" sqref="A33"/>
    </sheetView>
  </sheetViews>
  <sheetFormatPr baseColWidth="10" defaultColWidth="11.42578125" defaultRowHeight="15" x14ac:dyDescent="0.25"/>
  <cols>
    <col min="1" max="1" width="19" style="73" customWidth="1"/>
    <col min="2" max="2" width="8.140625" style="24" bestFit="1" customWidth="1"/>
  </cols>
  <sheetData>
    <row r="2" spans="1:2" x14ac:dyDescent="0.25">
      <c r="A2" s="73" t="s">
        <v>219</v>
      </c>
      <c r="B2" s="24" t="s">
        <v>220</v>
      </c>
    </row>
    <row r="3" spans="1:2" x14ac:dyDescent="0.25">
      <c r="A3" s="73">
        <v>0</v>
      </c>
      <c r="B3" s="24" t="str">
        <f>""</f>
        <v/>
      </c>
    </row>
    <row r="4" spans="1:2" x14ac:dyDescent="0.25">
      <c r="A4" s="73" t="s">
        <v>36</v>
      </c>
      <c r="B4" s="24" t="s">
        <v>172</v>
      </c>
    </row>
    <row r="5" spans="1:2" x14ac:dyDescent="0.25">
      <c r="A5" s="73" t="s">
        <v>80</v>
      </c>
      <c r="B5" s="24" t="s">
        <v>167</v>
      </c>
    </row>
    <row r="6" spans="1:2" x14ac:dyDescent="0.25">
      <c r="A6" s="73" t="s">
        <v>223</v>
      </c>
      <c r="B6" s="24" t="s">
        <v>225</v>
      </c>
    </row>
    <row r="7" spans="1:2" x14ac:dyDescent="0.25">
      <c r="A7" s="73" t="s">
        <v>79</v>
      </c>
      <c r="B7" s="24" t="s">
        <v>183</v>
      </c>
    </row>
    <row r="8" spans="1:2" x14ac:dyDescent="0.25">
      <c r="A8" s="73" t="s">
        <v>54</v>
      </c>
      <c r="B8" s="24" t="s">
        <v>184</v>
      </c>
    </row>
    <row r="9" spans="1:2" x14ac:dyDescent="0.25">
      <c r="A9" s="73" t="s">
        <v>43</v>
      </c>
      <c r="B9" s="24" t="s">
        <v>195</v>
      </c>
    </row>
    <row r="10" spans="1:2" x14ac:dyDescent="0.25">
      <c r="A10" s="73" t="s">
        <v>50</v>
      </c>
      <c r="B10" s="24" t="s">
        <v>186</v>
      </c>
    </row>
    <row r="11" spans="1:2" x14ac:dyDescent="0.25">
      <c r="A11" s="73" t="s">
        <v>73</v>
      </c>
      <c r="B11" s="24" t="s">
        <v>183</v>
      </c>
    </row>
    <row r="12" spans="1:2" x14ac:dyDescent="0.25">
      <c r="A12" s="73" t="s">
        <v>78</v>
      </c>
      <c r="B12" s="24" t="s">
        <v>175</v>
      </c>
    </row>
    <row r="13" spans="1:2" x14ac:dyDescent="0.25">
      <c r="A13" s="73" t="s">
        <v>30</v>
      </c>
      <c r="B13" s="24" t="s">
        <v>178</v>
      </c>
    </row>
    <row r="14" spans="1:2" x14ac:dyDescent="0.25">
      <c r="A14" s="73" t="s">
        <v>76</v>
      </c>
      <c r="B14" s="24" t="s">
        <v>201</v>
      </c>
    </row>
    <row r="15" spans="1:2" x14ac:dyDescent="0.25">
      <c r="A15" s="73" t="s">
        <v>227</v>
      </c>
      <c r="B15" s="24" t="s">
        <v>210</v>
      </c>
    </row>
    <row r="16" spans="1:2" x14ac:dyDescent="0.25">
      <c r="A16" s="73" t="s">
        <v>209</v>
      </c>
      <c r="B16" s="24" t="s">
        <v>202</v>
      </c>
    </row>
    <row r="17" spans="1:2" x14ac:dyDescent="0.25">
      <c r="A17" s="73" t="s">
        <v>32</v>
      </c>
      <c r="B17" s="24" t="s">
        <v>208</v>
      </c>
    </row>
    <row r="18" spans="1:2" x14ac:dyDescent="0.25">
      <c r="A18" s="73" t="s">
        <v>70</v>
      </c>
      <c r="B18" s="24" t="s">
        <v>180</v>
      </c>
    </row>
    <row r="19" spans="1:2" x14ac:dyDescent="0.25">
      <c r="A19" s="73" t="s">
        <v>65</v>
      </c>
      <c r="B19" s="24" t="s">
        <v>205</v>
      </c>
    </row>
    <row r="20" spans="1:2" x14ac:dyDescent="0.25">
      <c r="A20" s="73" t="s">
        <v>41</v>
      </c>
      <c r="B20" s="24" t="s">
        <v>212</v>
      </c>
    </row>
    <row r="21" spans="1:2" x14ac:dyDescent="0.25">
      <c r="A21" s="73" t="s">
        <v>66</v>
      </c>
      <c r="B21" s="24" t="s">
        <v>179</v>
      </c>
    </row>
    <row r="22" spans="1:2" x14ac:dyDescent="0.25">
      <c r="A22" s="73" t="s">
        <v>45</v>
      </c>
      <c r="B22" s="24" t="s">
        <v>199</v>
      </c>
    </row>
    <row r="23" spans="1:2" x14ac:dyDescent="0.25">
      <c r="A23" s="73" t="s">
        <v>34</v>
      </c>
      <c r="B23" s="24" t="s">
        <v>169</v>
      </c>
    </row>
    <row r="24" spans="1:2" x14ac:dyDescent="0.25">
      <c r="A24" s="73" t="s">
        <v>126</v>
      </c>
      <c r="B24" s="24" t="s">
        <v>176</v>
      </c>
    </row>
    <row r="25" spans="1:2" x14ac:dyDescent="0.25">
      <c r="A25" s="73" t="s">
        <v>121</v>
      </c>
      <c r="B25" s="24" t="s">
        <v>168</v>
      </c>
    </row>
    <row r="26" spans="1:2" x14ac:dyDescent="0.25">
      <c r="A26" s="73" t="s">
        <v>222</v>
      </c>
      <c r="B26" s="24" t="s">
        <v>224</v>
      </c>
    </row>
    <row r="27" spans="1:2" x14ac:dyDescent="0.25">
      <c r="A27" s="73" t="s">
        <v>40</v>
      </c>
      <c r="B27" s="24" t="s">
        <v>193</v>
      </c>
    </row>
    <row r="28" spans="1:2" x14ac:dyDescent="0.25">
      <c r="A28" s="73" t="s">
        <v>136</v>
      </c>
      <c r="B28" s="24" t="s">
        <v>204</v>
      </c>
    </row>
    <row r="29" spans="1:2" x14ac:dyDescent="0.25">
      <c r="A29" s="73" t="s">
        <v>69</v>
      </c>
      <c r="B29" s="24" t="s">
        <v>216</v>
      </c>
    </row>
    <row r="30" spans="1:2" x14ac:dyDescent="0.25">
      <c r="A30" s="73" t="s">
        <v>74</v>
      </c>
      <c r="B30" s="24" t="s">
        <v>207</v>
      </c>
    </row>
    <row r="31" spans="1:2" x14ac:dyDescent="0.25">
      <c r="A31" s="73" t="s">
        <v>44</v>
      </c>
      <c r="B31" s="24" t="s">
        <v>196</v>
      </c>
    </row>
    <row r="32" spans="1:2" x14ac:dyDescent="0.25">
      <c r="A32" s="73" t="s">
        <v>71</v>
      </c>
      <c r="B32" s="24" t="s">
        <v>181</v>
      </c>
    </row>
    <row r="33" spans="1:2" x14ac:dyDescent="0.25">
      <c r="A33" s="73" t="s">
        <v>55</v>
      </c>
      <c r="B33" s="24" t="s">
        <v>203</v>
      </c>
    </row>
    <row r="34" spans="1:2" x14ac:dyDescent="0.25">
      <c r="A34" s="73" t="s">
        <v>37</v>
      </c>
      <c r="B34" s="24" t="s">
        <v>191</v>
      </c>
    </row>
    <row r="35" spans="1:2" x14ac:dyDescent="0.25">
      <c r="A35" s="73" t="s">
        <v>42</v>
      </c>
      <c r="B35" s="24" t="s">
        <v>215</v>
      </c>
    </row>
    <row r="36" spans="1:2" x14ac:dyDescent="0.25">
      <c r="A36" s="73" t="s">
        <v>75</v>
      </c>
      <c r="B36" s="24" t="s">
        <v>200</v>
      </c>
    </row>
    <row r="37" spans="1:2" x14ac:dyDescent="0.25">
      <c r="A37" s="73" t="s">
        <v>47</v>
      </c>
      <c r="B37" s="24" t="s">
        <v>177</v>
      </c>
    </row>
    <row r="38" spans="1:2" x14ac:dyDescent="0.25">
      <c r="A38" s="73" t="s">
        <v>33</v>
      </c>
      <c r="B38" s="24" t="s">
        <v>214</v>
      </c>
    </row>
    <row r="39" spans="1:2" x14ac:dyDescent="0.25">
      <c r="A39" s="73" t="s">
        <v>46</v>
      </c>
      <c r="B39" s="24" t="s">
        <v>182</v>
      </c>
    </row>
    <row r="40" spans="1:2" x14ac:dyDescent="0.25">
      <c r="A40" s="73" t="s">
        <v>81</v>
      </c>
      <c r="B40" s="24" t="s">
        <v>206</v>
      </c>
    </row>
    <row r="41" spans="1:2" x14ac:dyDescent="0.25">
      <c r="A41" s="73" t="s">
        <v>48</v>
      </c>
      <c r="B41" s="24" t="s">
        <v>187</v>
      </c>
    </row>
    <row r="42" spans="1:2" x14ac:dyDescent="0.25">
      <c r="A42" s="73" t="s">
        <v>77</v>
      </c>
      <c r="B42" s="24" t="s">
        <v>213</v>
      </c>
    </row>
    <row r="43" spans="1:2" x14ac:dyDescent="0.25">
      <c r="A43" s="73" t="s">
        <v>38</v>
      </c>
      <c r="B43" s="24" t="s">
        <v>166</v>
      </c>
    </row>
    <row r="44" spans="1:2" x14ac:dyDescent="0.25">
      <c r="A44" s="73" t="s">
        <v>49</v>
      </c>
      <c r="B44" s="24" t="s">
        <v>188</v>
      </c>
    </row>
    <row r="45" spans="1:2" x14ac:dyDescent="0.25">
      <c r="A45" s="73" t="s">
        <v>64</v>
      </c>
      <c r="B45" s="24" t="s">
        <v>194</v>
      </c>
    </row>
    <row r="46" spans="1:2" x14ac:dyDescent="0.25">
      <c r="A46" s="73" t="s">
        <v>122</v>
      </c>
      <c r="B46" s="24" t="s">
        <v>170</v>
      </c>
    </row>
    <row r="47" spans="1:2" x14ac:dyDescent="0.25">
      <c r="A47" s="73" t="s">
        <v>125</v>
      </c>
      <c r="B47" s="24" t="s">
        <v>174</v>
      </c>
    </row>
    <row r="48" spans="1:2" x14ac:dyDescent="0.25">
      <c r="A48" s="73" t="s">
        <v>221</v>
      </c>
      <c r="B48" s="24" t="s">
        <v>211</v>
      </c>
    </row>
    <row r="49" spans="1:2" x14ac:dyDescent="0.25">
      <c r="A49" s="73" t="s">
        <v>123</v>
      </c>
      <c r="B49" s="24" t="s">
        <v>165</v>
      </c>
    </row>
    <row r="50" spans="1:2" x14ac:dyDescent="0.25">
      <c r="A50" s="73" t="s">
        <v>39</v>
      </c>
      <c r="B50" s="24" t="s">
        <v>192</v>
      </c>
    </row>
    <row r="51" spans="1:2" x14ac:dyDescent="0.25">
      <c r="A51" s="73" t="s">
        <v>67</v>
      </c>
      <c r="B51" s="24" t="s">
        <v>197</v>
      </c>
    </row>
    <row r="52" spans="1:2" x14ac:dyDescent="0.25">
      <c r="A52" s="73" t="s">
        <v>72</v>
      </c>
      <c r="B52" s="24" t="s">
        <v>198</v>
      </c>
    </row>
    <row r="53" spans="1:2" x14ac:dyDescent="0.25">
      <c r="A53" s="73" t="s">
        <v>51</v>
      </c>
      <c r="B53" s="24" t="s">
        <v>171</v>
      </c>
    </row>
    <row r="54" spans="1:2" x14ac:dyDescent="0.25">
      <c r="A54" s="73" t="s">
        <v>35</v>
      </c>
      <c r="B54" s="24" t="s">
        <v>173</v>
      </c>
    </row>
    <row r="55" spans="1:2" x14ac:dyDescent="0.25">
      <c r="A55" s="73" t="s">
        <v>217</v>
      </c>
      <c r="B55" s="24" t="s">
        <v>218</v>
      </c>
    </row>
    <row r="56" spans="1:2" x14ac:dyDescent="0.25">
      <c r="A56" s="73" t="s">
        <v>68</v>
      </c>
      <c r="B56" s="24" t="s">
        <v>185</v>
      </c>
    </row>
    <row r="57" spans="1:2" x14ac:dyDescent="0.25">
      <c r="A57" s="73" t="s">
        <v>31</v>
      </c>
      <c r="B57" s="24" t="s">
        <v>190</v>
      </c>
    </row>
    <row r="58" spans="1:2" x14ac:dyDescent="0.25">
      <c r="A58" s="73" t="s">
        <v>124</v>
      </c>
      <c r="B58" s="24" t="s">
        <v>164</v>
      </c>
    </row>
  </sheetData>
  <sortState xmlns:xlrd2="http://schemas.microsoft.com/office/spreadsheetml/2017/richdata2" ref="A4:B59">
    <sortCondition ref="A59"/>
  </sortState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/>
  <dimension ref="A1:AL427"/>
  <sheetViews>
    <sheetView topLeftCell="A9" workbookViewId="0">
      <selection activeCell="C11" sqref="C11"/>
    </sheetView>
  </sheetViews>
  <sheetFormatPr baseColWidth="10" defaultColWidth="11.42578125" defaultRowHeight="15" outlineLevelRow="1" x14ac:dyDescent="0.25"/>
  <cols>
    <col min="1" max="38" width="6" customWidth="1"/>
  </cols>
  <sheetData>
    <row r="1" spans="1:38" hidden="1" outlineLevel="1" x14ac:dyDescent="0.25">
      <c r="A1" s="372"/>
      <c r="B1" s="373"/>
      <c r="C1" s="443" t="s">
        <v>138</v>
      </c>
      <c r="D1" s="443"/>
      <c r="E1" s="443"/>
      <c r="F1" s="444" t="s">
        <v>139</v>
      </c>
      <c r="G1" s="445"/>
      <c r="H1" s="446"/>
      <c r="I1" s="447" t="s">
        <v>140</v>
      </c>
      <c r="J1" s="448"/>
      <c r="K1" s="449"/>
      <c r="L1" s="450" t="s">
        <v>141</v>
      </c>
      <c r="M1" s="451"/>
      <c r="N1" s="452"/>
      <c r="O1" s="453" t="s">
        <v>61</v>
      </c>
      <c r="P1" s="454"/>
      <c r="Q1" s="455"/>
      <c r="R1" s="456" t="s">
        <v>142</v>
      </c>
      <c r="S1" s="457"/>
      <c r="T1" s="458"/>
      <c r="U1" s="459" t="s">
        <v>143</v>
      </c>
      <c r="V1" s="460"/>
      <c r="W1" s="461"/>
      <c r="X1" s="462" t="s">
        <v>63</v>
      </c>
      <c r="Y1" s="463"/>
      <c r="Z1" s="464"/>
      <c r="AA1" s="465" t="s">
        <v>144</v>
      </c>
      <c r="AB1" s="466"/>
      <c r="AC1" s="467"/>
      <c r="AD1" s="468" t="s">
        <v>145</v>
      </c>
      <c r="AE1" s="469"/>
      <c r="AF1" s="470"/>
      <c r="AG1" s="441" t="s">
        <v>151</v>
      </c>
      <c r="AH1" s="442"/>
      <c r="AI1" s="442"/>
    </row>
    <row r="2" spans="1:38" hidden="1" outlineLevel="1" x14ac:dyDescent="0.25">
      <c r="A2" s="391" t="s">
        <v>146</v>
      </c>
      <c r="B2" s="391"/>
      <c r="C2" s="427">
        <f>Shift1!O8</f>
        <v>0</v>
      </c>
      <c r="D2" s="427"/>
      <c r="E2" s="74" t="str">
        <f>VLOOKUP(C2,Personnel!$A$3:$B$100,2,0)</f>
        <v/>
      </c>
      <c r="F2" s="428">
        <f>Shift1!Q$8</f>
        <v>0</v>
      </c>
      <c r="G2" s="429"/>
      <c r="H2" s="67" t="str">
        <f>VLOOKUP(F2,Personnel!$A$3:$B$100,2,0)</f>
        <v/>
      </c>
      <c r="I2" s="430">
        <f>Shift1!S$8</f>
        <v>0</v>
      </c>
      <c r="J2" s="430"/>
      <c r="K2" s="75" t="str">
        <f>VLOOKUP(I2,Personnel!$A$3:$B$100,2,0)</f>
        <v/>
      </c>
      <c r="L2" s="431">
        <f>Shift1!U$8</f>
        <v>0</v>
      </c>
      <c r="M2" s="432"/>
      <c r="N2" s="68" t="str">
        <f>VLOOKUP(L2,Personnel!$A$3:$B$100,2,0)</f>
        <v/>
      </c>
      <c r="O2" s="433">
        <f>Shift1!W$8</f>
        <v>0</v>
      </c>
      <c r="P2" s="433"/>
      <c r="Q2" s="76" t="str">
        <f>VLOOKUP(O2,Personnel!$A$3:$B$100,2,0)</f>
        <v/>
      </c>
      <c r="R2" s="434">
        <f>Shift1!Y$8</f>
        <v>0</v>
      </c>
      <c r="S2" s="435"/>
      <c r="T2" s="69" t="str">
        <f>VLOOKUP(R2,Personnel!$A$3:$B$100,2,0)</f>
        <v/>
      </c>
      <c r="U2" s="436">
        <f>Shift1!AA$8</f>
        <v>0</v>
      </c>
      <c r="V2" s="436"/>
      <c r="W2" s="77" t="str">
        <f>VLOOKUP(U2,Personnel!$A$3:$B$100,2,0)</f>
        <v/>
      </c>
      <c r="X2" s="437">
        <f>Shift1!AC$8</f>
        <v>0</v>
      </c>
      <c r="Y2" s="437"/>
      <c r="Z2" s="79" t="str">
        <f>VLOOKUP(X2,Personnel!$A$3:$B$100,2,0)</f>
        <v/>
      </c>
      <c r="AA2" s="438">
        <f>Shift1!AG$8</f>
        <v>0</v>
      </c>
      <c r="AB2" s="438"/>
      <c r="AC2" s="78" t="str">
        <f>VLOOKUP(AA2,Personnel!$A$3:$B$100,2,0)</f>
        <v/>
      </c>
      <c r="AD2" s="439">
        <f>Shift1!AI$8</f>
        <v>0</v>
      </c>
      <c r="AE2" s="440"/>
      <c r="AF2" s="72" t="str">
        <f>VLOOKUP(AD2,Personnel!$A$3:$B$100,2,0)</f>
        <v/>
      </c>
      <c r="AG2" s="395">
        <f>Shift1!C8</f>
        <v>0</v>
      </c>
      <c r="AH2" s="395"/>
      <c r="AI2" s="47" t="str">
        <f>VLOOKUP(AG2,Personnel!$A$3:$B$100,2,0)</f>
        <v/>
      </c>
    </row>
    <row r="3" spans="1:38" hidden="1" outlineLevel="1" x14ac:dyDescent="0.25">
      <c r="A3" s="391" t="s">
        <v>147</v>
      </c>
      <c r="B3" s="391"/>
      <c r="C3" s="427">
        <f>Shift2!O8</f>
        <v>0</v>
      </c>
      <c r="D3" s="427"/>
      <c r="E3" s="74" t="str">
        <f>VLOOKUP(C3,Personnel!$A$3:$B$100,2,0)</f>
        <v/>
      </c>
      <c r="F3" s="428">
        <f>Shift2!Q$8</f>
        <v>0</v>
      </c>
      <c r="G3" s="429"/>
      <c r="H3" s="67" t="str">
        <f>VLOOKUP(F3,Personnel!$A$3:$B$100,2,0)</f>
        <v/>
      </c>
      <c r="I3" s="430">
        <f>Shift2!S$8</f>
        <v>0</v>
      </c>
      <c r="J3" s="430"/>
      <c r="K3" s="75" t="str">
        <f>VLOOKUP(I3,Personnel!$A$3:$B$100,2,0)</f>
        <v/>
      </c>
      <c r="L3" s="431">
        <f>Shift2!U$8</f>
        <v>0</v>
      </c>
      <c r="M3" s="432"/>
      <c r="N3" s="68" t="str">
        <f>VLOOKUP(L3,Personnel!$A$3:$B$100,2,0)</f>
        <v/>
      </c>
      <c r="O3" s="433">
        <f>Shift2!W$8</f>
        <v>0</v>
      </c>
      <c r="P3" s="433"/>
      <c r="Q3" s="76" t="str">
        <f>VLOOKUP(O3,Personnel!$A$3:$B$100,2,0)</f>
        <v/>
      </c>
      <c r="R3" s="434">
        <f>Shift2!Y$8</f>
        <v>0</v>
      </c>
      <c r="S3" s="435"/>
      <c r="T3" s="69" t="str">
        <f>VLOOKUP(R3,Personnel!$A$3:$B$100,2,0)</f>
        <v/>
      </c>
      <c r="U3" s="436">
        <f>Shift2!AA$8</f>
        <v>0</v>
      </c>
      <c r="V3" s="436"/>
      <c r="W3" s="77" t="str">
        <f>VLOOKUP(U3,Personnel!$A$3:$B$100,2,0)</f>
        <v/>
      </c>
      <c r="X3" s="437">
        <f>Shift2!AC$8</f>
        <v>0</v>
      </c>
      <c r="Y3" s="437"/>
      <c r="Z3" s="79" t="str">
        <f>VLOOKUP(X3,Personnel!$A$3:$B$100,2,0)</f>
        <v/>
      </c>
      <c r="AA3" s="438">
        <f>Shift2!AG$8</f>
        <v>0</v>
      </c>
      <c r="AB3" s="438"/>
      <c r="AC3" s="78" t="str">
        <f>VLOOKUP(AA3,Personnel!$A$3:$B$100,2,0)</f>
        <v/>
      </c>
      <c r="AD3" s="439">
        <f>Shift2!AI$8</f>
        <v>0</v>
      </c>
      <c r="AE3" s="440"/>
      <c r="AF3" s="72" t="str">
        <f>VLOOKUP(AD3,Personnel!$A$3:$B$100,2,0)</f>
        <v/>
      </c>
      <c r="AG3" s="395">
        <f>Shift1!E8</f>
        <v>0</v>
      </c>
      <c r="AH3" s="395"/>
      <c r="AI3" s="47" t="str">
        <f>VLOOKUP(AG3,Personnel!$A$3:$B$100,2,0)</f>
        <v/>
      </c>
    </row>
    <row r="4" spans="1:38" hidden="1" outlineLevel="1" x14ac:dyDescent="0.25">
      <c r="A4" s="391" t="s">
        <v>148</v>
      </c>
      <c r="B4" s="391"/>
      <c r="C4" s="427">
        <f>Shift3!O8</f>
        <v>0</v>
      </c>
      <c r="D4" s="427"/>
      <c r="E4" s="74" t="str">
        <f>VLOOKUP(C4,Personnel!$A$3:$B$100,2,0)</f>
        <v/>
      </c>
      <c r="F4" s="428">
        <f>Shift3!Q$8</f>
        <v>0</v>
      </c>
      <c r="G4" s="429"/>
      <c r="H4" s="67" t="str">
        <f>VLOOKUP(F4,Personnel!$A$3:$B$100,2,0)</f>
        <v/>
      </c>
      <c r="I4" s="430">
        <f>Shift3!S$8</f>
        <v>0</v>
      </c>
      <c r="J4" s="430"/>
      <c r="K4" s="75" t="str">
        <f>VLOOKUP(I4,Personnel!$A$3:$B$100,2,0)</f>
        <v/>
      </c>
      <c r="L4" s="431">
        <f>Shift3!U$8</f>
        <v>0</v>
      </c>
      <c r="M4" s="432"/>
      <c r="N4" s="68" t="str">
        <f>VLOOKUP(L4,Personnel!$A$3:$B$100,2,0)</f>
        <v/>
      </c>
      <c r="O4" s="433">
        <f>Shift3!W$8</f>
        <v>0</v>
      </c>
      <c r="P4" s="433"/>
      <c r="Q4" s="76" t="str">
        <f>VLOOKUP(O4,Personnel!$A$3:$B$100,2,0)</f>
        <v/>
      </c>
      <c r="R4" s="434">
        <f>Shift3!Y$8</f>
        <v>0</v>
      </c>
      <c r="S4" s="435"/>
      <c r="T4" s="69" t="str">
        <f>VLOOKUP(R4,Personnel!$A$3:$B$100,2,0)</f>
        <v/>
      </c>
      <c r="U4" s="436">
        <f>Shift3!AA$8</f>
        <v>0</v>
      </c>
      <c r="V4" s="436"/>
      <c r="W4" s="77" t="str">
        <f>VLOOKUP(U4,Personnel!$A$3:$B$100,2,0)</f>
        <v/>
      </c>
      <c r="X4" s="437">
        <f>Shift3!AC$8</f>
        <v>0</v>
      </c>
      <c r="Y4" s="437"/>
      <c r="Z4" s="79" t="str">
        <f>VLOOKUP(X4,Personnel!$A$3:$B$100,2,0)</f>
        <v/>
      </c>
      <c r="AA4" s="438">
        <f>Shift3!AG$8</f>
        <v>0</v>
      </c>
      <c r="AB4" s="438"/>
      <c r="AC4" s="78" t="str">
        <f>VLOOKUP(AA4,Personnel!$A$3:$B$100,2,0)</f>
        <v/>
      </c>
      <c r="AD4" s="439">
        <f>Shift3!AI$8</f>
        <v>0</v>
      </c>
      <c r="AE4" s="440"/>
      <c r="AF4" s="72" t="str">
        <f>VLOOKUP(AD4,Personnel!$A$3:$B$100,2,0)</f>
        <v/>
      </c>
      <c r="AG4" s="395">
        <f>Shift1!G8</f>
        <v>0</v>
      </c>
      <c r="AH4" s="395"/>
      <c r="AI4" s="47" t="str">
        <f>VLOOKUP(AG4,Personnel!$A$3:$B$100,2,0)</f>
        <v/>
      </c>
    </row>
    <row r="5" spans="1:38" hidden="1" outlineLevel="1" x14ac:dyDescent="0.25">
      <c r="A5" s="391" t="s">
        <v>149</v>
      </c>
      <c r="B5" s="391"/>
      <c r="C5" s="427">
        <f>Shift4!O8</f>
        <v>0</v>
      </c>
      <c r="D5" s="427"/>
      <c r="E5" s="74" t="str">
        <f>VLOOKUP(C5,Personnel!$A$3:$B$100,2,0)</f>
        <v/>
      </c>
      <c r="F5" s="428">
        <f>Shift4!Q$8</f>
        <v>0</v>
      </c>
      <c r="G5" s="429"/>
      <c r="H5" s="67" t="str">
        <f>VLOOKUP(F5,Personnel!$A$3:$B$100,2,0)</f>
        <v/>
      </c>
      <c r="I5" s="430">
        <f>Shift4!S$8</f>
        <v>0</v>
      </c>
      <c r="J5" s="430"/>
      <c r="K5" s="75" t="str">
        <f>VLOOKUP(I5,Personnel!$A$3:$B$100,2,0)</f>
        <v/>
      </c>
      <c r="L5" s="431">
        <f>Shift4!U$8</f>
        <v>0</v>
      </c>
      <c r="M5" s="432"/>
      <c r="N5" s="68" t="str">
        <f>VLOOKUP(L5,Personnel!$A$3:$B$100,2,0)</f>
        <v/>
      </c>
      <c r="O5" s="433">
        <f>Shift4!W$8</f>
        <v>0</v>
      </c>
      <c r="P5" s="433"/>
      <c r="Q5" s="76" t="str">
        <f>VLOOKUP(O5,Personnel!$A$3:$B$100,2,0)</f>
        <v/>
      </c>
      <c r="R5" s="434">
        <f>Shift4!Y$8</f>
        <v>0</v>
      </c>
      <c r="S5" s="435"/>
      <c r="T5" s="69" t="str">
        <f>VLOOKUP(R5,Personnel!$A$3:$B$100,2,0)</f>
        <v/>
      </c>
      <c r="U5" s="436">
        <f>Shift4!AA$8</f>
        <v>0</v>
      </c>
      <c r="V5" s="436"/>
      <c r="W5" s="77" t="str">
        <f>VLOOKUP(U5,Personnel!$A$3:$B$100,2,0)</f>
        <v/>
      </c>
      <c r="X5" s="437">
        <f>Shift4!AC$8</f>
        <v>0</v>
      </c>
      <c r="Y5" s="437"/>
      <c r="Z5" s="79" t="str">
        <f>VLOOKUP(X5,Personnel!$A$3:$B$100,2,0)</f>
        <v/>
      </c>
      <c r="AA5" s="438">
        <f>Shift4!AG$8</f>
        <v>0</v>
      </c>
      <c r="AB5" s="438"/>
      <c r="AC5" s="78" t="str">
        <f>VLOOKUP(AA5,Personnel!$A$3:$B$100,2,0)</f>
        <v/>
      </c>
      <c r="AD5" s="439">
        <f>Shift4!AI$8</f>
        <v>0</v>
      </c>
      <c r="AE5" s="440"/>
      <c r="AF5" s="72" t="str">
        <f>VLOOKUP(AD5,Personnel!$A$3:$B$100,2,0)</f>
        <v/>
      </c>
      <c r="AG5" s="395">
        <f>Shift1!I8</f>
        <v>0</v>
      </c>
      <c r="AH5" s="395"/>
      <c r="AI5" s="47" t="str">
        <f>VLOOKUP(AG5,Personnel!$A$3:$B$100,2,0)</f>
        <v/>
      </c>
    </row>
    <row r="6" spans="1:38" hidden="1" outlineLevel="1" x14ac:dyDescent="0.25">
      <c r="A6" s="391" t="s">
        <v>150</v>
      </c>
      <c r="B6" s="391"/>
      <c r="C6" s="427">
        <f>Shift5!O8</f>
        <v>0</v>
      </c>
      <c r="D6" s="427"/>
      <c r="E6" s="74" t="str">
        <f>VLOOKUP(C6,Personnel!$A$3:$B$100,2,0)</f>
        <v/>
      </c>
      <c r="F6" s="428">
        <f>Shift5!Q$8</f>
        <v>0</v>
      </c>
      <c r="G6" s="429"/>
      <c r="H6" s="67" t="str">
        <f>VLOOKUP(F6,Personnel!$A$3:$B$100,2,0)</f>
        <v/>
      </c>
      <c r="I6" s="430">
        <f>Shift5!S$8</f>
        <v>0</v>
      </c>
      <c r="J6" s="430"/>
      <c r="K6" s="75" t="str">
        <f>VLOOKUP(I6,Personnel!$A$3:$B$100,2,0)</f>
        <v/>
      </c>
      <c r="L6" s="431">
        <f>Shift5!U$8</f>
        <v>0</v>
      </c>
      <c r="M6" s="432"/>
      <c r="N6" s="68" t="str">
        <f>VLOOKUP(L6,Personnel!$A$3:$B$100,2,0)</f>
        <v/>
      </c>
      <c r="O6" s="433">
        <f>Shift5!W$8</f>
        <v>0</v>
      </c>
      <c r="P6" s="433"/>
      <c r="Q6" s="76" t="str">
        <f>VLOOKUP(O6,Personnel!$A$3:$B$100,2,0)</f>
        <v/>
      </c>
      <c r="R6" s="434">
        <f>Shift5!Y$8</f>
        <v>0</v>
      </c>
      <c r="S6" s="435"/>
      <c r="T6" s="69" t="str">
        <f>VLOOKUP(R6,Personnel!$A$3:$B$100,2,0)</f>
        <v/>
      </c>
      <c r="U6" s="436">
        <f>Shift5!AA$8</f>
        <v>0</v>
      </c>
      <c r="V6" s="436"/>
      <c r="W6" s="77" t="str">
        <f>VLOOKUP(U6,Personnel!$A$3:$B$100,2,0)</f>
        <v/>
      </c>
      <c r="X6" s="437">
        <f>Shift5!AC$8</f>
        <v>0</v>
      </c>
      <c r="Y6" s="437"/>
      <c r="Z6" s="79" t="str">
        <f>VLOOKUP(X6,Personnel!$A$3:$B$100,2,0)</f>
        <v/>
      </c>
      <c r="AA6" s="438">
        <f>Shift5!AG$8</f>
        <v>0</v>
      </c>
      <c r="AB6" s="438"/>
      <c r="AC6" s="78" t="str">
        <f>VLOOKUP(AA6,Personnel!$A$3:$B$100,2,0)</f>
        <v/>
      </c>
      <c r="AD6" s="439">
        <f>Shift5!AI$8</f>
        <v>0</v>
      </c>
      <c r="AE6" s="440"/>
      <c r="AF6" s="72" t="str">
        <f>VLOOKUP(AD6,Personnel!$A$3:$B$100,2,0)</f>
        <v/>
      </c>
      <c r="AG6" s="395">
        <f>Shift1!K8</f>
        <v>0</v>
      </c>
      <c r="AH6" s="395"/>
      <c r="AI6" s="47" t="str">
        <f>VLOOKUP(AG6,Personnel!$A$3:$B$100,2,0)</f>
        <v/>
      </c>
    </row>
    <row r="7" spans="1:38" hidden="1" outlineLevel="1" x14ac:dyDescent="0.25">
      <c r="E7" s="421"/>
      <c r="F7" s="421"/>
      <c r="G7" s="24"/>
      <c r="H7" s="421"/>
      <c r="I7" s="421"/>
      <c r="J7" s="24"/>
      <c r="K7" s="421"/>
      <c r="L7" s="421"/>
      <c r="M7" s="24"/>
      <c r="N7" s="421"/>
      <c r="O7" s="421"/>
      <c r="P7" s="24"/>
      <c r="Q7" s="421"/>
      <c r="R7" s="421"/>
      <c r="S7" s="24"/>
      <c r="T7" s="422"/>
      <c r="U7" s="422"/>
      <c r="V7" s="46"/>
      <c r="W7" s="46"/>
      <c r="X7" s="46"/>
      <c r="Y7" s="46"/>
      <c r="Z7" s="46"/>
      <c r="AA7" s="46"/>
      <c r="AB7" s="46"/>
      <c r="AC7" s="46"/>
      <c r="AD7" s="46"/>
      <c r="AE7" s="46"/>
      <c r="AG7" s="395">
        <f>Shift1!M8</f>
        <v>0</v>
      </c>
      <c r="AH7" s="395"/>
      <c r="AI7" s="47" t="str">
        <f>VLOOKUP(AG7,Personnel!$A$3:$B$100,2,0)</f>
        <v/>
      </c>
    </row>
    <row r="8" spans="1:38" hidden="1" outlineLevel="1" x14ac:dyDescent="0.25">
      <c r="U8" s="421"/>
      <c r="V8" s="421"/>
      <c r="W8" s="421"/>
      <c r="X8" s="421"/>
      <c r="Y8" s="421"/>
      <c r="Z8" s="24"/>
      <c r="AA8" s="421"/>
      <c r="AB8" s="421"/>
      <c r="AC8" s="24"/>
      <c r="AD8" s="46"/>
      <c r="AE8" s="46"/>
    </row>
    <row r="9" spans="1:38" ht="15.75" collapsed="1" thickBot="1" x14ac:dyDescent="0.3">
      <c r="C9" s="423" t="s">
        <v>152</v>
      </c>
      <c r="D9" s="424"/>
      <c r="E9" s="424"/>
      <c r="F9" s="424"/>
      <c r="G9" s="424"/>
      <c r="H9" s="424"/>
      <c r="I9" s="424"/>
      <c r="J9" s="424"/>
      <c r="K9" s="425"/>
      <c r="L9" s="423" t="s">
        <v>153</v>
      </c>
      <c r="M9" s="424"/>
      <c r="N9" s="424"/>
      <c r="O9" s="424"/>
      <c r="P9" s="424"/>
      <c r="Q9" s="424"/>
      <c r="R9" s="424"/>
      <c r="S9" s="424"/>
      <c r="T9" s="425"/>
      <c r="U9" s="423" t="s">
        <v>154</v>
      </c>
      <c r="V9" s="424"/>
      <c r="W9" s="424"/>
      <c r="X9" s="424"/>
      <c r="Y9" s="424"/>
      <c r="Z9" s="424"/>
      <c r="AA9" s="424"/>
      <c r="AB9" s="424"/>
      <c r="AC9" s="425"/>
      <c r="AD9" s="426" t="s">
        <v>152</v>
      </c>
      <c r="AE9" s="391"/>
      <c r="AF9" s="420"/>
      <c r="AG9" s="419" t="s">
        <v>155</v>
      </c>
      <c r="AH9" s="391"/>
      <c r="AI9" s="420"/>
      <c r="AJ9" s="373" t="s">
        <v>154</v>
      </c>
      <c r="AK9" s="391"/>
      <c r="AL9" s="391"/>
    </row>
    <row r="10" spans="1:38" ht="15.75" outlineLevel="1" thickBot="1" x14ac:dyDescent="0.3">
      <c r="C10" s="48" t="s">
        <v>156</v>
      </c>
      <c r="D10" s="49" t="s">
        <v>139</v>
      </c>
      <c r="E10" s="49" t="s">
        <v>140</v>
      </c>
      <c r="F10" s="49" t="s">
        <v>141</v>
      </c>
      <c r="G10" s="49" t="s">
        <v>61</v>
      </c>
      <c r="H10" s="49" t="s">
        <v>157</v>
      </c>
      <c r="I10" s="49" t="s">
        <v>158</v>
      </c>
      <c r="J10" s="49" t="s">
        <v>159</v>
      </c>
      <c r="K10" s="50" t="s">
        <v>160</v>
      </c>
      <c r="L10" s="48" t="s">
        <v>156</v>
      </c>
      <c r="M10" s="49" t="s">
        <v>139</v>
      </c>
      <c r="N10" s="49" t="s">
        <v>140</v>
      </c>
      <c r="O10" s="49" t="s">
        <v>141</v>
      </c>
      <c r="P10" s="49" t="s">
        <v>61</v>
      </c>
      <c r="Q10" s="49" t="s">
        <v>157</v>
      </c>
      <c r="R10" s="49" t="s">
        <v>158</v>
      </c>
      <c r="S10" s="49" t="s">
        <v>159</v>
      </c>
      <c r="T10" s="50" t="s">
        <v>160</v>
      </c>
      <c r="U10" s="48" t="s">
        <v>156</v>
      </c>
      <c r="V10" s="49" t="s">
        <v>139</v>
      </c>
      <c r="W10" s="49" t="s">
        <v>140</v>
      </c>
      <c r="X10" s="49" t="s">
        <v>141</v>
      </c>
      <c r="Y10" s="49" t="s">
        <v>61</v>
      </c>
      <c r="Z10" s="49" t="s">
        <v>157</v>
      </c>
      <c r="AA10" s="49" t="s">
        <v>158</v>
      </c>
      <c r="AB10" s="49" t="s">
        <v>159</v>
      </c>
      <c r="AC10" s="50" t="s">
        <v>160</v>
      </c>
      <c r="AD10" s="51" t="s">
        <v>161</v>
      </c>
      <c r="AE10" s="52" t="s">
        <v>162</v>
      </c>
      <c r="AF10" s="53" t="s">
        <v>163</v>
      </c>
      <c r="AG10" s="54" t="s">
        <v>161</v>
      </c>
      <c r="AH10" s="52" t="s">
        <v>162</v>
      </c>
      <c r="AI10" s="53" t="s">
        <v>163</v>
      </c>
      <c r="AJ10" s="55" t="s">
        <v>161</v>
      </c>
      <c r="AK10" s="52" t="s">
        <v>162</v>
      </c>
      <c r="AL10" s="52" t="s">
        <v>163</v>
      </c>
    </row>
    <row r="11" spans="1:38" outlineLevel="1" x14ac:dyDescent="0.25">
      <c r="A11" s="1"/>
      <c r="B11" s="19">
        <v>1</v>
      </c>
      <c r="C11" s="56" t="str">
        <f>IF(Shift1!O11="AM",$E$2,IF(Shift2!O11="AM",$E$3,IF(Shift3!O11="AM",$E$4,IF(Shift4!O11="AM",$E$5,IF(Shift5!O11="AM",$E$6)))))</f>
        <v/>
      </c>
      <c r="D11" s="56" t="str">
        <f>IF(Shift1!Q11="AM",$H$2,IF(Shift2!Q11="AM",$H$3,IF(Shift3!Q11="AM",$H$4,IF(Shift4!Q11="AM",$H$5,IF(Shift5!Q11="AM",$H$6)))))</f>
        <v/>
      </c>
      <c r="E11" s="56" t="str">
        <f>IF(Shift1!S11="AM",$K$2,IF(Shift2!S11="AM",$K$3,IF(Shift3!S11="AM",$K$4,IF(Shift4!S11="AM",$K$5,IF(Shift5!S11="AM",$K$6)))))</f>
        <v/>
      </c>
      <c r="F11" s="56" t="str">
        <f>IF(Shift1!U11="AM",$N$2,IF(Shift2!U11="AM",$N$3,IF(Shift3!U11="AM",$N$4,IF(Shift4!U11="AM",$N$5,IF(Shift5!U11="AM",$N$6)))))</f>
        <v/>
      </c>
      <c r="G11" s="56" t="b">
        <f>IF(Shift1!W11="AM",$Q$2,IF(Shift2!W11="AM",$Q$3,IF(Shift3!W11="AM",$Q$4,IF(Shift4!W11="AM",$Q$5,IF(Shift5!W11="AM",$Q$6)))))</f>
        <v>0</v>
      </c>
      <c r="H11" s="56" t="str">
        <f>IF(Shift1!Y11="AM",$T$2,IF(Shift2!Y11="AM",$T$3,IF(Shift3!Y11="AM",$T$4,IF(Shift4!Y11="AM",$T$5,IF(Shift5!Y11="AM",$T$6)))))</f>
        <v/>
      </c>
      <c r="I11" s="56" t="str">
        <f>IF(Shift1!AA11="AM",$W$2,IF(Shift2!AA11="AM",$W$3,IF(Shift3!AA11="AM",$W$4,IF(Shift4!AA11="AM",$W$5,IF(Shift5!AA11="AM",$W$6)))))</f>
        <v/>
      </c>
      <c r="J11" s="56" t="str">
        <f>IF(Shift1!AG11="AM",$AC$2,IF(Shift2!AG11="AM",$AC$3,IF(Shift3!AG11="AM",$AC$4,IF(Shift4!AG11="AM",$AC$5,IF(Shift5!AG11="AM",$AC$6)))))</f>
        <v/>
      </c>
      <c r="K11" s="56" t="b">
        <f>IF(Shift1!AI11="AM",$AF$2,IF(Shift2!AI11="AM",$AF$3,IF(Shift3!AI11="AM",$AF$4,IF(Shift4!AI11="AM",$AF$5,IF(Shift5!AI11="AM",$AF$6)))))</f>
        <v>0</v>
      </c>
      <c r="L11" s="56" t="str">
        <f>IF(Shift1!$O11="PM",$E$2,IF(Shift2!$O11="PM",$E$3,IF(Shift3!$O11="PM",$E$4,IF(Shift4!$O11="PM",$E$5,IF(Shift5!$O11="PM",$E$6)))))</f>
        <v/>
      </c>
      <c r="M11" s="56" t="str">
        <f>IF(Shift1!$Q11="PM",$H$2,IF(Shift2!$Q11="PM",$H$3,IF(Shift3!$Q11="PM",$H$4,IF(Shift4!$Q11="PM",$H$5,IF(Shift5!$Q11="PM",$H$6)))))</f>
        <v/>
      </c>
      <c r="N11" s="56" t="str">
        <f>IF(Shift1!$S11="PM",$K$2,IF(Shift2!$S11="PM",$K$3,IF(Shift3!$S11="PM",$K$4,IF(Shift4!$S11="PM",$K$5,IF(Shift5!$S11="PM",$K$6)))))</f>
        <v/>
      </c>
      <c r="O11" s="56" t="str">
        <f>IF(Shift1!$U11="PM",$N$2,IF(Shift2!$U11="PM",$N$3,IF(Shift3!$U11="PM",$N$4,IF(Shift4!$U11="PM",$N$5,IF(Shift5!$U11="PM",$N$6)))))</f>
        <v/>
      </c>
      <c r="P11" s="56" t="b">
        <f>IF(Shift1!$W11="PM",$Q$2,IF(Shift2!$W11="PM",$Q$3,IF(Shift3!$W11="PM",$Q$4,IF(Shift4!$W11="PM",$Q$5,IF(Shift5!$W11="PM",$Q$6)))))</f>
        <v>0</v>
      </c>
      <c r="Q11" s="56" t="str">
        <f>IF(Shift1!$Y11="PM",$T$2,IF(Shift2!$Y11="PM",$T$3,IF(Shift3!$Y11="PM",$T$4,IF(Shift4!$Y11="PM",$T$5,IF(Shift5!$Y11="PM",$T$6)))))</f>
        <v/>
      </c>
      <c r="R11" s="56" t="str">
        <f>IF(Shift1!$AA11="PM",$W$2,IF(Shift2!$AA11="PM",$W$3,IF(Shift3!$AA11="PM",$W$4,IF(Shift4!$AA11="PM",$W$5,IF(Shift5!$AA11="PM",$W$6)))))</f>
        <v/>
      </c>
      <c r="S11" s="56" t="str">
        <f>IF(Shift1!$AG11="PM",$AC$2,IF(Shift2!$AG11="PM",$AC$3,IF(Shift3!$AG11="PM",$AC$4,IF(Shift4!$AG11="PM",$AC$5,IF(Shift5!$AG11="PM",$AC$6)))))</f>
        <v/>
      </c>
      <c r="T11" s="56" t="str">
        <f>IF(Shift1!$AI11="PM",$AF$2,IF(Shift2!$AI11="PM",$AF$3,IF(Shift3!$AI11="PM",$AF$4,IF(Shift4!$AI11="PM",$AF$5,IF(Shift5!$AI11="PM",$AF$6)))))</f>
        <v/>
      </c>
      <c r="U11" s="56" t="str">
        <f>IF(Shift1!$O11="N",$E$2,IF(Shift2!$O11="N",$E$3,IF(Shift3!$O11="N",$E$4,IF(Shift4!$O11="N",$E$5,IF(Shift5!$O11="N",$E$6)))))</f>
        <v/>
      </c>
      <c r="V11" s="56" t="str">
        <f>IF(Shift1!$Q11="N",$H$2,IF(Shift2!$Q11="N",$H$3,IF(Shift3!$Q11="N",$H$4,IF(Shift4!$Q11="N",$H$5,IF(Shift5!$Q11="N",$H$6)))))</f>
        <v/>
      </c>
      <c r="W11" s="56" t="str">
        <f>IF(Shift1!$S11="N",$K$2,IF(Shift2!$S11="N",$K$3,IF(Shift3!$S11="N",$K$4,IF(Shift4!$S11="N",$K$5,IF(Shift5!$S11="N",$K$6)))))</f>
        <v/>
      </c>
      <c r="X11" s="56" t="str">
        <f>IF(Shift1!$U11="N",$N$2,IF(Shift2!$U11="N",$N$3,IF(Shift3!$U11="N",$N$4,IF(Shift4!$U11="N",$N$5,IF(Shift5!$U11="N",$N$6)))))</f>
        <v/>
      </c>
      <c r="Y11" s="56" t="str">
        <f>IF(Shift1!$W11="N",$Q$2,IF(Shift2!$W11="N",$Q$3,IF(Shift3!$W11="N",$Q$4,IF(Shift4!$W11="N",$Q$5,IF(Shift5!$W11="N",$Q$6)))))</f>
        <v/>
      </c>
      <c r="Z11" s="56" t="str">
        <f>IF(Shift1!$Y11="N",$T$2,IF(Shift2!$Y11="N",$T$3,IF(Shift3!$Y11="N",$T$4,IF(Shift4!$Y11="N",$T$5,IF(Shift5!$Y11="N",$T$6)))))</f>
        <v/>
      </c>
      <c r="AA11" s="56" t="str">
        <f>IF(Shift1!$AA11="N",$W$2,IF(Shift2!$AA11="N",$W$3,IF(Shift3!$AA11="N",$W$4,IF(Shift4!$AA11="N",$W$5,IF(Shift5!$AA11="N",$W$6)))))</f>
        <v/>
      </c>
      <c r="AB11" s="56" t="str">
        <f>IF(Shift1!$AG11="N",$AC$2,IF(Shift2!$AG11="N",$AC$3,IF(Shift3!$AG11="N",$AC$4,IF(Shift4!$AG11="N",$AC$5,IF(Shift5!$AG11="N",$AC$6)))))</f>
        <v/>
      </c>
      <c r="AC11" s="56" t="str">
        <f>IF(Shift1!$AI11="N",$AF$2,IF(Shift2!$AI11="N",$AF$3,IF(Shift3!$AI11="N",$AF$4,IF(Shift4!$AI11="N",$AF$5,IF(Shift5!$AI11="N",$AF$6)))))</f>
        <v/>
      </c>
      <c r="AD11" s="57">
        <f>COUNTIF(C11:E11,"")</f>
        <v>3</v>
      </c>
      <c r="AE11" s="58">
        <f>COUNTIF(F11:I11,"")</f>
        <v>3</v>
      </c>
      <c r="AF11" s="59">
        <f>COUNTIF(J11:K11,"")</f>
        <v>1</v>
      </c>
      <c r="AG11" s="60">
        <f>COUNTIF(L11:N11,"")</f>
        <v>3</v>
      </c>
      <c r="AH11" s="58">
        <f>COUNTIF(O11:R11,"")</f>
        <v>3</v>
      </c>
      <c r="AI11" s="59">
        <f>COUNTIF(S11:T11,"")</f>
        <v>2</v>
      </c>
      <c r="AJ11" s="61">
        <f>COUNTIF(U11:W11,"")</f>
        <v>3</v>
      </c>
      <c r="AK11" s="58">
        <f>COUNTIF(X11:AA11,"")</f>
        <v>4</v>
      </c>
      <c r="AL11" s="58">
        <f>COUNTIF(AB11:AC11,"")</f>
        <v>2</v>
      </c>
    </row>
    <row r="12" spans="1:38" outlineLevel="1" x14ac:dyDescent="0.25">
      <c r="A12" s="1"/>
      <c r="B12" s="37">
        <v>2</v>
      </c>
      <c r="C12" s="56" t="str">
        <f>IF(Shift1!O12="AM",$E$2,IF(Shift2!O12="AM",$E$3,IF(Shift3!O12="AM",$E$4,IF(Shift4!O12="AM",$E$5,IF(Shift5!O12="AM",$E$6)))))</f>
        <v/>
      </c>
      <c r="D12" s="56" t="str">
        <f>IF(Shift1!Q12="AM",$H$2,IF(Shift2!Q12="AM",$H$3,IF(Shift3!Q12="AM",$H$4,IF(Shift4!Q12="AM",$H$5,IF(Shift5!Q12="AM",$H$6)))))</f>
        <v/>
      </c>
      <c r="E12" s="56" t="str">
        <f>IF(Shift1!S12="AM",$K$2,IF(Shift2!S12="AM",$K$3,IF(Shift3!S12="AM",$K$4,IF(Shift4!S12="AM",$K$5,IF(Shift5!S12="AM",$K$6)))))</f>
        <v/>
      </c>
      <c r="F12" s="56" t="str">
        <f>IF(Shift1!U12="AM",$N$2,IF(Shift2!U12="AM",$N$3,IF(Shift3!U12="AM",$N$4,IF(Shift4!U12="AM",$N$5,IF(Shift5!U12="AM",$N$6)))))</f>
        <v/>
      </c>
      <c r="G12" s="56" t="b">
        <f>IF(Shift1!W12="AM",$Q$2,IF(Shift2!W12="AM",$Q$3,IF(Shift3!W12="AM",$Q$4,IF(Shift4!W12="AM",$Q$5,IF(Shift5!W12="AM",$Q$6)))))</f>
        <v>0</v>
      </c>
      <c r="H12" s="56" t="str">
        <f>IF(Shift1!Y12="AM",$T$2,IF(Shift2!Y12="AM",$T$3,IF(Shift3!Y12="AM",$T$4,IF(Shift4!Y12="AM",$T$5,IF(Shift5!Y12="AM",$T$6)))))</f>
        <v/>
      </c>
      <c r="I12" s="56" t="str">
        <f>IF(Shift1!AA12="AM",$W$2,IF(Shift2!AA12="AM",$W$3,IF(Shift3!AA12="AM",$W$4,IF(Shift4!AA12="AM",$W$5,IF(Shift5!AA12="AM",$W$6)))))</f>
        <v/>
      </c>
      <c r="J12" s="56" t="str">
        <f>IF(Shift1!AG12="AM",$AC$2,IF(Shift2!AG12="AM",$AC$3,IF(Shift3!AG12="AM",$AC$4,IF(Shift4!AG12="AM",$AC$5,IF(Shift5!AG12="AM",$AC$6)))))</f>
        <v/>
      </c>
      <c r="K12" s="56" t="str">
        <f>IF(Shift1!AI12="AM",$AF$2,IF(Shift2!AI12="AM",$AF$3,IF(Shift3!AI12="AM",$AF$4,IF(Shift4!AI12="AM",$AF$5,IF(Shift5!AI12="AM",$AF$6)))))</f>
        <v/>
      </c>
      <c r="L12" s="56" t="str">
        <f>IF(Shift1!$O12="PM",$E$2,IF(Shift2!$O12="PM",$E$3,IF(Shift3!$O12="PM",$E$4,IF(Shift4!$O12="PM",$E$5,IF(Shift5!$O12="PM",$E$6)))))</f>
        <v/>
      </c>
      <c r="M12" s="56" t="str">
        <f>IF(Shift1!$Q12="PM",$H$2,IF(Shift2!$Q12="PM",$H$3,IF(Shift3!$Q12="PM",$H$4,IF(Shift4!$Q12="PM",$H$5,IF(Shift5!$Q12="PM",$H$6)))))</f>
        <v/>
      </c>
      <c r="N12" s="56" t="str">
        <f>IF(Shift1!$S12="PM",$K$2,IF(Shift2!$S12="PM",$K$3,IF(Shift3!$S12="PM",$K$4,IF(Shift4!$S12="PM",$K$5,IF(Shift5!$S12="PM",$K$6)))))</f>
        <v/>
      </c>
      <c r="O12" s="56" t="str">
        <f>IF(Shift1!$U12="PM",$N$2,IF(Shift2!$U12="PM",$N$3,IF(Shift3!$U12="PM",$N$4,IF(Shift4!$U12="PM",$N$5,IF(Shift5!$U12="PM",$N$6)))))</f>
        <v/>
      </c>
      <c r="P12" s="56" t="b">
        <f>IF(Shift1!$W12="PM",$Q$2,IF(Shift2!$W12="PM",$Q$3,IF(Shift3!$W12="PM",$Q$4,IF(Shift4!$W12="PM",$Q$5,IF(Shift5!$W12="PM",$Q$6)))))</f>
        <v>0</v>
      </c>
      <c r="Q12" s="56" t="str">
        <f>IF(Shift1!$Y12="PM",$T$2,IF(Shift2!$Y12="PM",$T$3,IF(Shift3!$Y12="PM",$T$4,IF(Shift4!$Y12="PM",$T$5,IF(Shift5!$Y12="PM",$T$6)))))</f>
        <v/>
      </c>
      <c r="R12" s="56" t="str">
        <f>IF(Shift1!$AA12="PM",$W$2,IF(Shift2!$AA12="PM",$W$3,IF(Shift3!$AA12="PM",$W$4,IF(Shift4!$AA12="PM",$W$5,IF(Shift5!$AA12="PM",$W$6)))))</f>
        <v/>
      </c>
      <c r="S12" s="56" t="str">
        <f>IF(Shift1!$AG12="PM",$AC$2,IF(Shift2!$AG12="PM",$AC$3,IF(Shift3!$AG12="PM",$AC$4,IF(Shift4!$AG12="PM",$AC$5,IF(Shift5!$AG12="PM",$AC$6)))))</f>
        <v/>
      </c>
      <c r="T12" s="56" t="b">
        <f>IF(Shift1!$AI12="PM",$AF$2,IF(Shift2!$AI12="PM",$AF$3,IF(Shift3!$AI12="PM",$AF$4,IF(Shift4!$AI12="PM",$AF$5,IF(Shift5!$AI12="PM",$AF$6)))))</f>
        <v>0</v>
      </c>
      <c r="U12" s="56" t="str">
        <f>IF(Shift1!$O12="N",$E$2,IF(Shift2!$O12="N",$E$3,IF(Shift3!$O12="N",$E$4,IF(Shift4!$O12="N",$E$5,IF(Shift5!$O12="N",$E$6)))))</f>
        <v/>
      </c>
      <c r="V12" s="56" t="str">
        <f>IF(Shift1!$Q12="N",$H$2,IF(Shift2!$Q12="N",$H$3,IF(Shift3!$Q12="N",$H$4,IF(Shift4!$Q12="N",$H$5,IF(Shift5!$Q12="N",$H$6)))))</f>
        <v/>
      </c>
      <c r="W12" s="56" t="str">
        <f>IF(Shift1!$S12="N",$K$2,IF(Shift2!$S12="N",$K$3,IF(Shift3!$S12="N",$K$4,IF(Shift4!$S12="N",$K$5,IF(Shift5!$S12="N",$K$6)))))</f>
        <v/>
      </c>
      <c r="X12" s="56" t="str">
        <f>IF(Shift1!$U12="N",$N$2,IF(Shift2!$U12="N",$N$3,IF(Shift3!$U12="N",$N$4,IF(Shift4!$U12="N",$N$5,IF(Shift5!$U12="N",$N$6)))))</f>
        <v/>
      </c>
      <c r="Y12" s="56" t="b">
        <f>IF(Shift1!$W12="N",$Q$2,IF(Shift2!$W12="N",$Q$3,IF(Shift3!$W12="N",$Q$4,IF(Shift4!$W12="N",$Q$5,IF(Shift5!$W12="N",$Q$6)))))</f>
        <v>0</v>
      </c>
      <c r="Z12" s="56" t="str">
        <f>IF(Shift1!$Y12="N",$T$2,IF(Shift2!$Y12="N",$T$3,IF(Shift3!$Y12="N",$T$4,IF(Shift4!$Y12="N",$T$5,IF(Shift5!$Y12="N",$T$6)))))</f>
        <v/>
      </c>
      <c r="AA12" s="56" t="str">
        <f>IF(Shift1!$AA12="N",$W$2,IF(Shift2!$AA12="N",$W$3,IF(Shift3!$AA12="N",$W$4,IF(Shift4!$AA12="N",$W$5,IF(Shift5!$AA12="N",$W$6)))))</f>
        <v/>
      </c>
      <c r="AB12" s="56" t="str">
        <f>IF(Shift1!$AG12="N",$AC$2,IF(Shift2!$AG12="N",$AC$3,IF(Shift3!$AG12="N",$AC$4,IF(Shift4!$AG12="N",$AC$5,IF(Shift5!$AG12="N",$AC$6)))))</f>
        <v/>
      </c>
      <c r="AC12" s="56" t="str">
        <f>IF(Shift1!$AI12="N",$AF$2,IF(Shift2!$AI12="N",$AF$3,IF(Shift3!$AI12="N",$AF$4,IF(Shift4!$AI12="N",$AF$5,IF(Shift5!$AI12="N",$AF$6)))))</f>
        <v/>
      </c>
      <c r="AD12" s="57">
        <f t="shared" ref="AD12:AD75" si="0">COUNTIF(C12:E12,"")</f>
        <v>3</v>
      </c>
      <c r="AE12" s="58">
        <f t="shared" ref="AE12:AE75" si="1">COUNTIF(F12:I12,"")</f>
        <v>3</v>
      </c>
      <c r="AF12" s="59">
        <f t="shared" ref="AF12:AF75" si="2">COUNTIF(J12:K12,"")</f>
        <v>2</v>
      </c>
      <c r="AG12" s="60">
        <f t="shared" ref="AG12:AG75" si="3">COUNTIF(L12:N12,"")</f>
        <v>3</v>
      </c>
      <c r="AH12" s="58">
        <f t="shared" ref="AH12:AH75" si="4">COUNTIF(O12:R12,"")</f>
        <v>3</v>
      </c>
      <c r="AI12" s="59">
        <f t="shared" ref="AI12:AI75" si="5">COUNTIF(S12:T12,"")</f>
        <v>1</v>
      </c>
      <c r="AJ12" s="61">
        <f t="shared" ref="AJ12:AJ75" si="6">COUNTIF(U12:W12,"")</f>
        <v>3</v>
      </c>
      <c r="AK12" s="58">
        <f t="shared" ref="AK12:AK75" si="7">COUNTIF(X12:AA12,"")</f>
        <v>3</v>
      </c>
      <c r="AL12" s="58">
        <f t="shared" ref="AL12:AL75" si="8">COUNTIF(AB12:AC12,"")</f>
        <v>2</v>
      </c>
    </row>
    <row r="13" spans="1:38" outlineLevel="1" x14ac:dyDescent="0.25">
      <c r="A13" s="2" t="s">
        <v>93</v>
      </c>
      <c r="B13" s="37">
        <v>3</v>
      </c>
      <c r="C13" s="56" t="str">
        <f>IF(Shift1!O13="AM",$E$2,IF(Shift2!O13="AM",$E$3,IF(Shift3!O13="AM",$E$4,IF(Shift4!O13="AM",$E$5,IF(Shift5!O13="AM",$E$6)))))</f>
        <v/>
      </c>
      <c r="D13" s="56" t="str">
        <f>IF(Shift1!Q13="AM",$H$2,IF(Shift2!Q13="AM",$H$3,IF(Shift3!Q13="AM",$H$4,IF(Shift4!Q13="AM",$H$5,IF(Shift5!Q13="AM",$H$6)))))</f>
        <v/>
      </c>
      <c r="E13" s="56" t="str">
        <f>IF(Shift1!S13="AM",$K$2,IF(Shift2!S13="AM",$K$3,IF(Shift3!S13="AM",$K$4,IF(Shift4!S13="AM",$K$5,IF(Shift5!S13="AM",$K$6)))))</f>
        <v/>
      </c>
      <c r="F13" s="56" t="str">
        <f>IF(Shift1!U13="AM",$N$2,IF(Shift2!U13="AM",$N$3,IF(Shift3!U13="AM",$N$4,IF(Shift4!U13="AM",$N$5,IF(Shift5!U13="AM",$N$6)))))</f>
        <v/>
      </c>
      <c r="G13" s="56" t="b">
        <f>IF(Shift1!W13="AM",$Q$2,IF(Shift2!W13="AM",$Q$3,IF(Shift3!W13="AM",$Q$4,IF(Shift4!W13="AM",$Q$5,IF(Shift5!W13="AM",$Q$6)))))</f>
        <v>0</v>
      </c>
      <c r="H13" s="56" t="str">
        <f>IF(Shift1!Y13="AM",$T$2,IF(Shift2!Y13="AM",$T$3,IF(Shift3!Y13="AM",$T$4,IF(Shift4!Y13="AM",$T$5,IF(Shift5!Y13="AM",$T$6)))))</f>
        <v/>
      </c>
      <c r="I13" s="56" t="str">
        <f>IF(Shift1!AA13="AM",$W$2,IF(Shift2!AA13="AM",$W$3,IF(Shift3!AA13="AM",$W$4,IF(Shift4!AA13="AM",$W$5,IF(Shift5!AA13="AM",$W$6)))))</f>
        <v/>
      </c>
      <c r="J13" s="56" t="str">
        <f>IF(Shift1!AG13="AM",$AC$2,IF(Shift2!AG13="AM",$AC$3,IF(Shift3!AG13="AM",$AC$4,IF(Shift4!AG13="AM",$AC$5,IF(Shift5!AG13="AM",$AC$6)))))</f>
        <v/>
      </c>
      <c r="K13" s="56" t="str">
        <f>IF(Shift1!AI13="AM",$AF$2,IF(Shift2!AI13="AM",$AF$3,IF(Shift3!AI13="AM",$AF$4,IF(Shift4!AI13="AM",$AF$5,IF(Shift5!AI13="AM",$AF$6)))))</f>
        <v/>
      </c>
      <c r="L13" s="56" t="str">
        <f>IF(Shift1!$O13="PM",$E$2,IF(Shift2!$O13="PM",$E$3,IF(Shift3!$O13="PM",$E$4,IF(Shift4!$O13="PM",$E$5,IF(Shift5!$O13="PM",$E$6)))))</f>
        <v/>
      </c>
      <c r="M13" s="56" t="str">
        <f>IF(Shift1!$Q13="PM",$H$2,IF(Shift2!$Q13="PM",$H$3,IF(Shift3!$Q13="PM",$H$4,IF(Shift4!$Q13="PM",$H$5,IF(Shift5!$Q13="PM",$H$6)))))</f>
        <v/>
      </c>
      <c r="N13" s="56" t="str">
        <f>IF(Shift1!$S13="PM",$K$2,IF(Shift2!$S13="PM",$K$3,IF(Shift3!$S13="PM",$K$4,IF(Shift4!$S13="PM",$K$5,IF(Shift5!$S13="PM",$K$6)))))</f>
        <v/>
      </c>
      <c r="O13" s="56" t="str">
        <f>IF(Shift1!$U13="PM",$N$2,IF(Shift2!$U13="PM",$N$3,IF(Shift3!$U13="PM",$N$4,IF(Shift4!$U13="PM",$N$5,IF(Shift5!$U13="PM",$N$6)))))</f>
        <v/>
      </c>
      <c r="P13" s="56" t="b">
        <f>IF(Shift1!$W13="PM",$Q$2,IF(Shift2!$W13="PM",$Q$3,IF(Shift3!$W13="PM",$Q$4,IF(Shift4!$W13="PM",$Q$5,IF(Shift5!$W13="PM",$Q$6)))))</f>
        <v>0</v>
      </c>
      <c r="Q13" s="56" t="str">
        <f>IF(Shift1!$Y13="PM",$T$2,IF(Shift2!$Y13="PM",$T$3,IF(Shift3!$Y13="PM",$T$4,IF(Shift4!$Y13="PM",$T$5,IF(Shift5!$Y13="PM",$T$6)))))</f>
        <v/>
      </c>
      <c r="R13" s="56" t="str">
        <f>IF(Shift1!$AA13="PM",$W$2,IF(Shift2!$AA13="PM",$W$3,IF(Shift3!$AA13="PM",$W$4,IF(Shift4!$AA13="PM",$W$5,IF(Shift5!$AA13="PM",$W$6)))))</f>
        <v/>
      </c>
      <c r="S13" s="56" t="str">
        <f>IF(Shift1!$AG13="PM",$AC$2,IF(Shift2!$AG13="PM",$AC$3,IF(Shift3!$AG13="PM",$AC$4,IF(Shift4!$AG13="PM",$AC$5,IF(Shift5!$AG13="PM",$AC$6)))))</f>
        <v/>
      </c>
      <c r="T13" s="56" t="b">
        <f>IF(Shift1!$AI13="PM",$AF$2,IF(Shift2!$AI13="PM",$AF$3,IF(Shift3!$AI13="PM",$AF$4,IF(Shift4!$AI13="PM",$AF$5,IF(Shift5!$AI13="PM",$AF$6)))))</f>
        <v>0</v>
      </c>
      <c r="U13" s="56" t="str">
        <f>IF(Shift1!$O13="N",$E$2,IF(Shift2!$O13="N",$E$3,IF(Shift3!$O13="N",$E$4,IF(Shift4!$O13="N",$E$5,IF(Shift5!$O13="N",$E$6)))))</f>
        <v/>
      </c>
      <c r="V13" s="56" t="str">
        <f>IF(Shift1!$Q13="N",$H$2,IF(Shift2!$Q13="N",$H$3,IF(Shift3!$Q13="N",$H$4,IF(Shift4!$Q13="N",$H$5,IF(Shift5!$Q13="N",$H$6)))))</f>
        <v/>
      </c>
      <c r="W13" s="56" t="str">
        <f>IF(Shift1!$S13="N",$K$2,IF(Shift2!$S13="N",$K$3,IF(Shift3!$S13="N",$K$4,IF(Shift4!$S13="N",$K$5,IF(Shift5!$S13="N",$K$6)))))</f>
        <v/>
      </c>
      <c r="X13" s="56" t="str">
        <f>IF(Shift1!$U13="N",$N$2,IF(Shift2!$U13="N",$N$3,IF(Shift3!$U13="N",$N$4,IF(Shift4!$U13="N",$N$5,IF(Shift5!$U13="N",$N$6)))))</f>
        <v/>
      </c>
      <c r="Y13" s="56" t="b">
        <f>IF(Shift1!$W13="N",$Q$2,IF(Shift2!$W13="N",$Q$3,IF(Shift3!$W13="N",$Q$4,IF(Shift4!$W13="N",$Q$5,IF(Shift5!$W13="N",$Q$6)))))</f>
        <v>0</v>
      </c>
      <c r="Z13" s="56" t="str">
        <f>IF(Shift1!$Y13="N",$T$2,IF(Shift2!$Y13="N",$T$3,IF(Shift3!$Y13="N",$T$4,IF(Shift4!$Y13="N",$T$5,IF(Shift5!$Y13="N",$T$6)))))</f>
        <v/>
      </c>
      <c r="AA13" s="56" t="str">
        <f>IF(Shift1!$AA13="N",$W$2,IF(Shift2!$AA13="N",$W$3,IF(Shift3!$AA13="N",$W$4,IF(Shift4!$AA13="N",$W$5,IF(Shift5!$AA13="N",$W$6)))))</f>
        <v/>
      </c>
      <c r="AB13" s="56" t="str">
        <f>IF(Shift1!$AG13="N",$AC$2,IF(Shift2!$AG13="N",$AC$3,IF(Shift3!$AG13="N",$AC$4,IF(Shift4!$AG13="N",$AC$5,IF(Shift5!$AG13="N",$AC$6)))))</f>
        <v/>
      </c>
      <c r="AC13" s="56" t="str">
        <f>IF(Shift1!$AI13="N",$AF$2,IF(Shift2!$AI13="N",$AF$3,IF(Shift3!$AI13="N",$AF$4,IF(Shift4!$AI13="N",$AF$5,IF(Shift5!$AI13="N",$AF$6)))))</f>
        <v/>
      </c>
      <c r="AD13" s="57">
        <f t="shared" si="0"/>
        <v>3</v>
      </c>
      <c r="AE13" s="58">
        <f t="shared" si="1"/>
        <v>3</v>
      </c>
      <c r="AF13" s="59">
        <f t="shared" si="2"/>
        <v>2</v>
      </c>
      <c r="AG13" s="60">
        <f t="shared" si="3"/>
        <v>3</v>
      </c>
      <c r="AH13" s="58">
        <f t="shared" si="4"/>
        <v>3</v>
      </c>
      <c r="AI13" s="59">
        <f t="shared" si="5"/>
        <v>1</v>
      </c>
      <c r="AJ13" s="61">
        <f t="shared" si="6"/>
        <v>3</v>
      </c>
      <c r="AK13" s="58">
        <f t="shared" si="7"/>
        <v>3</v>
      </c>
      <c r="AL13" s="58">
        <f t="shared" si="8"/>
        <v>2</v>
      </c>
    </row>
    <row r="14" spans="1:38" outlineLevel="1" x14ac:dyDescent="0.25">
      <c r="A14" s="2" t="s">
        <v>94</v>
      </c>
      <c r="B14" s="37">
        <v>4</v>
      </c>
      <c r="C14" s="56" t="str">
        <f>IF(Shift1!O14="AM",$E$2,IF(Shift2!O14="AM",$E$3,IF(Shift3!O14="AM",$E$4,IF(Shift4!O14="AM",$E$5,IF(Shift5!O14="AM",$E$6)))))</f>
        <v/>
      </c>
      <c r="D14" s="56" t="str">
        <f>IF(Shift1!Q14="AM",$H$2,IF(Shift2!Q14="AM",$H$3,IF(Shift3!Q14="AM",$H$4,IF(Shift4!Q14="AM",$H$5,IF(Shift5!Q14="AM",$H$6)))))</f>
        <v/>
      </c>
      <c r="E14" s="56" t="str">
        <f>IF(Shift1!S14="AM",$K$2,IF(Shift2!S14="AM",$K$3,IF(Shift3!S14="AM",$K$4,IF(Shift4!S14="AM",$K$5,IF(Shift5!S14="AM",$K$6)))))</f>
        <v/>
      </c>
      <c r="F14" s="56" t="str">
        <f>IF(Shift1!U14="AM",$N$2,IF(Shift2!U14="AM",$N$3,IF(Shift3!U14="AM",$N$4,IF(Shift4!U14="AM",$N$5,IF(Shift5!U14="AM",$N$6)))))</f>
        <v/>
      </c>
      <c r="G14" s="56" t="b">
        <f>IF(Shift1!W14="AM",$Q$2,IF(Shift2!W14="AM",$Q$3,IF(Shift3!W14="AM",$Q$4,IF(Shift4!W14="AM",$Q$5,IF(Shift5!W14="AM",$Q$6)))))</f>
        <v>0</v>
      </c>
      <c r="H14" s="56" t="str">
        <f>IF(Shift1!Y14="AM",$T$2,IF(Shift2!Y14="AM",$T$3,IF(Shift3!Y14="AM",$T$4,IF(Shift4!Y14="AM",$T$5,IF(Shift5!Y14="AM",$T$6)))))</f>
        <v/>
      </c>
      <c r="I14" s="56" t="str">
        <f>IF(Shift1!AA14="AM",$W$2,IF(Shift2!AA14="AM",$W$3,IF(Shift3!AA14="AM",$W$4,IF(Shift4!AA14="AM",$W$5,IF(Shift5!AA14="AM",$W$6)))))</f>
        <v/>
      </c>
      <c r="J14" s="56" t="str">
        <f>IF(Shift1!AG14="AM",$AC$2,IF(Shift2!AG14="AM",$AC$3,IF(Shift3!AG14="AM",$AC$4,IF(Shift4!AG14="AM",$AC$5,IF(Shift5!AG14="AM",$AC$6)))))</f>
        <v/>
      </c>
      <c r="K14" s="56" t="str">
        <f>IF(Shift1!AI14="AM",$AF$2,IF(Shift2!AI14="AM",$AF$3,IF(Shift3!AI14="AM",$AF$4,IF(Shift4!AI14="AM",$AF$5,IF(Shift5!AI14="AM",$AF$6)))))</f>
        <v/>
      </c>
      <c r="L14" s="56" t="str">
        <f>IF(Shift1!$O14="PM",$E$2,IF(Shift2!$O14="PM",$E$3,IF(Shift3!$O14="PM",$E$4,IF(Shift4!$O14="PM",$E$5,IF(Shift5!$O14="PM",$E$6)))))</f>
        <v/>
      </c>
      <c r="M14" s="56" t="str">
        <f>IF(Shift1!$Q14="PM",$H$2,IF(Shift2!$Q14="PM",$H$3,IF(Shift3!$Q14="PM",$H$4,IF(Shift4!$Q14="PM",$H$5,IF(Shift5!$Q14="PM",$H$6)))))</f>
        <v/>
      </c>
      <c r="N14" s="56" t="str">
        <f>IF(Shift1!$S14="PM",$K$2,IF(Shift2!$S14="PM",$K$3,IF(Shift3!$S14="PM",$K$4,IF(Shift4!$S14="PM",$K$5,IF(Shift5!$S14="PM",$K$6)))))</f>
        <v/>
      </c>
      <c r="O14" s="56" t="str">
        <f>IF(Shift1!$U14="PM",$N$2,IF(Shift2!$U14="PM",$N$3,IF(Shift3!$U14="PM",$N$4,IF(Shift4!$U14="PM",$N$5,IF(Shift5!$U14="PM",$N$6)))))</f>
        <v/>
      </c>
      <c r="P14" s="56" t="b">
        <f>IF(Shift1!$W14="PM",$Q$2,IF(Shift2!$W14="PM",$Q$3,IF(Shift3!$W14="PM",$Q$4,IF(Shift4!$W14="PM",$Q$5,IF(Shift5!$W14="PM",$Q$6)))))</f>
        <v>0</v>
      </c>
      <c r="Q14" s="56" t="str">
        <f>IF(Shift1!$Y14="PM",$T$2,IF(Shift2!$Y14="PM",$T$3,IF(Shift3!$Y14="PM",$T$4,IF(Shift4!$Y14="PM",$T$5,IF(Shift5!$Y14="PM",$T$6)))))</f>
        <v/>
      </c>
      <c r="R14" s="56" t="str">
        <f>IF(Shift1!$AA14="PM",$W$2,IF(Shift2!$AA14="PM",$W$3,IF(Shift3!$AA14="PM",$W$4,IF(Shift4!$AA14="PM",$W$5,IF(Shift5!$AA14="PM",$W$6)))))</f>
        <v/>
      </c>
      <c r="S14" s="56" t="str">
        <f>IF(Shift1!$AG14="PM",$AC$2,IF(Shift2!$AG14="PM",$AC$3,IF(Shift3!$AG14="PM",$AC$4,IF(Shift4!$AG14="PM",$AC$5,IF(Shift5!$AG14="PM",$AC$6)))))</f>
        <v/>
      </c>
      <c r="T14" s="56" t="b">
        <f>IF(Shift1!$AI14="PM",$AF$2,IF(Shift2!$AI14="PM",$AF$3,IF(Shift3!$AI14="PM",$AF$4,IF(Shift4!$AI14="PM",$AF$5,IF(Shift5!$AI14="PM",$AF$6)))))</f>
        <v>0</v>
      </c>
      <c r="U14" s="56" t="str">
        <f>IF(Shift1!$O14="N",$E$2,IF(Shift2!$O14="N",$E$3,IF(Shift3!$O14="N",$E$4,IF(Shift4!$O14="N",$E$5,IF(Shift5!$O14="N",$E$6)))))</f>
        <v/>
      </c>
      <c r="V14" s="56" t="str">
        <f>IF(Shift1!$Q14="N",$H$2,IF(Shift2!$Q14="N",$H$3,IF(Shift3!$Q14="N",$H$4,IF(Shift4!$Q14="N",$H$5,IF(Shift5!$Q14="N",$H$6)))))</f>
        <v/>
      </c>
      <c r="W14" s="56" t="str">
        <f>IF(Shift1!$S14="N",$K$2,IF(Shift2!$S14="N",$K$3,IF(Shift3!$S14="N",$K$4,IF(Shift4!$S14="N",$K$5,IF(Shift5!$S14="N",$K$6)))))</f>
        <v/>
      </c>
      <c r="X14" s="56" t="str">
        <f>IF(Shift1!$U14="N",$N$2,IF(Shift2!$U14="N",$N$3,IF(Shift3!$U14="N",$N$4,IF(Shift4!$U14="N",$N$5,IF(Shift5!$U14="N",$N$6)))))</f>
        <v/>
      </c>
      <c r="Y14" s="56" t="b">
        <f>IF(Shift1!$W14="N",$Q$2,IF(Shift2!$W14="N",$Q$3,IF(Shift3!$W14="N",$Q$4,IF(Shift4!$W14="N",$Q$5,IF(Shift5!$W14="N",$Q$6)))))</f>
        <v>0</v>
      </c>
      <c r="Z14" s="56" t="str">
        <f>IF(Shift1!$Y14="N",$T$2,IF(Shift2!$Y14="N",$T$3,IF(Shift3!$Y14="N",$T$4,IF(Shift4!$Y14="N",$T$5,IF(Shift5!$Y14="N",$T$6)))))</f>
        <v/>
      </c>
      <c r="AA14" s="56" t="str">
        <f>IF(Shift1!$AA14="N",$W$2,IF(Shift2!$AA14="N",$W$3,IF(Shift3!$AA14="N",$W$4,IF(Shift4!$AA14="N",$W$5,IF(Shift5!$AA14="N",$W$6)))))</f>
        <v/>
      </c>
      <c r="AB14" s="56" t="str">
        <f>IF(Shift1!$AG14="N",$AC$2,IF(Shift2!$AG14="N",$AC$3,IF(Shift3!$AG14="N",$AC$4,IF(Shift4!$AG14="N",$AC$5,IF(Shift5!$AG14="N",$AC$6)))))</f>
        <v/>
      </c>
      <c r="AC14" s="56" t="str">
        <f>IF(Shift1!$AI14="N",$AF$2,IF(Shift2!$AI14="N",$AF$3,IF(Shift3!$AI14="N",$AF$4,IF(Shift4!$AI14="N",$AF$5,IF(Shift5!$AI14="N",$AF$6)))))</f>
        <v/>
      </c>
      <c r="AD14" s="57">
        <f t="shared" si="0"/>
        <v>3</v>
      </c>
      <c r="AE14" s="58">
        <f t="shared" si="1"/>
        <v>3</v>
      </c>
      <c r="AF14" s="59">
        <f t="shared" si="2"/>
        <v>2</v>
      </c>
      <c r="AG14" s="60">
        <f t="shared" si="3"/>
        <v>3</v>
      </c>
      <c r="AH14" s="58">
        <f t="shared" si="4"/>
        <v>3</v>
      </c>
      <c r="AI14" s="59">
        <f t="shared" si="5"/>
        <v>1</v>
      </c>
      <c r="AJ14" s="61">
        <f t="shared" si="6"/>
        <v>3</v>
      </c>
      <c r="AK14" s="58">
        <f t="shared" si="7"/>
        <v>3</v>
      </c>
      <c r="AL14" s="58">
        <f t="shared" si="8"/>
        <v>2</v>
      </c>
    </row>
    <row r="15" spans="1:38" outlineLevel="1" x14ac:dyDescent="0.25">
      <c r="A15" s="2" t="s">
        <v>82</v>
      </c>
      <c r="B15" s="38">
        <v>5</v>
      </c>
      <c r="C15" s="56" t="b">
        <f>IF(Shift1!O15="AM",$E$2,IF(Shift2!O15="AM",$E$3,IF(Shift3!O15="AM",$E$4,IF(Shift4!O15="AM",$E$5,IF(Shift5!O15="AM",$E$6)))))</f>
        <v>0</v>
      </c>
      <c r="D15" s="56" t="b">
        <f>IF(Shift1!Q15="AM",$H$2,IF(Shift2!Q15="AM",$H$3,IF(Shift3!Q15="AM",$H$4,IF(Shift4!Q15="AM",$H$5,IF(Shift5!Q15="AM",$H$6)))))</f>
        <v>0</v>
      </c>
      <c r="E15" s="56" t="str">
        <f>IF(Shift1!S15="AM",$K$2,IF(Shift2!S15="AM",$K$3,IF(Shift3!S15="AM",$K$4,IF(Shift4!S15="AM",$K$5,IF(Shift5!S15="AM",$K$6)))))</f>
        <v/>
      </c>
      <c r="F15" s="56" t="str">
        <f>IF(Shift1!U15="AM",$N$2,IF(Shift2!U15="AM",$N$3,IF(Shift3!U15="AM",$N$4,IF(Shift4!U15="AM",$N$5,IF(Shift5!U15="AM",$N$6)))))</f>
        <v/>
      </c>
      <c r="G15" s="56" t="b">
        <f>IF(Shift1!W15="AM",$Q$2,IF(Shift2!W15="AM",$Q$3,IF(Shift3!W15="AM",$Q$4,IF(Shift4!W15="AM",$Q$5,IF(Shift5!W15="AM",$Q$6)))))</f>
        <v>0</v>
      </c>
      <c r="H15" s="56" t="b">
        <f>IF(Shift1!Y15="AM",$T$2,IF(Shift2!Y15="AM",$T$3,IF(Shift3!Y15="AM",$T$4,IF(Shift4!Y15="AM",$T$5,IF(Shift5!Y15="AM",$T$6)))))</f>
        <v>0</v>
      </c>
      <c r="I15" s="56" t="str">
        <f>IF(Shift1!AA15="AM",$W$2,IF(Shift2!AA15="AM",$W$3,IF(Shift3!AA15="AM",$W$4,IF(Shift4!AA15="AM",$W$5,IF(Shift5!AA15="AM",$W$6)))))</f>
        <v/>
      </c>
      <c r="J15" s="56" t="str">
        <f>IF(Shift1!AG15="AM",$AC$2,IF(Shift2!AG15="AM",$AC$3,IF(Shift3!AG15="AM",$AC$4,IF(Shift4!AG15="AM",$AC$5,IF(Shift5!AG15="AM",$AC$6)))))</f>
        <v/>
      </c>
      <c r="K15" s="56" t="str">
        <f>IF(Shift1!AI15="AM",$AF$2,IF(Shift2!AI15="AM",$AF$3,IF(Shift3!AI15="AM",$AF$4,IF(Shift4!AI15="AM",$AF$5,IF(Shift5!AI15="AM",$AF$6)))))</f>
        <v/>
      </c>
      <c r="L15" s="56" t="str">
        <f>IF(Shift1!$O15="PM",$E$2,IF(Shift2!$O15="PM",$E$3,IF(Shift3!$O15="PM",$E$4,IF(Shift4!$O15="PM",$E$5,IF(Shift5!$O15="PM",$E$6)))))</f>
        <v/>
      </c>
      <c r="M15" s="56" t="str">
        <f>IF(Shift1!$Q15="PM",$H$2,IF(Shift2!$Q15="PM",$H$3,IF(Shift3!$Q15="PM",$H$4,IF(Shift4!$Q15="PM",$H$5,IF(Shift5!$Q15="PM",$H$6)))))</f>
        <v/>
      </c>
      <c r="N15" s="56" t="str">
        <f>IF(Shift1!$S15="PM",$K$2,IF(Shift2!$S15="PM",$K$3,IF(Shift3!$S15="PM",$K$4,IF(Shift4!$S15="PM",$K$5,IF(Shift5!$S15="PM",$K$6)))))</f>
        <v/>
      </c>
      <c r="O15" s="56" t="str">
        <f>IF(Shift1!$U15="PM",$N$2,IF(Shift2!$U15="PM",$N$3,IF(Shift3!$U15="PM",$N$4,IF(Shift4!$U15="PM",$N$5,IF(Shift5!$U15="PM",$N$6)))))</f>
        <v/>
      </c>
      <c r="P15" s="56" t="b">
        <f>IF(Shift1!$W15="PM",$Q$2,IF(Shift2!$W15="PM",$Q$3,IF(Shift3!$W15="PM",$Q$4,IF(Shift4!$W15="PM",$Q$5,IF(Shift5!$W15="PM",$Q$6)))))</f>
        <v>0</v>
      </c>
      <c r="Q15" s="56" t="str">
        <f>IF(Shift1!$Y15="PM",$T$2,IF(Shift2!$Y15="PM",$T$3,IF(Shift3!$Y15="PM",$T$4,IF(Shift4!$Y15="PM",$T$5,IF(Shift5!$Y15="PM",$T$6)))))</f>
        <v/>
      </c>
      <c r="R15" s="56" t="str">
        <f>IF(Shift1!$AA15="PM",$W$2,IF(Shift2!$AA15="PM",$W$3,IF(Shift3!$AA15="PM",$W$4,IF(Shift4!$AA15="PM",$W$5,IF(Shift5!$AA15="PM",$W$6)))))</f>
        <v/>
      </c>
      <c r="S15" s="56" t="str">
        <f>IF(Shift1!$AG15="PM",$AC$2,IF(Shift2!$AG15="PM",$AC$3,IF(Shift3!$AG15="PM",$AC$4,IF(Shift4!$AG15="PM",$AC$5,IF(Shift5!$AG15="PM",$AC$6)))))</f>
        <v/>
      </c>
      <c r="T15" s="56" t="str">
        <f>IF(Shift1!$AI15="PM",$AF$2,IF(Shift2!$AI15="PM",$AF$3,IF(Shift3!$AI15="PM",$AF$4,IF(Shift4!$AI15="PM",$AF$5,IF(Shift5!$AI15="PM",$AF$6)))))</f>
        <v/>
      </c>
      <c r="U15" s="56" t="str">
        <f>IF(Shift1!$O15="N",$E$2,IF(Shift2!$O15="N",$E$3,IF(Shift3!$O15="N",$E$4,IF(Shift4!$O15="N",$E$5,IF(Shift5!$O15="N",$E$6)))))</f>
        <v/>
      </c>
      <c r="V15" s="56" t="str">
        <f>IF(Shift1!$Q15="N",$H$2,IF(Shift2!$Q15="N",$H$3,IF(Shift3!$Q15="N",$H$4,IF(Shift4!$Q15="N",$H$5,IF(Shift5!$Q15="N",$H$6)))))</f>
        <v/>
      </c>
      <c r="W15" s="56" t="str">
        <f>IF(Shift1!$S15="N",$K$2,IF(Shift2!$S15="N",$K$3,IF(Shift3!$S15="N",$K$4,IF(Shift4!$S15="N",$K$5,IF(Shift5!$S15="N",$K$6)))))</f>
        <v/>
      </c>
      <c r="X15" s="56" t="str">
        <f>IF(Shift1!$U15="N",$N$2,IF(Shift2!$U15="N",$N$3,IF(Shift3!$U15="N",$N$4,IF(Shift4!$U15="N",$N$5,IF(Shift5!$U15="N",$N$6)))))</f>
        <v/>
      </c>
      <c r="Y15" s="56" t="b">
        <f>IF(Shift1!$W15="N",$Q$2,IF(Shift2!$W15="N",$Q$3,IF(Shift3!$W15="N",$Q$4,IF(Shift4!$W15="N",$Q$5,IF(Shift5!$W15="N",$Q$6)))))</f>
        <v>0</v>
      </c>
      <c r="Z15" s="56" t="str">
        <f>IF(Shift1!$Y15="N",$T$2,IF(Shift2!$Y15="N",$T$3,IF(Shift3!$Y15="N",$T$4,IF(Shift4!$Y15="N",$T$5,IF(Shift5!$Y15="N",$T$6)))))</f>
        <v/>
      </c>
      <c r="AA15" s="56" t="str">
        <f>IF(Shift1!$AA15="N",$W$2,IF(Shift2!$AA15="N",$W$3,IF(Shift3!$AA15="N",$W$4,IF(Shift4!$AA15="N",$W$5,IF(Shift5!$AA15="N",$W$6)))))</f>
        <v/>
      </c>
      <c r="AB15" s="56" t="str">
        <f>IF(Shift1!$AG15="N",$AC$2,IF(Shift2!$AG15="N",$AC$3,IF(Shift3!$AG15="N",$AC$4,IF(Shift4!$AG15="N",$AC$5,IF(Shift5!$AG15="N",$AC$6)))))</f>
        <v/>
      </c>
      <c r="AC15" s="56" t="b">
        <f>IF(Shift1!$AI15="N",$AF$2,IF(Shift2!$AI15="N",$AF$3,IF(Shift3!$AI15="N",$AF$4,IF(Shift4!$AI15="N",$AF$5,IF(Shift5!$AI15="N",$AF$6)))))</f>
        <v>0</v>
      </c>
      <c r="AD15" s="57">
        <f t="shared" si="0"/>
        <v>1</v>
      </c>
      <c r="AE15" s="58">
        <f t="shared" si="1"/>
        <v>2</v>
      </c>
      <c r="AF15" s="59">
        <f t="shared" si="2"/>
        <v>2</v>
      </c>
      <c r="AG15" s="60">
        <f t="shared" si="3"/>
        <v>3</v>
      </c>
      <c r="AH15" s="58">
        <f t="shared" si="4"/>
        <v>3</v>
      </c>
      <c r="AI15" s="59">
        <f t="shared" si="5"/>
        <v>2</v>
      </c>
      <c r="AJ15" s="61">
        <f t="shared" si="6"/>
        <v>3</v>
      </c>
      <c r="AK15" s="58">
        <f t="shared" si="7"/>
        <v>3</v>
      </c>
      <c r="AL15" s="58">
        <f t="shared" si="8"/>
        <v>1</v>
      </c>
    </row>
    <row r="16" spans="1:38" outlineLevel="1" x14ac:dyDescent="0.25">
      <c r="A16" s="2" t="s">
        <v>95</v>
      </c>
      <c r="B16" s="38">
        <v>6</v>
      </c>
      <c r="C16" s="56" t="b">
        <f>IF(Shift1!O16="AM",$E$2,IF(Shift2!O16="AM",$E$3,IF(Shift3!O16="AM",$E$4,IF(Shift4!O16="AM",$E$5,IF(Shift5!O16="AM",$E$6)))))</f>
        <v>0</v>
      </c>
      <c r="D16" s="56" t="b">
        <f>IF(Shift1!Q16="AM",$H$2,IF(Shift2!Q16="AM",$H$3,IF(Shift3!Q16="AM",$H$4,IF(Shift4!Q16="AM",$H$5,IF(Shift5!Q16="AM",$H$6)))))</f>
        <v>0</v>
      </c>
      <c r="E16" s="56" t="str">
        <f>IF(Shift1!S16="AM",$K$2,IF(Shift2!S16="AM",$K$3,IF(Shift3!S16="AM",$K$4,IF(Shift4!S16="AM",$K$5,IF(Shift5!S16="AM",$K$6)))))</f>
        <v/>
      </c>
      <c r="F16" s="56" t="str">
        <f>IF(Shift1!U16="AM",$N$2,IF(Shift2!U16="AM",$N$3,IF(Shift3!U16="AM",$N$4,IF(Shift4!U16="AM",$N$5,IF(Shift5!U16="AM",$N$6)))))</f>
        <v/>
      </c>
      <c r="G16" s="56" t="b">
        <f>IF(Shift1!W16="AM",$Q$2,IF(Shift2!W16="AM",$Q$3,IF(Shift3!W16="AM",$Q$4,IF(Shift4!W16="AM",$Q$5,IF(Shift5!W16="AM",$Q$6)))))</f>
        <v>0</v>
      </c>
      <c r="H16" s="56" t="b">
        <f>IF(Shift1!Y16="AM",$T$2,IF(Shift2!Y16="AM",$T$3,IF(Shift3!Y16="AM",$T$4,IF(Shift4!Y16="AM",$T$5,IF(Shift5!Y16="AM",$T$6)))))</f>
        <v>0</v>
      </c>
      <c r="I16" s="56" t="str">
        <f>IF(Shift1!AA16="AM",$W$2,IF(Shift2!AA16="AM",$W$3,IF(Shift3!AA16="AM",$W$4,IF(Shift4!AA16="AM",$W$5,IF(Shift5!AA16="AM",$W$6)))))</f>
        <v/>
      </c>
      <c r="J16" s="56" t="str">
        <f>IF(Shift1!AG16="AM",$AC$2,IF(Shift2!AG16="AM",$AC$3,IF(Shift3!AG16="AM",$AC$4,IF(Shift4!AG16="AM",$AC$5,IF(Shift5!AG16="AM",$AC$6)))))</f>
        <v/>
      </c>
      <c r="K16" s="56" t="str">
        <f>IF(Shift1!AI16="AM",$AF$2,IF(Shift2!AI16="AM",$AF$3,IF(Shift3!AI16="AM",$AF$4,IF(Shift4!AI16="AM",$AF$5,IF(Shift5!AI16="AM",$AF$6)))))</f>
        <v/>
      </c>
      <c r="L16" s="56" t="str">
        <f>IF(Shift1!$O16="PM",$E$2,IF(Shift2!$O16="PM",$E$3,IF(Shift3!$O16="PM",$E$4,IF(Shift4!$O16="PM",$E$5,IF(Shift5!$O16="PM",$E$6)))))</f>
        <v/>
      </c>
      <c r="M16" s="56" t="str">
        <f>IF(Shift1!$Q16="PM",$H$2,IF(Shift2!$Q16="PM",$H$3,IF(Shift3!$Q16="PM",$H$4,IF(Shift4!$Q16="PM",$H$5,IF(Shift5!$Q16="PM",$H$6)))))</f>
        <v/>
      </c>
      <c r="N16" s="56" t="str">
        <f>IF(Shift1!$S16="PM",$K$2,IF(Shift2!$S16="PM",$K$3,IF(Shift3!$S16="PM",$K$4,IF(Shift4!$S16="PM",$K$5,IF(Shift5!$S16="PM",$K$6)))))</f>
        <v/>
      </c>
      <c r="O16" s="56" t="str">
        <f>IF(Shift1!$U16="PM",$N$2,IF(Shift2!$U16="PM",$N$3,IF(Shift3!$U16="PM",$N$4,IF(Shift4!$U16="PM",$N$5,IF(Shift5!$U16="PM",$N$6)))))</f>
        <v/>
      </c>
      <c r="P16" s="56" t="b">
        <f>IF(Shift1!$W16="PM",$Q$2,IF(Shift2!$W16="PM",$Q$3,IF(Shift3!$W16="PM",$Q$4,IF(Shift4!$W16="PM",$Q$5,IF(Shift5!$W16="PM",$Q$6)))))</f>
        <v>0</v>
      </c>
      <c r="Q16" s="56" t="str">
        <f>IF(Shift1!$Y16="PM",$T$2,IF(Shift2!$Y16="PM",$T$3,IF(Shift3!$Y16="PM",$T$4,IF(Shift4!$Y16="PM",$T$5,IF(Shift5!$Y16="PM",$T$6)))))</f>
        <v/>
      </c>
      <c r="R16" s="56" t="str">
        <f>IF(Shift1!$AA16="PM",$W$2,IF(Shift2!$AA16="PM",$W$3,IF(Shift3!$AA16="PM",$W$4,IF(Shift4!$AA16="PM",$W$5,IF(Shift5!$AA16="PM",$W$6)))))</f>
        <v/>
      </c>
      <c r="S16" s="56" t="str">
        <f>IF(Shift1!$AG16="PM",$AC$2,IF(Shift2!$AG16="PM",$AC$3,IF(Shift3!$AG16="PM",$AC$4,IF(Shift4!$AG16="PM",$AC$5,IF(Shift5!$AG16="PM",$AC$6)))))</f>
        <v/>
      </c>
      <c r="T16" s="56" t="str">
        <f>IF(Shift1!$AI16="PM",$AF$2,IF(Shift2!$AI16="PM",$AF$3,IF(Shift3!$AI16="PM",$AF$4,IF(Shift4!$AI16="PM",$AF$5,IF(Shift5!$AI16="PM",$AF$6)))))</f>
        <v/>
      </c>
      <c r="U16" s="56" t="str">
        <f>IF(Shift1!$O16="N",$E$2,IF(Shift2!$O16="N",$E$3,IF(Shift3!$O16="N",$E$4,IF(Shift4!$O16="N",$E$5,IF(Shift5!$O16="N",$E$6)))))</f>
        <v/>
      </c>
      <c r="V16" s="56" t="str">
        <f>IF(Shift1!$Q16="N",$H$2,IF(Shift2!$Q16="N",$H$3,IF(Shift3!$Q16="N",$H$4,IF(Shift4!$Q16="N",$H$5,IF(Shift5!$Q16="N",$H$6)))))</f>
        <v/>
      </c>
      <c r="W16" s="56" t="str">
        <f>IF(Shift1!$S16="N",$K$2,IF(Shift2!$S16="N",$K$3,IF(Shift3!$S16="N",$K$4,IF(Shift4!$S16="N",$K$5,IF(Shift5!$S16="N",$K$6)))))</f>
        <v/>
      </c>
      <c r="X16" s="56" t="str">
        <f>IF(Shift1!$U16="N",$N$2,IF(Shift2!$U16="N",$N$3,IF(Shift3!$U16="N",$N$4,IF(Shift4!$U16="N",$N$5,IF(Shift5!$U16="N",$N$6)))))</f>
        <v/>
      </c>
      <c r="Y16" s="56" t="b">
        <f>IF(Shift1!$W16="N",$Q$2,IF(Shift2!$W16="N",$Q$3,IF(Shift3!$W16="N",$Q$4,IF(Shift4!$W16="N",$Q$5,IF(Shift5!$W16="N",$Q$6)))))</f>
        <v>0</v>
      </c>
      <c r="Z16" s="56" t="str">
        <f>IF(Shift1!$Y16="N",$T$2,IF(Shift2!$Y16="N",$T$3,IF(Shift3!$Y16="N",$T$4,IF(Shift4!$Y16="N",$T$5,IF(Shift5!$Y16="N",$T$6)))))</f>
        <v/>
      </c>
      <c r="AA16" s="56" t="str">
        <f>IF(Shift1!$AA16="N",$W$2,IF(Shift2!$AA16="N",$W$3,IF(Shift3!$AA16="N",$W$4,IF(Shift4!$AA16="N",$W$5,IF(Shift5!$AA16="N",$W$6)))))</f>
        <v/>
      </c>
      <c r="AB16" s="56" t="str">
        <f>IF(Shift1!$AG16="N",$AC$2,IF(Shift2!$AG16="N",$AC$3,IF(Shift3!$AG16="N",$AC$4,IF(Shift4!$AG16="N",$AC$5,IF(Shift5!$AG16="N",$AC$6)))))</f>
        <v/>
      </c>
      <c r="AC16" s="56" t="b">
        <f>IF(Shift1!$AI16="N",$AF$2,IF(Shift2!$AI16="N",$AF$3,IF(Shift3!$AI16="N",$AF$4,IF(Shift4!$AI16="N",$AF$5,IF(Shift5!$AI16="N",$AF$6)))))</f>
        <v>0</v>
      </c>
      <c r="AD16" s="57">
        <f t="shared" si="0"/>
        <v>1</v>
      </c>
      <c r="AE16" s="58">
        <f t="shared" si="1"/>
        <v>2</v>
      </c>
      <c r="AF16" s="59">
        <f t="shared" si="2"/>
        <v>2</v>
      </c>
      <c r="AG16" s="60">
        <f t="shared" si="3"/>
        <v>3</v>
      </c>
      <c r="AH16" s="58">
        <f t="shared" si="4"/>
        <v>3</v>
      </c>
      <c r="AI16" s="59">
        <f t="shared" si="5"/>
        <v>2</v>
      </c>
      <c r="AJ16" s="61">
        <f t="shared" si="6"/>
        <v>3</v>
      </c>
      <c r="AK16" s="58">
        <f t="shared" si="7"/>
        <v>3</v>
      </c>
      <c r="AL16" s="58">
        <f t="shared" si="8"/>
        <v>1</v>
      </c>
    </row>
    <row r="17" spans="1:38" outlineLevel="1" x14ac:dyDescent="0.25">
      <c r="A17" s="2" t="s">
        <v>96</v>
      </c>
      <c r="B17" s="37">
        <v>7</v>
      </c>
      <c r="C17" s="56" t="str">
        <f>IF(Shift1!O17="AM",$E$2,IF(Shift2!O17="AM",$E$3,IF(Shift3!O17="AM",$E$4,IF(Shift4!O17="AM",$E$5,IF(Shift5!O17="AM",$E$6)))))</f>
        <v/>
      </c>
      <c r="D17" s="56" t="str">
        <f>IF(Shift1!Q17="AM",$H$2,IF(Shift2!Q17="AM",$H$3,IF(Shift3!Q17="AM",$H$4,IF(Shift4!Q17="AM",$H$5,IF(Shift5!Q17="AM",$H$6)))))</f>
        <v/>
      </c>
      <c r="E17" s="56" t="str">
        <f>IF(Shift1!S17="AM",$K$2,IF(Shift2!S17="AM",$K$3,IF(Shift3!S17="AM",$K$4,IF(Shift4!S17="AM",$K$5,IF(Shift5!S17="AM",$K$6)))))</f>
        <v/>
      </c>
      <c r="F17" s="56" t="str">
        <f>IF(Shift1!U17="AM",$N$2,IF(Shift2!U17="AM",$N$3,IF(Shift3!U17="AM",$N$4,IF(Shift4!U17="AM",$N$5,IF(Shift5!U17="AM",$N$6)))))</f>
        <v/>
      </c>
      <c r="G17" s="56" t="b">
        <f>IF(Shift1!W17="AM",$Q$2,IF(Shift2!W17="AM",$Q$3,IF(Shift3!W17="AM",$Q$4,IF(Shift4!W17="AM",$Q$5,IF(Shift5!W17="AM",$Q$6)))))</f>
        <v>0</v>
      </c>
      <c r="H17" s="56" t="str">
        <f>IF(Shift1!Y17="AM",$T$2,IF(Shift2!Y17="AM",$T$3,IF(Shift3!Y17="AM",$T$4,IF(Shift4!Y17="AM",$T$5,IF(Shift5!Y17="AM",$T$6)))))</f>
        <v/>
      </c>
      <c r="I17" s="56" t="str">
        <f>IF(Shift1!AA17="AM",$W$2,IF(Shift2!AA17="AM",$W$3,IF(Shift3!AA17="AM",$W$4,IF(Shift4!AA17="AM",$W$5,IF(Shift5!AA17="AM",$W$6)))))</f>
        <v/>
      </c>
      <c r="J17" s="56" t="str">
        <f>IF(Shift1!AG17="AM",$AC$2,IF(Shift2!AG17="AM",$AC$3,IF(Shift3!AG17="AM",$AC$4,IF(Shift4!AG17="AM",$AC$5,IF(Shift5!AG17="AM",$AC$6)))))</f>
        <v/>
      </c>
      <c r="K17" s="56" t="str">
        <f>IF(Shift1!AI17="AM",$AF$2,IF(Shift2!AI17="AM",$AF$3,IF(Shift3!AI17="AM",$AF$4,IF(Shift4!AI17="AM",$AF$5,IF(Shift5!AI17="AM",$AF$6)))))</f>
        <v/>
      </c>
      <c r="L17" s="56" t="b">
        <f>IF(Shift1!$O17="PM",$E$2,IF(Shift2!$O17="PM",$E$3,IF(Shift3!$O17="PM",$E$4,IF(Shift4!$O17="PM",$E$5,IF(Shift5!$O17="PM",$E$6)))))</f>
        <v>0</v>
      </c>
      <c r="M17" s="56" t="b">
        <f>IF(Shift1!$Q17="PM",$H$2,IF(Shift2!$Q17="PM",$H$3,IF(Shift3!$Q17="PM",$H$4,IF(Shift4!$Q17="PM",$H$5,IF(Shift5!$Q17="PM",$H$6)))))</f>
        <v>0</v>
      </c>
      <c r="N17" s="56" t="b">
        <f>IF(Shift1!$S17="PM",$K$2,IF(Shift2!$S17="PM",$K$3,IF(Shift3!$S17="PM",$K$4,IF(Shift4!$S17="PM",$K$5,IF(Shift5!$S17="PM",$K$6)))))</f>
        <v>0</v>
      </c>
      <c r="O17" s="56" t="str">
        <f>IF(Shift1!$U17="PM",$N$2,IF(Shift2!$U17="PM",$N$3,IF(Shift3!$U17="PM",$N$4,IF(Shift4!$U17="PM",$N$5,IF(Shift5!$U17="PM",$N$6)))))</f>
        <v/>
      </c>
      <c r="P17" s="56" t="b">
        <f>IF(Shift1!$W17="PM",$Q$2,IF(Shift2!$W17="PM",$Q$3,IF(Shift3!$W17="PM",$Q$4,IF(Shift4!$W17="PM",$Q$5,IF(Shift5!$W17="PM",$Q$6)))))</f>
        <v>0</v>
      </c>
      <c r="Q17" s="56" t="b">
        <f>IF(Shift1!$Y17="PM",$T$2,IF(Shift2!$Y17="PM",$T$3,IF(Shift3!$Y17="PM",$T$4,IF(Shift4!$Y17="PM",$T$5,IF(Shift5!$Y17="PM",$T$6)))))</f>
        <v>0</v>
      </c>
      <c r="R17" s="56" t="str">
        <f>IF(Shift1!$AA17="PM",$W$2,IF(Shift2!$AA17="PM",$W$3,IF(Shift3!$AA17="PM",$W$4,IF(Shift4!$AA17="PM",$W$5,IF(Shift5!$AA17="PM",$W$6)))))</f>
        <v/>
      </c>
      <c r="S17" s="56" t="str">
        <f>IF(Shift1!$AG17="PM",$AC$2,IF(Shift2!$AG17="PM",$AC$3,IF(Shift3!$AG17="PM",$AC$4,IF(Shift4!$AG17="PM",$AC$5,IF(Shift5!$AG17="PM",$AC$6)))))</f>
        <v/>
      </c>
      <c r="T17" s="56" t="b">
        <f>IF(Shift1!$AI17="PM",$AF$2,IF(Shift2!$AI17="PM",$AF$3,IF(Shift3!$AI17="PM",$AF$4,IF(Shift4!$AI17="PM",$AF$5,IF(Shift5!$AI17="PM",$AF$6)))))</f>
        <v>0</v>
      </c>
      <c r="U17" s="56" t="str">
        <f>IF(Shift1!$O17="N",$E$2,IF(Shift2!$O17="N",$E$3,IF(Shift3!$O17="N",$E$4,IF(Shift4!$O17="N",$E$5,IF(Shift5!$O17="N",$E$6)))))</f>
        <v/>
      </c>
      <c r="V17" s="56" t="str">
        <f>IF(Shift1!$Q17="N",$H$2,IF(Shift2!$Q17="N",$H$3,IF(Shift3!$Q17="N",$H$4,IF(Shift4!$Q17="N",$H$5,IF(Shift5!$Q17="N",$H$6)))))</f>
        <v/>
      </c>
      <c r="W17" s="56" t="str">
        <f>IF(Shift1!$S17="N",$K$2,IF(Shift2!$S17="N",$K$3,IF(Shift3!$S17="N",$K$4,IF(Shift4!$S17="N",$K$5,IF(Shift5!$S17="N",$K$6)))))</f>
        <v/>
      </c>
      <c r="X17" s="56" t="str">
        <f>IF(Shift1!$U17="N",$N$2,IF(Shift2!$U17="N",$N$3,IF(Shift3!$U17="N",$N$4,IF(Shift4!$U17="N",$N$5,IF(Shift5!$U17="N",$N$6)))))</f>
        <v/>
      </c>
      <c r="Y17" s="56" t="b">
        <f>IF(Shift1!$W17="N",$Q$2,IF(Shift2!$W17="N",$Q$3,IF(Shift3!$W17="N",$Q$4,IF(Shift4!$W17="N",$Q$5,IF(Shift5!$W17="N",$Q$6)))))</f>
        <v>0</v>
      </c>
      <c r="Z17" s="56" t="str">
        <f>IF(Shift1!$Y17="N",$T$2,IF(Shift2!$Y17="N",$T$3,IF(Shift3!$Y17="N",$T$4,IF(Shift4!$Y17="N",$T$5,IF(Shift5!$Y17="N",$T$6)))))</f>
        <v/>
      </c>
      <c r="AA17" s="56" t="str">
        <f>IF(Shift1!$AA17="N",$W$2,IF(Shift2!$AA17="N",$W$3,IF(Shift3!$AA17="N",$W$4,IF(Shift4!$AA17="N",$W$5,IF(Shift5!$AA17="N",$W$6)))))</f>
        <v/>
      </c>
      <c r="AB17" s="56" t="str">
        <f>IF(Shift1!$AG17="N",$AC$2,IF(Shift2!$AG17="N",$AC$3,IF(Shift3!$AG17="N",$AC$4,IF(Shift4!$AG17="N",$AC$5,IF(Shift5!$AG17="N",$AC$6)))))</f>
        <v/>
      </c>
      <c r="AC17" s="56" t="str">
        <f>IF(Shift1!$AI17="N",$AF$2,IF(Shift2!$AI17="N",$AF$3,IF(Shift3!$AI17="N",$AF$4,IF(Shift4!$AI17="N",$AF$5,IF(Shift5!$AI17="N",$AF$6)))))</f>
        <v/>
      </c>
      <c r="AD17" s="57">
        <f t="shared" si="0"/>
        <v>3</v>
      </c>
      <c r="AE17" s="58">
        <f t="shared" si="1"/>
        <v>3</v>
      </c>
      <c r="AF17" s="59">
        <f t="shared" si="2"/>
        <v>2</v>
      </c>
      <c r="AG17" s="60">
        <f t="shared" si="3"/>
        <v>0</v>
      </c>
      <c r="AH17" s="58">
        <f t="shared" si="4"/>
        <v>2</v>
      </c>
      <c r="AI17" s="59">
        <f t="shared" si="5"/>
        <v>1</v>
      </c>
      <c r="AJ17" s="61">
        <f t="shared" si="6"/>
        <v>3</v>
      </c>
      <c r="AK17" s="58">
        <f t="shared" si="7"/>
        <v>3</v>
      </c>
      <c r="AL17" s="58">
        <f t="shared" si="8"/>
        <v>2</v>
      </c>
    </row>
    <row r="18" spans="1:38" outlineLevel="1" x14ac:dyDescent="0.25">
      <c r="A18" s="2" t="s">
        <v>97</v>
      </c>
      <c r="B18" s="37">
        <v>8</v>
      </c>
      <c r="C18" s="56" t="str">
        <f>IF(Shift1!O18="AM",$E$2,IF(Shift2!O18="AM",$E$3,IF(Shift3!O18="AM",$E$4,IF(Shift4!O18="AM",$E$5,IF(Shift5!O18="AM",$E$6)))))</f>
        <v/>
      </c>
      <c r="D18" s="56" t="str">
        <f>IF(Shift1!Q18="AM",$H$2,IF(Shift2!Q18="AM",$H$3,IF(Shift3!Q18="AM",$H$4,IF(Shift4!Q18="AM",$H$5,IF(Shift5!Q18="AM",$H$6)))))</f>
        <v/>
      </c>
      <c r="E18" s="56" t="str">
        <f>IF(Shift1!S18="AM",$K$2,IF(Shift2!S18="AM",$K$3,IF(Shift3!S18="AM",$K$4,IF(Shift4!S18="AM",$K$5,IF(Shift5!S18="AM",$K$6)))))</f>
        <v/>
      </c>
      <c r="F18" s="56" t="str">
        <f>IF(Shift1!U18="AM",$N$2,IF(Shift2!U18="AM",$N$3,IF(Shift3!U18="AM",$N$4,IF(Shift4!U18="AM",$N$5,IF(Shift5!U18="AM",$N$6)))))</f>
        <v/>
      </c>
      <c r="G18" s="56" t="b">
        <f>IF(Shift1!W18="AM",$Q$2,IF(Shift2!W18="AM",$Q$3,IF(Shift3!W18="AM",$Q$4,IF(Shift4!W18="AM",$Q$5,IF(Shift5!W18="AM",$Q$6)))))</f>
        <v>0</v>
      </c>
      <c r="H18" s="56" t="str">
        <f>IF(Shift1!Y18="AM",$T$2,IF(Shift2!Y18="AM",$T$3,IF(Shift3!Y18="AM",$T$4,IF(Shift4!Y18="AM",$T$5,IF(Shift5!Y18="AM",$T$6)))))</f>
        <v/>
      </c>
      <c r="I18" s="56" t="str">
        <f>IF(Shift1!AA18="AM",$W$2,IF(Shift2!AA18="AM",$W$3,IF(Shift3!AA18="AM",$W$4,IF(Shift4!AA18="AM",$W$5,IF(Shift5!AA18="AM",$W$6)))))</f>
        <v/>
      </c>
      <c r="J18" s="56" t="str">
        <f>IF(Shift1!AG18="AM",$AC$2,IF(Shift2!AG18="AM",$AC$3,IF(Shift3!AG18="AM",$AC$4,IF(Shift4!AG18="AM",$AC$5,IF(Shift5!AG18="AM",$AC$6)))))</f>
        <v/>
      </c>
      <c r="K18" s="56" t="str">
        <f>IF(Shift1!AI18="AM",$AF$2,IF(Shift2!AI18="AM",$AF$3,IF(Shift3!AI18="AM",$AF$4,IF(Shift4!AI18="AM",$AF$5,IF(Shift5!AI18="AM",$AF$6)))))</f>
        <v/>
      </c>
      <c r="L18" s="56" t="b">
        <f>IF(Shift1!$O18="PM",$E$2,IF(Shift2!$O18="PM",$E$3,IF(Shift3!$O18="PM",$E$4,IF(Shift4!$O18="PM",$E$5,IF(Shift5!$O18="PM",$E$6)))))</f>
        <v>0</v>
      </c>
      <c r="M18" s="56" t="b">
        <f>IF(Shift1!$Q18="PM",$H$2,IF(Shift2!$Q18="PM",$H$3,IF(Shift3!$Q18="PM",$H$4,IF(Shift4!$Q18="PM",$H$5,IF(Shift5!$Q18="PM",$H$6)))))</f>
        <v>0</v>
      </c>
      <c r="N18" s="56" t="str">
        <f>IF(Shift1!$S18="PM",$K$2,IF(Shift2!$S18="PM",$K$3,IF(Shift3!$S18="PM",$K$4,IF(Shift4!$S18="PM",$K$5,IF(Shift5!$S18="PM",$K$6)))))</f>
        <v/>
      </c>
      <c r="O18" s="56" t="str">
        <f>IF(Shift1!$U18="PM",$N$2,IF(Shift2!$U18="PM",$N$3,IF(Shift3!$U18="PM",$N$4,IF(Shift4!$U18="PM",$N$5,IF(Shift5!$U18="PM",$N$6)))))</f>
        <v/>
      </c>
      <c r="P18" s="56" t="b">
        <f>IF(Shift1!$W18="PM",$Q$2,IF(Shift2!$W18="PM",$Q$3,IF(Shift3!$W18="PM",$Q$4,IF(Shift4!$W18="PM",$Q$5,IF(Shift5!$W18="PM",$Q$6)))))</f>
        <v>0</v>
      </c>
      <c r="Q18" s="56" t="b">
        <f>IF(Shift1!$Y18="PM",$T$2,IF(Shift2!$Y18="PM",$T$3,IF(Shift3!$Y18="PM",$T$4,IF(Shift4!$Y18="PM",$T$5,IF(Shift5!$Y18="PM",$T$6)))))</f>
        <v>0</v>
      </c>
      <c r="R18" s="56" t="str">
        <f>IF(Shift1!$AA18="PM",$W$2,IF(Shift2!$AA18="PM",$W$3,IF(Shift3!$AA18="PM",$W$4,IF(Shift4!$AA18="PM",$W$5,IF(Shift5!$AA18="PM",$W$6)))))</f>
        <v/>
      </c>
      <c r="S18" s="56" t="str">
        <f>IF(Shift1!$AG18="PM",$AC$2,IF(Shift2!$AG18="PM",$AC$3,IF(Shift3!$AG18="PM",$AC$4,IF(Shift4!$AG18="PM",$AC$5,IF(Shift5!$AG18="PM",$AC$6)))))</f>
        <v/>
      </c>
      <c r="T18" s="56" t="str">
        <f>IF(Shift1!$AI18="PM",$AF$2,IF(Shift2!$AI18="PM",$AF$3,IF(Shift3!$AI18="PM",$AF$4,IF(Shift4!$AI18="PM",$AF$5,IF(Shift5!$AI18="PM",$AF$6)))))</f>
        <v/>
      </c>
      <c r="U18" s="56" t="str">
        <f>IF(Shift1!$O18="N",$E$2,IF(Shift2!$O18="N",$E$3,IF(Shift3!$O18="N",$E$4,IF(Shift4!$O18="N",$E$5,IF(Shift5!$O18="N",$E$6)))))</f>
        <v/>
      </c>
      <c r="V18" s="56" t="str">
        <f>IF(Shift1!$Q18="N",$H$2,IF(Shift2!$Q18="N",$H$3,IF(Shift3!$Q18="N",$H$4,IF(Shift4!$Q18="N",$H$5,IF(Shift5!$Q18="N",$H$6)))))</f>
        <v/>
      </c>
      <c r="W18" s="56" t="str">
        <f>IF(Shift1!$S18="N",$K$2,IF(Shift2!$S18="N",$K$3,IF(Shift3!$S18="N",$K$4,IF(Shift4!$S18="N",$K$5,IF(Shift5!$S18="N",$K$6)))))</f>
        <v/>
      </c>
      <c r="X18" s="56" t="str">
        <f>IF(Shift1!$U18="N",$N$2,IF(Shift2!$U18="N",$N$3,IF(Shift3!$U18="N",$N$4,IF(Shift4!$U18="N",$N$5,IF(Shift5!$U18="N",$N$6)))))</f>
        <v/>
      </c>
      <c r="Y18" s="56" t="b">
        <f>IF(Shift1!$W18="N",$Q$2,IF(Shift2!$W18="N",$Q$3,IF(Shift3!$W18="N",$Q$4,IF(Shift4!$W18="N",$Q$5,IF(Shift5!$W18="N",$Q$6)))))</f>
        <v>0</v>
      </c>
      <c r="Z18" s="56" t="str">
        <f>IF(Shift1!$Y18="N",$T$2,IF(Shift2!$Y18="N",$T$3,IF(Shift3!$Y18="N",$T$4,IF(Shift4!$Y18="N",$T$5,IF(Shift5!$Y18="N",$T$6)))))</f>
        <v/>
      </c>
      <c r="AA18" s="56" t="str">
        <f>IF(Shift1!$AA18="N",$W$2,IF(Shift2!$AA18="N",$W$3,IF(Shift3!$AA18="N",$W$4,IF(Shift4!$AA18="N",$W$5,IF(Shift5!$AA18="N",$W$6)))))</f>
        <v/>
      </c>
      <c r="AB18" s="56" t="str">
        <f>IF(Shift1!$AG18="N",$AC$2,IF(Shift2!$AG18="N",$AC$3,IF(Shift3!$AG18="N",$AC$4,IF(Shift4!$AG18="N",$AC$5,IF(Shift5!$AG18="N",$AC$6)))))</f>
        <v/>
      </c>
      <c r="AC18" s="56" t="str">
        <f>IF(Shift1!$AI18="N",$AF$2,IF(Shift2!$AI18="N",$AF$3,IF(Shift3!$AI18="N",$AF$4,IF(Shift4!$AI18="N",$AF$5,IF(Shift5!$AI18="N",$AF$6)))))</f>
        <v/>
      </c>
      <c r="AD18" s="57">
        <f t="shared" si="0"/>
        <v>3</v>
      </c>
      <c r="AE18" s="58">
        <f t="shared" si="1"/>
        <v>3</v>
      </c>
      <c r="AF18" s="59">
        <f t="shared" si="2"/>
        <v>2</v>
      </c>
      <c r="AG18" s="60">
        <f t="shared" si="3"/>
        <v>1</v>
      </c>
      <c r="AH18" s="58">
        <f t="shared" si="4"/>
        <v>2</v>
      </c>
      <c r="AI18" s="59">
        <f t="shared" si="5"/>
        <v>2</v>
      </c>
      <c r="AJ18" s="61">
        <f t="shared" si="6"/>
        <v>3</v>
      </c>
      <c r="AK18" s="58">
        <f t="shared" si="7"/>
        <v>3</v>
      </c>
      <c r="AL18" s="58">
        <f t="shared" si="8"/>
        <v>2</v>
      </c>
    </row>
    <row r="19" spans="1:38" outlineLevel="1" x14ac:dyDescent="0.25">
      <c r="A19" s="2" t="s">
        <v>86</v>
      </c>
      <c r="B19" s="37">
        <v>9</v>
      </c>
      <c r="C19" s="56" t="str">
        <f>IF(Shift1!O19="AM",$E$2,IF(Shift2!O19="AM",$E$3,IF(Shift3!O19="AM",$E$4,IF(Shift4!O19="AM",$E$5,IF(Shift5!O19="AM",$E$6)))))</f>
        <v/>
      </c>
      <c r="D19" s="56" t="str">
        <f>IF(Shift1!Q19="AM",$H$2,IF(Shift2!Q19="AM",$H$3,IF(Shift3!Q19="AM",$H$4,IF(Shift4!Q19="AM",$H$5,IF(Shift5!Q19="AM",$H$6)))))</f>
        <v/>
      </c>
      <c r="E19" s="56" t="str">
        <f>IF(Shift1!S19="AM",$K$2,IF(Shift2!S19="AM",$K$3,IF(Shift3!S19="AM",$K$4,IF(Shift4!S19="AM",$K$5,IF(Shift5!S19="AM",$K$6)))))</f>
        <v/>
      </c>
      <c r="F19" s="56" t="str">
        <f>IF(Shift1!U19="AM",$N$2,IF(Shift2!U19="AM",$N$3,IF(Shift3!U19="AM",$N$4,IF(Shift4!U19="AM",$N$5,IF(Shift5!U19="AM",$N$6)))))</f>
        <v/>
      </c>
      <c r="G19" s="56" t="b">
        <f>IF(Shift1!W19="AM",$Q$2,IF(Shift2!W19="AM",$Q$3,IF(Shift3!W19="AM",$Q$4,IF(Shift4!W19="AM",$Q$5,IF(Shift5!W19="AM",$Q$6)))))</f>
        <v>0</v>
      </c>
      <c r="H19" s="56" t="str">
        <f>IF(Shift1!Y19="AM",$T$2,IF(Shift2!Y19="AM",$T$3,IF(Shift3!Y19="AM",$T$4,IF(Shift4!Y19="AM",$T$5,IF(Shift5!Y19="AM",$T$6)))))</f>
        <v/>
      </c>
      <c r="I19" s="56" t="str">
        <f>IF(Shift1!AA19="AM",$W$2,IF(Shift2!AA19="AM",$W$3,IF(Shift3!AA19="AM",$W$4,IF(Shift4!AA19="AM",$W$5,IF(Shift5!AA19="AM",$W$6)))))</f>
        <v/>
      </c>
      <c r="J19" s="56" t="str">
        <f>IF(Shift1!AG19="AM",$AC$2,IF(Shift2!AG19="AM",$AC$3,IF(Shift3!AG19="AM",$AC$4,IF(Shift4!AG19="AM",$AC$5,IF(Shift5!AG19="AM",$AC$6)))))</f>
        <v/>
      </c>
      <c r="K19" s="56" t="b">
        <f>IF(Shift1!AI19="AM",$AF$2,IF(Shift2!AI19="AM",$AF$3,IF(Shift3!AI19="AM",$AF$4,IF(Shift4!AI19="AM",$AF$5,IF(Shift5!AI19="AM",$AF$6)))))</f>
        <v>0</v>
      </c>
      <c r="L19" s="56" t="str">
        <f>IF(Shift1!$O19="PM",$E$2,IF(Shift2!$O19="PM",$E$3,IF(Shift3!$O19="PM",$E$4,IF(Shift4!$O19="PM",$E$5,IF(Shift5!$O19="PM",$E$6)))))</f>
        <v/>
      </c>
      <c r="M19" s="56" t="str">
        <f>IF(Shift1!$Q19="PM",$H$2,IF(Shift2!$Q19="PM",$H$3,IF(Shift3!$Q19="PM",$H$4,IF(Shift4!$Q19="PM",$H$5,IF(Shift5!$Q19="PM",$H$6)))))</f>
        <v/>
      </c>
      <c r="N19" s="56" t="str">
        <f>IF(Shift1!$S19="PM",$K$2,IF(Shift2!$S19="PM",$K$3,IF(Shift3!$S19="PM",$K$4,IF(Shift4!$S19="PM",$K$5,IF(Shift5!$S19="PM",$K$6)))))</f>
        <v/>
      </c>
      <c r="O19" s="56" t="str">
        <f>IF(Shift1!$U19="PM",$N$2,IF(Shift2!$U19="PM",$N$3,IF(Shift3!$U19="PM",$N$4,IF(Shift4!$U19="PM",$N$5,IF(Shift5!$U19="PM",$N$6)))))</f>
        <v/>
      </c>
      <c r="P19" s="56" t="b">
        <f>IF(Shift1!$W19="PM",$Q$2,IF(Shift2!$W19="PM",$Q$3,IF(Shift3!$W19="PM",$Q$4,IF(Shift4!$W19="PM",$Q$5,IF(Shift5!$W19="PM",$Q$6)))))</f>
        <v>0</v>
      </c>
      <c r="Q19" s="56" t="str">
        <f>IF(Shift1!$Y19="PM",$T$2,IF(Shift2!$Y19="PM",$T$3,IF(Shift3!$Y19="PM",$T$4,IF(Shift4!$Y19="PM",$T$5,IF(Shift5!$Y19="PM",$T$6)))))</f>
        <v/>
      </c>
      <c r="R19" s="56" t="str">
        <f>IF(Shift1!$AA19="PM",$W$2,IF(Shift2!$AA19="PM",$W$3,IF(Shift3!$AA19="PM",$W$4,IF(Shift4!$AA19="PM",$W$5,IF(Shift5!$AA19="PM",$W$6)))))</f>
        <v/>
      </c>
      <c r="S19" s="56" t="str">
        <f>IF(Shift1!$AG19="PM",$AC$2,IF(Shift2!$AG19="PM",$AC$3,IF(Shift3!$AG19="PM",$AC$4,IF(Shift4!$AG19="PM",$AC$5,IF(Shift5!$AG19="PM",$AC$6)))))</f>
        <v/>
      </c>
      <c r="T19" s="56" t="str">
        <f>IF(Shift1!$AI19="PM",$AF$2,IF(Shift2!$AI19="PM",$AF$3,IF(Shift3!$AI19="PM",$AF$4,IF(Shift4!$AI19="PM",$AF$5,IF(Shift5!$AI19="PM",$AF$6)))))</f>
        <v/>
      </c>
      <c r="U19" s="56" t="b">
        <f>IF(Shift1!$O19="N",$E$2,IF(Shift2!$O19="N",$E$3,IF(Shift3!$O19="N",$E$4,IF(Shift4!$O19="N",$E$5,IF(Shift5!$O19="N",$E$6)))))</f>
        <v>0</v>
      </c>
      <c r="V19" s="56" t="b">
        <f>IF(Shift1!$Q19="N",$H$2,IF(Shift2!$Q19="N",$H$3,IF(Shift3!$Q19="N",$H$4,IF(Shift4!$Q19="N",$H$5,IF(Shift5!$Q19="N",$H$6)))))</f>
        <v>0</v>
      </c>
      <c r="W19" s="56" t="str">
        <f>IF(Shift1!$S19="N",$K$2,IF(Shift2!$S19="N",$K$3,IF(Shift3!$S19="N",$K$4,IF(Shift4!$S19="N",$K$5,IF(Shift5!$S19="N",$K$6)))))</f>
        <v/>
      </c>
      <c r="X19" s="56" t="str">
        <f>IF(Shift1!$U19="N",$N$2,IF(Shift2!$U19="N",$N$3,IF(Shift3!$U19="N",$N$4,IF(Shift4!$U19="N",$N$5,IF(Shift5!$U19="N",$N$6)))))</f>
        <v/>
      </c>
      <c r="Y19" s="56" t="b">
        <f>IF(Shift1!$W19="N",$Q$2,IF(Shift2!$W19="N",$Q$3,IF(Shift3!$W19="N",$Q$4,IF(Shift4!$W19="N",$Q$5,IF(Shift5!$W19="N",$Q$6)))))</f>
        <v>0</v>
      </c>
      <c r="Z19" s="56" t="b">
        <f>IF(Shift1!$Y19="N",$T$2,IF(Shift2!$Y19="N",$T$3,IF(Shift3!$Y19="N",$T$4,IF(Shift4!$Y19="N",$T$5,IF(Shift5!$Y19="N",$T$6)))))</f>
        <v>0</v>
      </c>
      <c r="AA19" s="56" t="str">
        <f>IF(Shift1!$AA19="N",$W$2,IF(Shift2!$AA19="N",$W$3,IF(Shift3!$AA19="N",$W$4,IF(Shift4!$AA19="N",$W$5,IF(Shift5!$AA19="N",$W$6)))))</f>
        <v/>
      </c>
      <c r="AB19" s="56" t="str">
        <f>IF(Shift1!$AG19="N",$AC$2,IF(Shift2!$AG19="N",$AC$3,IF(Shift3!$AG19="N",$AC$4,IF(Shift4!$AG19="N",$AC$5,IF(Shift5!$AG19="N",$AC$6)))))</f>
        <v/>
      </c>
      <c r="AC19" s="56" t="str">
        <f>IF(Shift1!$AI19="N",$AF$2,IF(Shift2!$AI19="N",$AF$3,IF(Shift3!$AI19="N",$AF$4,IF(Shift4!$AI19="N",$AF$5,IF(Shift5!$AI19="N",$AF$6)))))</f>
        <v/>
      </c>
      <c r="AD19" s="57">
        <f t="shared" si="0"/>
        <v>3</v>
      </c>
      <c r="AE19" s="58">
        <f t="shared" si="1"/>
        <v>3</v>
      </c>
      <c r="AF19" s="59">
        <f t="shared" si="2"/>
        <v>1</v>
      </c>
      <c r="AG19" s="60">
        <f t="shared" si="3"/>
        <v>3</v>
      </c>
      <c r="AH19" s="58">
        <f t="shared" si="4"/>
        <v>3</v>
      </c>
      <c r="AI19" s="59">
        <f t="shared" si="5"/>
        <v>2</v>
      </c>
      <c r="AJ19" s="61">
        <f t="shared" si="6"/>
        <v>1</v>
      </c>
      <c r="AK19" s="58">
        <f t="shared" si="7"/>
        <v>2</v>
      </c>
      <c r="AL19" s="58">
        <f t="shared" si="8"/>
        <v>2</v>
      </c>
    </row>
    <row r="20" spans="1:38" outlineLevel="1" x14ac:dyDescent="0.25">
      <c r="A20" s="1"/>
      <c r="B20" s="37">
        <v>10</v>
      </c>
      <c r="C20" s="56" t="str">
        <f>IF(Shift1!O20="AM",$E$2,IF(Shift2!O20="AM",$E$3,IF(Shift3!O20="AM",$E$4,IF(Shift4!O20="AM",$E$5,IF(Shift5!O20="AM",$E$6)))))</f>
        <v/>
      </c>
      <c r="D20" s="56" t="str">
        <f>IF(Shift1!Q20="AM",$H$2,IF(Shift2!Q20="AM",$H$3,IF(Shift3!Q20="AM",$H$4,IF(Shift4!Q20="AM",$H$5,IF(Shift5!Q20="AM",$H$6)))))</f>
        <v/>
      </c>
      <c r="E20" s="56" t="str">
        <f>IF(Shift1!S20="AM",$K$2,IF(Shift2!S20="AM",$K$3,IF(Shift3!S20="AM",$K$4,IF(Shift4!S20="AM",$K$5,IF(Shift5!S20="AM",$K$6)))))</f>
        <v/>
      </c>
      <c r="F20" s="56" t="str">
        <f>IF(Shift1!U20="AM",$N$2,IF(Shift2!U20="AM",$N$3,IF(Shift3!U20="AM",$N$4,IF(Shift4!U20="AM",$N$5,IF(Shift5!U20="AM",$N$6)))))</f>
        <v/>
      </c>
      <c r="G20" s="56" t="b">
        <f>IF(Shift1!W20="AM",$Q$2,IF(Shift2!W20="AM",$Q$3,IF(Shift3!W20="AM",$Q$4,IF(Shift4!W20="AM",$Q$5,IF(Shift5!W20="AM",$Q$6)))))</f>
        <v>0</v>
      </c>
      <c r="H20" s="56" t="str">
        <f>IF(Shift1!Y20="AM",$T$2,IF(Shift2!Y20="AM",$T$3,IF(Shift3!Y20="AM",$T$4,IF(Shift4!Y20="AM",$T$5,IF(Shift5!Y20="AM",$T$6)))))</f>
        <v/>
      </c>
      <c r="I20" s="56" t="str">
        <f>IF(Shift1!AA20="AM",$W$2,IF(Shift2!AA20="AM",$W$3,IF(Shift3!AA20="AM",$W$4,IF(Shift4!AA20="AM",$W$5,IF(Shift5!AA20="AM",$W$6)))))</f>
        <v/>
      </c>
      <c r="J20" s="56" t="str">
        <f>IF(Shift1!AG20="AM",$AC$2,IF(Shift2!AG20="AM",$AC$3,IF(Shift3!AG20="AM",$AC$4,IF(Shift4!AG20="AM",$AC$5,IF(Shift5!AG20="AM",$AC$6)))))</f>
        <v/>
      </c>
      <c r="K20" s="56" t="b">
        <f>IF(Shift1!AI20="AM",$AF$2,IF(Shift2!AI20="AM",$AF$3,IF(Shift3!AI20="AM",$AF$4,IF(Shift4!AI20="AM",$AF$5,IF(Shift5!AI20="AM",$AF$6)))))</f>
        <v>0</v>
      </c>
      <c r="L20" s="56" t="str">
        <f>IF(Shift1!$O20="PM",$E$2,IF(Shift2!$O20="PM",$E$3,IF(Shift3!$O20="PM",$E$4,IF(Shift4!$O20="PM",$E$5,IF(Shift5!$O20="PM",$E$6)))))</f>
        <v/>
      </c>
      <c r="M20" s="56" t="str">
        <f>IF(Shift1!$Q20="PM",$H$2,IF(Shift2!$Q20="PM",$H$3,IF(Shift3!$Q20="PM",$H$4,IF(Shift4!$Q20="PM",$H$5,IF(Shift5!$Q20="PM",$H$6)))))</f>
        <v/>
      </c>
      <c r="N20" s="56" t="str">
        <f>IF(Shift1!$S20="PM",$K$2,IF(Shift2!$S20="PM",$K$3,IF(Shift3!$S20="PM",$K$4,IF(Shift4!$S20="PM",$K$5,IF(Shift5!$S20="PM",$K$6)))))</f>
        <v/>
      </c>
      <c r="O20" s="56" t="str">
        <f>IF(Shift1!$U20="PM",$N$2,IF(Shift2!$U20="PM",$N$3,IF(Shift3!$U20="PM",$N$4,IF(Shift4!$U20="PM",$N$5,IF(Shift5!$U20="PM",$N$6)))))</f>
        <v/>
      </c>
      <c r="P20" s="56" t="b">
        <f>IF(Shift1!$W20="PM",$Q$2,IF(Shift2!$W20="PM",$Q$3,IF(Shift3!$W20="PM",$Q$4,IF(Shift4!$W20="PM",$Q$5,IF(Shift5!$W20="PM",$Q$6)))))</f>
        <v>0</v>
      </c>
      <c r="Q20" s="56" t="str">
        <f>IF(Shift1!$Y20="PM",$T$2,IF(Shift2!$Y20="PM",$T$3,IF(Shift3!$Y20="PM",$T$4,IF(Shift4!$Y20="PM",$T$5,IF(Shift5!$Y20="PM",$T$6)))))</f>
        <v/>
      </c>
      <c r="R20" s="56" t="str">
        <f>IF(Shift1!$AA20="PM",$W$2,IF(Shift2!$AA20="PM",$W$3,IF(Shift3!$AA20="PM",$W$4,IF(Shift4!$AA20="PM",$W$5,IF(Shift5!$AA20="PM",$W$6)))))</f>
        <v/>
      </c>
      <c r="S20" s="56" t="str">
        <f>IF(Shift1!$AG20="PM",$AC$2,IF(Shift2!$AG20="PM",$AC$3,IF(Shift3!$AG20="PM",$AC$4,IF(Shift4!$AG20="PM",$AC$5,IF(Shift5!$AG20="PM",$AC$6)))))</f>
        <v/>
      </c>
      <c r="T20" s="56" t="str">
        <f>IF(Shift1!$AI20="PM",$AF$2,IF(Shift2!$AI20="PM",$AF$3,IF(Shift3!$AI20="PM",$AF$4,IF(Shift4!$AI20="PM",$AF$5,IF(Shift5!$AI20="PM",$AF$6)))))</f>
        <v/>
      </c>
      <c r="U20" s="56" t="b">
        <f>IF(Shift1!$O20="N",$E$2,IF(Shift2!$O20="N",$E$3,IF(Shift3!$O20="N",$E$4,IF(Shift4!$O20="N",$E$5,IF(Shift5!$O20="N",$E$6)))))</f>
        <v>0</v>
      </c>
      <c r="V20" s="56" t="b">
        <f>IF(Shift1!$Q20="N",$H$2,IF(Shift2!$Q20="N",$H$3,IF(Shift3!$Q20="N",$H$4,IF(Shift4!$Q20="N",$H$5,IF(Shift5!$Q20="N",$H$6)))))</f>
        <v>0</v>
      </c>
      <c r="W20" s="56" t="str">
        <f>IF(Shift1!$S20="N",$K$2,IF(Shift2!$S20="N",$K$3,IF(Shift3!$S20="N",$K$4,IF(Shift4!$S20="N",$K$5,IF(Shift5!$S20="N",$K$6)))))</f>
        <v/>
      </c>
      <c r="X20" s="56" t="str">
        <f>IF(Shift1!$U20="N",$N$2,IF(Shift2!$U20="N",$N$3,IF(Shift3!$U20="N",$N$4,IF(Shift4!$U20="N",$N$5,IF(Shift5!$U20="N",$N$6)))))</f>
        <v/>
      </c>
      <c r="Y20" s="56" t="b">
        <f>IF(Shift1!$W20="N",$Q$2,IF(Shift2!$W20="N",$Q$3,IF(Shift3!$W20="N",$Q$4,IF(Shift4!$W20="N",$Q$5,IF(Shift5!$W20="N",$Q$6)))))</f>
        <v>0</v>
      </c>
      <c r="Z20" s="56" t="b">
        <f>IF(Shift1!$Y20="N",$T$2,IF(Shift2!$Y20="N",$T$3,IF(Shift3!$Y20="N",$T$4,IF(Shift4!$Y20="N",$T$5,IF(Shift5!$Y20="N",$T$6)))))</f>
        <v>0</v>
      </c>
      <c r="AA20" s="56" t="str">
        <f>IF(Shift1!$AA20="N",$W$2,IF(Shift2!$AA20="N",$W$3,IF(Shift3!$AA20="N",$W$4,IF(Shift4!$AA20="N",$W$5,IF(Shift5!$AA20="N",$W$6)))))</f>
        <v/>
      </c>
      <c r="AB20" s="56" t="str">
        <f>IF(Shift1!$AG20="N",$AC$2,IF(Shift2!$AG20="N",$AC$3,IF(Shift3!$AG20="N",$AC$4,IF(Shift4!$AG20="N",$AC$5,IF(Shift5!$AG20="N",$AC$6)))))</f>
        <v/>
      </c>
      <c r="AC20" s="56" t="str">
        <f>IF(Shift1!$AI20="N",$AF$2,IF(Shift2!$AI20="N",$AF$3,IF(Shift3!$AI20="N",$AF$4,IF(Shift4!$AI20="N",$AF$5,IF(Shift5!$AI20="N",$AF$6)))))</f>
        <v/>
      </c>
      <c r="AD20" s="57">
        <f t="shared" si="0"/>
        <v>3</v>
      </c>
      <c r="AE20" s="58">
        <f t="shared" si="1"/>
        <v>3</v>
      </c>
      <c r="AF20" s="59">
        <f t="shared" si="2"/>
        <v>1</v>
      </c>
      <c r="AG20" s="60">
        <f t="shared" si="3"/>
        <v>3</v>
      </c>
      <c r="AH20" s="58">
        <f t="shared" si="4"/>
        <v>3</v>
      </c>
      <c r="AI20" s="59">
        <f t="shared" si="5"/>
        <v>2</v>
      </c>
      <c r="AJ20" s="61">
        <f t="shared" si="6"/>
        <v>1</v>
      </c>
      <c r="AK20" s="58">
        <f t="shared" si="7"/>
        <v>2</v>
      </c>
      <c r="AL20" s="58">
        <f t="shared" si="8"/>
        <v>2</v>
      </c>
    </row>
    <row r="21" spans="1:38" outlineLevel="1" x14ac:dyDescent="0.25">
      <c r="A21" s="1"/>
      <c r="B21" s="37">
        <v>11</v>
      </c>
      <c r="C21" s="56" t="str">
        <f>IF(Shift1!O21="AM",$E$2,IF(Shift2!O21="AM",$E$3,IF(Shift3!O21="AM",$E$4,IF(Shift4!O21="AM",$E$5,IF(Shift5!O21="AM",$E$6)))))</f>
        <v/>
      </c>
      <c r="D21" s="56" t="str">
        <f>IF(Shift1!Q21="AM",$H$2,IF(Shift2!Q21="AM",$H$3,IF(Shift3!Q21="AM",$H$4,IF(Shift4!Q21="AM",$H$5,IF(Shift5!Q21="AM",$H$6)))))</f>
        <v/>
      </c>
      <c r="E21" s="56" t="str">
        <f>IF(Shift1!S21="AM",$K$2,IF(Shift2!S21="AM",$K$3,IF(Shift3!S21="AM",$K$4,IF(Shift4!S21="AM",$K$5,IF(Shift5!S21="AM",$K$6)))))</f>
        <v/>
      </c>
      <c r="F21" s="56" t="str">
        <f>IF(Shift1!U21="AM",$N$2,IF(Shift2!U21="AM",$N$3,IF(Shift3!U21="AM",$N$4,IF(Shift4!U21="AM",$N$5,IF(Shift5!U21="AM",$N$6)))))</f>
        <v/>
      </c>
      <c r="G21" s="56" t="b">
        <f>IF(Shift1!W21="AM",$Q$2,IF(Shift2!W21="AM",$Q$3,IF(Shift3!W21="AM",$Q$4,IF(Shift4!W21="AM",$Q$5,IF(Shift5!W21="AM",$Q$6)))))</f>
        <v>0</v>
      </c>
      <c r="H21" s="56" t="str">
        <f>IF(Shift1!Y21="AM",$T$2,IF(Shift2!Y21="AM",$T$3,IF(Shift3!Y21="AM",$T$4,IF(Shift4!Y21="AM",$T$5,IF(Shift5!Y21="AM",$T$6)))))</f>
        <v/>
      </c>
      <c r="I21" s="56" t="str">
        <f>IF(Shift1!AA21="AM",$W$2,IF(Shift2!AA21="AM",$W$3,IF(Shift3!AA21="AM",$W$4,IF(Shift4!AA21="AM",$W$5,IF(Shift5!AA21="AM",$W$6)))))</f>
        <v/>
      </c>
      <c r="J21" s="56" t="str">
        <f>IF(Shift1!AG21="AM",$AC$2,IF(Shift2!AG21="AM",$AC$3,IF(Shift3!AG21="AM",$AC$4,IF(Shift4!AG21="AM",$AC$5,IF(Shift5!AG21="AM",$AC$6)))))</f>
        <v/>
      </c>
      <c r="K21" s="56" t="b">
        <f>IF(Shift1!AI21="AM",$AF$2,IF(Shift2!AI21="AM",$AF$3,IF(Shift3!AI21="AM",$AF$4,IF(Shift4!AI21="AM",$AF$5,IF(Shift5!AI21="AM",$AF$6)))))</f>
        <v>0</v>
      </c>
      <c r="L21" s="56" t="str">
        <f>IF(Shift1!$O21="PM",$E$2,IF(Shift2!$O21="PM",$E$3,IF(Shift3!$O21="PM",$E$4,IF(Shift4!$O21="PM",$E$5,IF(Shift5!$O21="PM",$E$6)))))</f>
        <v/>
      </c>
      <c r="M21" s="56" t="str">
        <f>IF(Shift1!$Q21="PM",$H$2,IF(Shift2!$Q21="PM",$H$3,IF(Shift3!$Q21="PM",$H$4,IF(Shift4!$Q21="PM",$H$5,IF(Shift5!$Q21="PM",$H$6)))))</f>
        <v/>
      </c>
      <c r="N21" s="56" t="str">
        <f>IF(Shift1!$S21="PM",$K$2,IF(Shift2!$S21="PM",$K$3,IF(Shift3!$S21="PM",$K$4,IF(Shift4!$S21="PM",$K$5,IF(Shift5!$S21="PM",$K$6)))))</f>
        <v/>
      </c>
      <c r="O21" s="56" t="str">
        <f>IF(Shift1!$U21="PM",$N$2,IF(Shift2!$U21="PM",$N$3,IF(Shift3!$U21="PM",$N$4,IF(Shift4!$U21="PM",$N$5,IF(Shift5!$U21="PM",$N$6)))))</f>
        <v/>
      </c>
      <c r="P21" s="56" t="b">
        <f>IF(Shift1!$W21="PM",$Q$2,IF(Shift2!$W21="PM",$Q$3,IF(Shift3!$W21="PM",$Q$4,IF(Shift4!$W21="PM",$Q$5,IF(Shift5!$W21="PM",$Q$6)))))</f>
        <v>0</v>
      </c>
      <c r="Q21" s="56" t="b">
        <f>IF(Shift1!$Y21="PM",$T$2,IF(Shift2!$Y21="PM",$T$3,IF(Shift3!$Y21="PM",$T$4,IF(Shift4!$Y21="PM",$T$5,IF(Shift5!$Y21="PM",$T$6)))))</f>
        <v>0</v>
      </c>
      <c r="R21" s="56" t="str">
        <f>IF(Shift1!$AA21="PM",$W$2,IF(Shift2!$AA21="PM",$W$3,IF(Shift3!$AA21="PM",$W$4,IF(Shift4!$AA21="PM",$W$5,IF(Shift5!$AA21="PM",$W$6)))))</f>
        <v/>
      </c>
      <c r="S21" s="56" t="str">
        <f>IF(Shift1!$AG21="PM",$AC$2,IF(Shift2!$AG21="PM",$AC$3,IF(Shift3!$AG21="PM",$AC$4,IF(Shift4!$AG21="PM",$AC$5,IF(Shift5!$AG21="PM",$AC$6)))))</f>
        <v/>
      </c>
      <c r="T21" s="56" t="str">
        <f>IF(Shift1!$AI21="PM",$AF$2,IF(Shift2!$AI21="PM",$AF$3,IF(Shift3!$AI21="PM",$AF$4,IF(Shift4!$AI21="PM",$AF$5,IF(Shift5!$AI21="PM",$AF$6)))))</f>
        <v/>
      </c>
      <c r="U21" s="56" t="b">
        <f>IF(Shift1!$O21="N",$E$2,IF(Shift2!$O21="N",$E$3,IF(Shift3!$O21="N",$E$4,IF(Shift4!$O21="N",$E$5,IF(Shift5!$O21="N",$E$6)))))</f>
        <v>0</v>
      </c>
      <c r="V21" s="56" t="b">
        <f>IF(Shift1!$Q21="N",$H$2,IF(Shift2!$Q21="N",$H$3,IF(Shift3!$Q21="N",$H$4,IF(Shift4!$Q21="N",$H$5,IF(Shift5!$Q21="N",$H$6)))))</f>
        <v>0</v>
      </c>
      <c r="W21" s="56" t="str">
        <f>IF(Shift1!$S21="N",$K$2,IF(Shift2!$S21="N",$K$3,IF(Shift3!$S21="N",$K$4,IF(Shift4!$S21="N",$K$5,IF(Shift5!$S21="N",$K$6)))))</f>
        <v/>
      </c>
      <c r="X21" s="56" t="str">
        <f>IF(Shift1!$U21="N",$N$2,IF(Shift2!$U21="N",$N$3,IF(Shift3!$U21="N",$N$4,IF(Shift4!$U21="N",$N$5,IF(Shift5!$U21="N",$N$6)))))</f>
        <v/>
      </c>
      <c r="Y21" s="56" t="b">
        <f>IF(Shift1!$W21="N",$Q$2,IF(Shift2!$W21="N",$Q$3,IF(Shift3!$W21="N",$Q$4,IF(Shift4!$W21="N",$Q$5,IF(Shift5!$W21="N",$Q$6)))))</f>
        <v>0</v>
      </c>
      <c r="Z21" s="56" t="b">
        <f>IF(Shift1!$Y21="N",$T$2,IF(Shift2!$Y21="N",$T$3,IF(Shift3!$Y21="N",$T$4,IF(Shift4!$Y21="N",$T$5,IF(Shift5!$Y21="N",$T$6)))))</f>
        <v>0</v>
      </c>
      <c r="AA21" s="56" t="str">
        <f>IF(Shift1!$AA21="N",$W$2,IF(Shift2!$AA21="N",$W$3,IF(Shift3!$AA21="N",$W$4,IF(Shift4!$AA21="N",$W$5,IF(Shift5!$AA21="N",$W$6)))))</f>
        <v/>
      </c>
      <c r="AB21" s="56" t="str">
        <f>IF(Shift1!$AG21="N",$AC$2,IF(Shift2!$AG21="N",$AC$3,IF(Shift3!$AG21="N",$AC$4,IF(Shift4!$AG21="N",$AC$5,IF(Shift5!$AG21="N",$AC$6)))))</f>
        <v/>
      </c>
      <c r="AC21" s="56" t="str">
        <f>IF(Shift1!$AI21="N",$AF$2,IF(Shift2!$AI21="N",$AF$3,IF(Shift3!$AI21="N",$AF$4,IF(Shift4!$AI21="N",$AF$5,IF(Shift5!$AI21="N",$AF$6)))))</f>
        <v/>
      </c>
      <c r="AD21" s="57">
        <f t="shared" si="0"/>
        <v>3</v>
      </c>
      <c r="AE21" s="58">
        <f t="shared" si="1"/>
        <v>3</v>
      </c>
      <c r="AF21" s="59">
        <f t="shared" si="2"/>
        <v>1</v>
      </c>
      <c r="AG21" s="60">
        <f t="shared" si="3"/>
        <v>3</v>
      </c>
      <c r="AH21" s="58">
        <f t="shared" si="4"/>
        <v>2</v>
      </c>
      <c r="AI21" s="59">
        <f t="shared" si="5"/>
        <v>2</v>
      </c>
      <c r="AJ21" s="61">
        <f t="shared" si="6"/>
        <v>1</v>
      </c>
      <c r="AK21" s="58">
        <f t="shared" si="7"/>
        <v>2</v>
      </c>
      <c r="AL21" s="58">
        <f t="shared" si="8"/>
        <v>2</v>
      </c>
    </row>
    <row r="22" spans="1:38" outlineLevel="1" x14ac:dyDescent="0.25">
      <c r="A22" s="1"/>
      <c r="B22" s="38">
        <v>12</v>
      </c>
      <c r="C22" s="56" t="str">
        <f>IF(Shift1!O22="AM",$E$2,IF(Shift2!O22="AM",$E$3,IF(Shift3!O22="AM",$E$4,IF(Shift4!O22="AM",$E$5,IF(Shift5!O22="AM",$E$6)))))</f>
        <v/>
      </c>
      <c r="D22" s="56" t="str">
        <f>IF(Shift1!Q22="AM",$H$2,IF(Shift2!Q22="AM",$H$3,IF(Shift3!Q22="AM",$H$4,IF(Shift4!Q22="AM",$H$5,IF(Shift5!Q22="AM",$H$6)))))</f>
        <v/>
      </c>
      <c r="E22" s="56" t="str">
        <f>IF(Shift1!S22="AM",$K$2,IF(Shift2!S22="AM",$K$3,IF(Shift3!S22="AM",$K$4,IF(Shift4!S22="AM",$K$5,IF(Shift5!S22="AM",$K$6)))))</f>
        <v/>
      </c>
      <c r="F22" s="56" t="str">
        <f>IF(Shift1!U22="AM",$N$2,IF(Shift2!U22="AM",$N$3,IF(Shift3!U22="AM",$N$4,IF(Shift4!U22="AM",$N$5,IF(Shift5!U22="AM",$N$6)))))</f>
        <v/>
      </c>
      <c r="G22" s="56" t="str">
        <f>IF(Shift1!W22="AM",$Q$2,IF(Shift2!W22="AM",$Q$3,IF(Shift3!W22="AM",$Q$4,IF(Shift4!W22="AM",$Q$5,IF(Shift5!W22="AM",$Q$6)))))</f>
        <v/>
      </c>
      <c r="H22" s="56" t="str">
        <f>IF(Shift1!Y22="AM",$T$2,IF(Shift2!Y22="AM",$T$3,IF(Shift3!Y22="AM",$T$4,IF(Shift4!Y22="AM",$T$5,IF(Shift5!Y22="AM",$T$6)))))</f>
        <v/>
      </c>
      <c r="I22" s="56" t="str">
        <f>IF(Shift1!AA22="AM",$W$2,IF(Shift2!AA22="AM",$W$3,IF(Shift3!AA22="AM",$W$4,IF(Shift4!AA22="AM",$W$5,IF(Shift5!AA22="AM",$W$6)))))</f>
        <v/>
      </c>
      <c r="J22" s="56" t="str">
        <f>IF(Shift1!AG22="AM",$AC$2,IF(Shift2!AG22="AM",$AC$3,IF(Shift3!AG22="AM",$AC$4,IF(Shift4!AG22="AM",$AC$5,IF(Shift5!AG22="AM",$AC$6)))))</f>
        <v/>
      </c>
      <c r="K22" s="56" t="str">
        <f>IF(Shift1!AI22="AM",$AF$2,IF(Shift2!AI22="AM",$AF$3,IF(Shift3!AI22="AM",$AF$4,IF(Shift4!AI22="AM",$AF$5,IF(Shift5!AI22="AM",$AF$6)))))</f>
        <v/>
      </c>
      <c r="L22" s="56" t="str">
        <f>IF(Shift1!$O22="PM",$E$2,IF(Shift2!$O22="PM",$E$3,IF(Shift3!$O22="PM",$E$4,IF(Shift4!$O22="PM",$E$5,IF(Shift5!$O22="PM",$E$6)))))</f>
        <v/>
      </c>
      <c r="M22" s="56" t="b">
        <f>IF(Shift1!$Q22="PM",$H$2,IF(Shift2!$Q22="PM",$H$3,IF(Shift3!$Q22="PM",$H$4,IF(Shift4!$Q22="PM",$H$5,IF(Shift5!$Q22="PM",$H$6)))))</f>
        <v>0</v>
      </c>
      <c r="N22" s="56" t="str">
        <f>IF(Shift1!$S22="PM",$K$2,IF(Shift2!$S22="PM",$K$3,IF(Shift3!$S22="PM",$K$4,IF(Shift4!$S22="PM",$K$5,IF(Shift5!$S22="PM",$K$6)))))</f>
        <v/>
      </c>
      <c r="O22" s="56" t="str">
        <f>IF(Shift1!$U22="PM",$N$2,IF(Shift2!$U22="PM",$N$3,IF(Shift3!$U22="PM",$N$4,IF(Shift4!$U22="PM",$N$5,IF(Shift5!$U22="PM",$N$6)))))</f>
        <v/>
      </c>
      <c r="P22" s="56" t="b">
        <f>IF(Shift1!$W22="PM",$Q$2,IF(Shift2!$W22="PM",$Q$3,IF(Shift3!$W22="PM",$Q$4,IF(Shift4!$W22="PM",$Q$5,IF(Shift5!$W22="PM",$Q$6)))))</f>
        <v>0</v>
      </c>
      <c r="Q22" s="56" t="str">
        <f>IF(Shift1!$Y22="PM",$T$2,IF(Shift2!$Y22="PM",$T$3,IF(Shift3!$Y22="PM",$T$4,IF(Shift4!$Y22="PM",$T$5,IF(Shift5!$Y22="PM",$T$6)))))</f>
        <v/>
      </c>
      <c r="R22" s="56" t="str">
        <f>IF(Shift1!$AA22="PM",$W$2,IF(Shift2!$AA22="PM",$W$3,IF(Shift3!$AA22="PM",$W$4,IF(Shift4!$AA22="PM",$W$5,IF(Shift5!$AA22="PM",$W$6)))))</f>
        <v/>
      </c>
      <c r="S22" s="56" t="str">
        <f>IF(Shift1!$AG22="PM",$AC$2,IF(Shift2!$AG22="PM",$AC$3,IF(Shift3!$AG22="PM",$AC$4,IF(Shift4!$AG22="PM",$AC$5,IF(Shift5!$AG22="PM",$AC$6)))))</f>
        <v/>
      </c>
      <c r="T22" s="56" t="b">
        <f>IF(Shift1!$AI22="PM",$AF$2,IF(Shift2!$AI22="PM",$AF$3,IF(Shift3!$AI22="PM",$AF$4,IF(Shift4!$AI22="PM",$AF$5,IF(Shift5!$AI22="PM",$AF$6)))))</f>
        <v>0</v>
      </c>
      <c r="U22" s="56" t="str">
        <f>IF(Shift1!$O22="N",$E$2,IF(Shift2!$O22="N",$E$3,IF(Shift3!$O22="N",$E$4,IF(Shift4!$O22="N",$E$5,IF(Shift5!$O22="N",$E$6)))))</f>
        <v/>
      </c>
      <c r="V22" s="56" t="str">
        <f>IF(Shift1!$Q22="N",$H$2,IF(Shift2!$Q22="N",$H$3,IF(Shift3!$Q22="N",$H$4,IF(Shift4!$Q22="N",$H$5,IF(Shift5!$Q22="N",$H$6)))))</f>
        <v/>
      </c>
      <c r="W22" s="56" t="str">
        <f>IF(Shift1!$S22="N",$K$2,IF(Shift2!$S22="N",$K$3,IF(Shift3!$S22="N",$K$4,IF(Shift4!$S22="N",$K$5,IF(Shift5!$S22="N",$K$6)))))</f>
        <v/>
      </c>
      <c r="X22" s="56" t="str">
        <f>IF(Shift1!$U22="N",$N$2,IF(Shift2!$U22="N",$N$3,IF(Shift3!$U22="N",$N$4,IF(Shift4!$U22="N",$N$5,IF(Shift5!$U22="N",$N$6)))))</f>
        <v/>
      </c>
      <c r="Y22" s="56" t="str">
        <f>IF(Shift1!$W22="N",$Q$2,IF(Shift2!$W22="N",$Q$3,IF(Shift3!$W22="N",$Q$4,IF(Shift4!$W22="N",$Q$5,IF(Shift5!$W22="N",$Q$6)))))</f>
        <v/>
      </c>
      <c r="Z22" s="56" t="str">
        <f>IF(Shift1!$Y22="N",$T$2,IF(Shift2!$Y22="N",$T$3,IF(Shift3!$Y22="N",$T$4,IF(Shift4!$Y22="N",$T$5,IF(Shift5!$Y22="N",$T$6)))))</f>
        <v/>
      </c>
      <c r="AA22" s="56" t="str">
        <f>IF(Shift1!$AA22="N",$W$2,IF(Shift2!$AA22="N",$W$3,IF(Shift3!$AA22="N",$W$4,IF(Shift4!$AA22="N",$W$5,IF(Shift5!$AA22="N",$W$6)))))</f>
        <v/>
      </c>
      <c r="AB22" s="56" t="str">
        <f>IF(Shift1!$AG22="N",$AC$2,IF(Shift2!$AG22="N",$AC$3,IF(Shift3!$AG22="N",$AC$4,IF(Shift4!$AG22="N",$AC$5,IF(Shift5!$AG22="N",$AC$6)))))</f>
        <v/>
      </c>
      <c r="AC22" s="56" t="str">
        <f>IF(Shift1!$AI22="N",$AF$2,IF(Shift2!$AI22="N",$AF$3,IF(Shift3!$AI22="N",$AF$4,IF(Shift4!$AI22="N",$AF$5,IF(Shift5!$AI22="N",$AF$6)))))</f>
        <v/>
      </c>
      <c r="AD22" s="57">
        <f t="shared" si="0"/>
        <v>3</v>
      </c>
      <c r="AE22" s="58">
        <f t="shared" si="1"/>
        <v>4</v>
      </c>
      <c r="AF22" s="59">
        <f t="shared" si="2"/>
        <v>2</v>
      </c>
      <c r="AG22" s="60">
        <f t="shared" si="3"/>
        <v>2</v>
      </c>
      <c r="AH22" s="58">
        <f t="shared" si="4"/>
        <v>3</v>
      </c>
      <c r="AI22" s="59">
        <f t="shared" si="5"/>
        <v>1</v>
      </c>
      <c r="AJ22" s="61">
        <f t="shared" si="6"/>
        <v>3</v>
      </c>
      <c r="AK22" s="58">
        <f t="shared" si="7"/>
        <v>4</v>
      </c>
      <c r="AL22" s="58">
        <f t="shared" si="8"/>
        <v>2</v>
      </c>
    </row>
    <row r="23" spans="1:38" outlineLevel="1" x14ac:dyDescent="0.25">
      <c r="A23" s="1"/>
      <c r="B23" s="38">
        <v>13</v>
      </c>
      <c r="C23" s="56" t="str">
        <f>IF(Shift1!O23="AM",$E$2,IF(Shift2!O23="AM",$E$3,IF(Shift3!O23="AM",$E$4,IF(Shift4!O23="AM",$E$5,IF(Shift5!O23="AM",$E$6)))))</f>
        <v/>
      </c>
      <c r="D23" s="56" t="str">
        <f>IF(Shift1!Q23="AM",$H$2,IF(Shift2!Q23="AM",$H$3,IF(Shift3!Q23="AM",$H$4,IF(Shift4!Q23="AM",$H$5,IF(Shift5!Q23="AM",$H$6)))))</f>
        <v/>
      </c>
      <c r="E23" s="56" t="str">
        <f>IF(Shift1!S23="AM",$K$2,IF(Shift2!S23="AM",$K$3,IF(Shift3!S23="AM",$K$4,IF(Shift4!S23="AM",$K$5,IF(Shift5!S23="AM",$K$6)))))</f>
        <v/>
      </c>
      <c r="F23" s="56" t="str">
        <f>IF(Shift1!U23="AM",$N$2,IF(Shift2!U23="AM",$N$3,IF(Shift3!U23="AM",$N$4,IF(Shift4!U23="AM",$N$5,IF(Shift5!U23="AM",$N$6)))))</f>
        <v/>
      </c>
      <c r="G23" s="56" t="str">
        <f>IF(Shift1!W23="AM",$Q$2,IF(Shift2!W23="AM",$Q$3,IF(Shift3!W23="AM",$Q$4,IF(Shift4!W23="AM",$Q$5,IF(Shift5!W23="AM",$Q$6)))))</f>
        <v/>
      </c>
      <c r="H23" s="56" t="str">
        <f>IF(Shift1!Y23="AM",$T$2,IF(Shift2!Y23="AM",$T$3,IF(Shift3!Y23="AM",$T$4,IF(Shift4!Y23="AM",$T$5,IF(Shift5!Y23="AM",$T$6)))))</f>
        <v/>
      </c>
      <c r="I23" s="56" t="str">
        <f>IF(Shift1!AA23="AM",$W$2,IF(Shift2!AA23="AM",$W$3,IF(Shift3!AA23="AM",$W$4,IF(Shift4!AA23="AM",$W$5,IF(Shift5!AA23="AM",$W$6)))))</f>
        <v/>
      </c>
      <c r="J23" s="56" t="str">
        <f>IF(Shift1!AG23="AM",$AC$2,IF(Shift2!AG23="AM",$AC$3,IF(Shift3!AG23="AM",$AC$4,IF(Shift4!AG23="AM",$AC$5,IF(Shift5!AG23="AM",$AC$6)))))</f>
        <v/>
      </c>
      <c r="K23" s="56" t="str">
        <f>IF(Shift1!AI23="AM",$AF$2,IF(Shift2!AI23="AM",$AF$3,IF(Shift3!AI23="AM",$AF$4,IF(Shift4!AI23="AM",$AF$5,IF(Shift5!AI23="AM",$AF$6)))))</f>
        <v/>
      </c>
      <c r="L23" s="56" t="str">
        <f>IF(Shift1!$O23="PM",$E$2,IF(Shift2!$O23="PM",$E$3,IF(Shift3!$O23="PM",$E$4,IF(Shift4!$O23="PM",$E$5,IF(Shift5!$O23="PM",$E$6)))))</f>
        <v/>
      </c>
      <c r="M23" s="56" t="str">
        <f>IF(Shift1!$Q23="PM",$H$2,IF(Shift2!$Q23="PM",$H$3,IF(Shift3!$Q23="PM",$H$4,IF(Shift4!$Q23="PM",$H$5,IF(Shift5!$Q23="PM",$H$6)))))</f>
        <v/>
      </c>
      <c r="N23" s="56" t="str">
        <f>IF(Shift1!$S23="PM",$K$2,IF(Shift2!$S23="PM",$K$3,IF(Shift3!$S23="PM",$K$4,IF(Shift4!$S23="PM",$K$5,IF(Shift5!$S23="PM",$K$6)))))</f>
        <v/>
      </c>
      <c r="O23" s="56" t="str">
        <f>IF(Shift1!$U23="PM",$N$2,IF(Shift2!$U23="PM",$N$3,IF(Shift3!$U23="PM",$N$4,IF(Shift4!$U23="PM",$N$5,IF(Shift5!$U23="PM",$N$6)))))</f>
        <v/>
      </c>
      <c r="P23" s="56" t="b">
        <f>IF(Shift1!$W23="PM",$Q$2,IF(Shift2!$W23="PM",$Q$3,IF(Shift3!$W23="PM",$Q$4,IF(Shift4!$W23="PM",$Q$5,IF(Shift5!$W23="PM",$Q$6)))))</f>
        <v>0</v>
      </c>
      <c r="Q23" s="56" t="str">
        <f>IF(Shift1!$Y23="PM",$T$2,IF(Shift2!$Y23="PM",$T$3,IF(Shift3!$Y23="PM",$T$4,IF(Shift4!$Y23="PM",$T$5,IF(Shift5!$Y23="PM",$T$6)))))</f>
        <v/>
      </c>
      <c r="R23" s="56" t="str">
        <f>IF(Shift1!$AA23="PM",$W$2,IF(Shift2!$AA23="PM",$W$3,IF(Shift3!$AA23="PM",$W$4,IF(Shift4!$AA23="PM",$W$5,IF(Shift5!$AA23="PM",$W$6)))))</f>
        <v/>
      </c>
      <c r="S23" s="56" t="str">
        <f>IF(Shift1!$AG23="PM",$AC$2,IF(Shift2!$AG23="PM",$AC$3,IF(Shift3!$AG23="PM",$AC$4,IF(Shift4!$AG23="PM",$AC$5,IF(Shift5!$AG23="PM",$AC$6)))))</f>
        <v/>
      </c>
      <c r="T23" s="56" t="b">
        <f>IF(Shift1!$AI23="PM",$AF$2,IF(Shift2!$AI23="PM",$AF$3,IF(Shift3!$AI23="PM",$AF$4,IF(Shift4!$AI23="PM",$AF$5,IF(Shift5!$AI23="PM",$AF$6)))))</f>
        <v>0</v>
      </c>
      <c r="U23" s="56" t="str">
        <f>IF(Shift1!$O23="N",$E$2,IF(Shift2!$O23="N",$E$3,IF(Shift3!$O23="N",$E$4,IF(Shift4!$O23="N",$E$5,IF(Shift5!$O23="N",$E$6)))))</f>
        <v/>
      </c>
      <c r="V23" s="56" t="str">
        <f>IF(Shift1!$Q23="N",$H$2,IF(Shift2!$Q23="N",$H$3,IF(Shift3!$Q23="N",$H$4,IF(Shift4!$Q23="N",$H$5,IF(Shift5!$Q23="N",$H$6)))))</f>
        <v/>
      </c>
      <c r="W23" s="56" t="str">
        <f>IF(Shift1!$S23="N",$K$2,IF(Shift2!$S23="N",$K$3,IF(Shift3!$S23="N",$K$4,IF(Shift4!$S23="N",$K$5,IF(Shift5!$S23="N",$K$6)))))</f>
        <v/>
      </c>
      <c r="X23" s="56" t="str">
        <f>IF(Shift1!$U23="N",$N$2,IF(Shift2!$U23="N",$N$3,IF(Shift3!$U23="N",$N$4,IF(Shift4!$U23="N",$N$5,IF(Shift5!$U23="N",$N$6)))))</f>
        <v/>
      </c>
      <c r="Y23" s="56" t="str">
        <f>IF(Shift1!$W23="N",$Q$2,IF(Shift2!$W23="N",$Q$3,IF(Shift3!$W23="N",$Q$4,IF(Shift4!$W23="N",$Q$5,IF(Shift5!$W23="N",$Q$6)))))</f>
        <v/>
      </c>
      <c r="Z23" s="56" t="str">
        <f>IF(Shift1!$Y23="N",$T$2,IF(Shift2!$Y23="N",$T$3,IF(Shift3!$Y23="N",$T$4,IF(Shift4!$Y23="N",$T$5,IF(Shift5!$Y23="N",$T$6)))))</f>
        <v/>
      </c>
      <c r="AA23" s="56" t="str">
        <f>IF(Shift1!$AA23="N",$W$2,IF(Shift2!$AA23="N",$W$3,IF(Shift3!$AA23="N",$W$4,IF(Shift4!$AA23="N",$W$5,IF(Shift5!$AA23="N",$W$6)))))</f>
        <v/>
      </c>
      <c r="AB23" s="56" t="str">
        <f>IF(Shift1!$AG23="N",$AC$2,IF(Shift2!$AG23="N",$AC$3,IF(Shift3!$AG23="N",$AC$4,IF(Shift4!$AG23="N",$AC$5,IF(Shift5!$AG23="N",$AC$6)))))</f>
        <v/>
      </c>
      <c r="AC23" s="56" t="str">
        <f>IF(Shift1!$AI23="N",$AF$2,IF(Shift2!$AI23="N",$AF$3,IF(Shift3!$AI23="N",$AF$4,IF(Shift4!$AI23="N",$AF$5,IF(Shift5!$AI23="N",$AF$6)))))</f>
        <v/>
      </c>
      <c r="AD23" s="57">
        <f t="shared" si="0"/>
        <v>3</v>
      </c>
      <c r="AE23" s="58">
        <f t="shared" si="1"/>
        <v>4</v>
      </c>
      <c r="AF23" s="59">
        <f t="shared" si="2"/>
        <v>2</v>
      </c>
      <c r="AG23" s="60">
        <f t="shared" si="3"/>
        <v>3</v>
      </c>
      <c r="AH23" s="58">
        <f t="shared" si="4"/>
        <v>3</v>
      </c>
      <c r="AI23" s="59">
        <f t="shared" si="5"/>
        <v>1</v>
      </c>
      <c r="AJ23" s="61">
        <f t="shared" si="6"/>
        <v>3</v>
      </c>
      <c r="AK23" s="58">
        <f t="shared" si="7"/>
        <v>4</v>
      </c>
      <c r="AL23" s="58">
        <f t="shared" si="8"/>
        <v>2</v>
      </c>
    </row>
    <row r="24" spans="1:38" outlineLevel="1" x14ac:dyDescent="0.25">
      <c r="A24" s="2">
        <v>2</v>
      </c>
      <c r="B24" s="37">
        <v>14</v>
      </c>
      <c r="C24" s="56" t="b">
        <f>IF(Shift1!O24="AM",$E$2,IF(Shift2!O24="AM",$E$3,IF(Shift3!O24="AM",$E$4,IF(Shift4!O24="AM",$E$5,IF(Shift5!O24="AM",$E$6)))))</f>
        <v>0</v>
      </c>
      <c r="D24" s="56" t="b">
        <f>IF(Shift1!Q24="AM",$H$2,IF(Shift2!Q24="AM",$H$3,IF(Shift3!Q24="AM",$H$4,IF(Shift4!Q24="AM",$H$5,IF(Shift5!Q24="AM",$H$6)))))</f>
        <v>0</v>
      </c>
      <c r="E24" s="56" t="str">
        <f>IF(Shift1!S24="AM",$K$2,IF(Shift2!S24="AM",$K$3,IF(Shift3!S24="AM",$K$4,IF(Shift4!S24="AM",$K$5,IF(Shift5!S24="AM",$K$6)))))</f>
        <v/>
      </c>
      <c r="F24" s="56" t="str">
        <f>IF(Shift1!U24="AM",$N$2,IF(Shift2!U24="AM",$N$3,IF(Shift3!U24="AM",$N$4,IF(Shift4!U24="AM",$N$5,IF(Shift5!U24="AM",$N$6)))))</f>
        <v/>
      </c>
      <c r="G24" s="56" t="b">
        <f>IF(Shift1!W24="AM",$Q$2,IF(Shift2!W24="AM",$Q$3,IF(Shift3!W24="AM",$Q$4,IF(Shift4!W24="AM",$Q$5,IF(Shift5!W24="AM",$Q$6)))))</f>
        <v>0</v>
      </c>
      <c r="H24" s="56" t="b">
        <f>IF(Shift1!Y24="AM",$T$2,IF(Shift2!Y24="AM",$T$3,IF(Shift3!Y24="AM",$T$4,IF(Shift4!Y24="AM",$T$5,IF(Shift5!Y24="AM",$T$6)))))</f>
        <v>0</v>
      </c>
      <c r="I24" s="56" t="str">
        <f>IF(Shift1!AA24="AM",$W$2,IF(Shift2!AA24="AM",$W$3,IF(Shift3!AA24="AM",$W$4,IF(Shift4!AA24="AM",$W$5,IF(Shift5!AA24="AM",$W$6)))))</f>
        <v/>
      </c>
      <c r="J24" s="56" t="str">
        <f>IF(Shift1!AG24="AM",$AC$2,IF(Shift2!AG24="AM",$AC$3,IF(Shift3!AG24="AM",$AC$4,IF(Shift4!AG24="AM",$AC$5,IF(Shift5!AG24="AM",$AC$6)))))</f>
        <v/>
      </c>
      <c r="K24" s="56" t="str">
        <f>IF(Shift1!AI24="AM",$AF$2,IF(Shift2!AI24="AM",$AF$3,IF(Shift3!AI24="AM",$AF$4,IF(Shift4!AI24="AM",$AF$5,IF(Shift5!AI24="AM",$AF$6)))))</f>
        <v/>
      </c>
      <c r="L24" s="56" t="b">
        <f>IF(Shift1!$O24="PM",$E$2,IF(Shift2!$O24="PM",$E$3,IF(Shift3!$O24="PM",$E$4,IF(Shift4!$O24="PM",$E$5,IF(Shift5!$O24="PM",$E$6)))))</f>
        <v>0</v>
      </c>
      <c r="M24" s="56" t="str">
        <f>IF(Shift1!$Q24="PM",$H$2,IF(Shift2!$Q24="PM",$H$3,IF(Shift3!$Q24="PM",$H$4,IF(Shift4!$Q24="PM",$H$5,IF(Shift5!$Q24="PM",$H$6)))))</f>
        <v/>
      </c>
      <c r="N24" s="56" t="b">
        <f>IF(Shift1!$S24="PM",$K$2,IF(Shift2!$S24="PM",$K$3,IF(Shift3!$S24="PM",$K$4,IF(Shift4!$S24="PM",$K$5,IF(Shift5!$S24="PM",$K$6)))))</f>
        <v>0</v>
      </c>
      <c r="O24" s="56" t="str">
        <f>IF(Shift1!$U24="PM",$N$2,IF(Shift2!$U24="PM",$N$3,IF(Shift3!$U24="PM",$N$4,IF(Shift4!$U24="PM",$N$5,IF(Shift5!$U24="PM",$N$6)))))</f>
        <v/>
      </c>
      <c r="P24" s="56" t="str">
        <f>IF(Shift1!$W24="PM",$Q$2,IF(Shift2!$W24="PM",$Q$3,IF(Shift3!$W24="PM",$Q$4,IF(Shift4!$W24="PM",$Q$5,IF(Shift5!$W24="PM",$Q$6)))))</f>
        <v/>
      </c>
      <c r="Q24" s="56" t="str">
        <f>IF(Shift1!$Y24="PM",$T$2,IF(Shift2!$Y24="PM",$T$3,IF(Shift3!$Y24="PM",$T$4,IF(Shift4!$Y24="PM",$T$5,IF(Shift5!$Y24="PM",$T$6)))))</f>
        <v/>
      </c>
      <c r="R24" s="56" t="str">
        <f>IF(Shift1!$AA24="PM",$W$2,IF(Shift2!$AA24="PM",$W$3,IF(Shift3!$AA24="PM",$W$4,IF(Shift4!$AA24="PM",$W$5,IF(Shift5!$AA24="PM",$W$6)))))</f>
        <v/>
      </c>
      <c r="S24" s="56" t="str">
        <f>IF(Shift1!$AG24="PM",$AC$2,IF(Shift2!$AG24="PM",$AC$3,IF(Shift3!$AG24="PM",$AC$4,IF(Shift4!$AG24="PM",$AC$5,IF(Shift5!$AG24="PM",$AC$6)))))</f>
        <v/>
      </c>
      <c r="T24" s="56" t="str">
        <f>IF(Shift1!$AI24="PM",$AF$2,IF(Shift2!$AI24="PM",$AF$3,IF(Shift3!$AI24="PM",$AF$4,IF(Shift4!$AI24="PM",$AF$5,IF(Shift5!$AI24="PM",$AF$6)))))</f>
        <v/>
      </c>
      <c r="U24" s="56" t="str">
        <f>IF(Shift1!$O24="N",$E$2,IF(Shift2!$O24="N",$E$3,IF(Shift3!$O24="N",$E$4,IF(Shift4!$O24="N",$E$5,IF(Shift5!$O24="N",$E$6)))))</f>
        <v/>
      </c>
      <c r="V24" s="56" t="str">
        <f>IF(Shift1!$Q24="N",$H$2,IF(Shift2!$Q24="N",$H$3,IF(Shift3!$Q24="N",$H$4,IF(Shift4!$Q24="N",$H$5,IF(Shift5!$Q24="N",$H$6)))))</f>
        <v/>
      </c>
      <c r="W24" s="56" t="str">
        <f>IF(Shift1!$S24="N",$K$2,IF(Shift2!$S24="N",$K$3,IF(Shift3!$S24="N",$K$4,IF(Shift4!$S24="N",$K$5,IF(Shift5!$S24="N",$K$6)))))</f>
        <v/>
      </c>
      <c r="X24" s="56" t="str">
        <f>IF(Shift1!$U24="N",$N$2,IF(Shift2!$U24="N",$N$3,IF(Shift3!$U24="N",$N$4,IF(Shift4!$U24="N",$N$5,IF(Shift5!$U24="N",$N$6)))))</f>
        <v/>
      </c>
      <c r="Y24" s="56" t="b">
        <f>IF(Shift1!$W24="N",$Q$2,IF(Shift2!$W24="N",$Q$3,IF(Shift3!$W24="N",$Q$4,IF(Shift4!$W24="N",$Q$5,IF(Shift5!$W24="N",$Q$6)))))</f>
        <v>0</v>
      </c>
      <c r="Z24" s="56" t="str">
        <f>IF(Shift1!$Y24="N",$T$2,IF(Shift2!$Y24="N",$T$3,IF(Shift3!$Y24="N",$T$4,IF(Shift4!$Y24="N",$T$5,IF(Shift5!$Y24="N",$T$6)))))</f>
        <v/>
      </c>
      <c r="AA24" s="56" t="str">
        <f>IF(Shift1!$AA24="N",$W$2,IF(Shift2!$AA24="N",$W$3,IF(Shift3!$AA24="N",$W$4,IF(Shift4!$AA24="N",$W$5,IF(Shift5!$AA24="N",$W$6)))))</f>
        <v/>
      </c>
      <c r="AB24" s="56" t="str">
        <f>IF(Shift1!$AG24="N",$AC$2,IF(Shift2!$AG24="N",$AC$3,IF(Shift3!$AG24="N",$AC$4,IF(Shift4!$AG24="N",$AC$5,IF(Shift5!$AG24="N",$AC$6)))))</f>
        <v/>
      </c>
      <c r="AC24" s="56" t="b">
        <f>IF(Shift1!$AI24="N",$AF$2,IF(Shift2!$AI24="N",$AF$3,IF(Shift3!$AI24="N",$AF$4,IF(Shift4!$AI24="N",$AF$5,IF(Shift5!$AI24="N",$AF$6)))))</f>
        <v>0</v>
      </c>
      <c r="AD24" s="57">
        <f t="shared" si="0"/>
        <v>1</v>
      </c>
      <c r="AE24" s="58">
        <f t="shared" si="1"/>
        <v>2</v>
      </c>
      <c r="AF24" s="59">
        <f t="shared" si="2"/>
        <v>2</v>
      </c>
      <c r="AG24" s="60">
        <f t="shared" si="3"/>
        <v>1</v>
      </c>
      <c r="AH24" s="58">
        <f t="shared" si="4"/>
        <v>4</v>
      </c>
      <c r="AI24" s="59">
        <f t="shared" si="5"/>
        <v>2</v>
      </c>
      <c r="AJ24" s="61">
        <f t="shared" si="6"/>
        <v>3</v>
      </c>
      <c r="AK24" s="58">
        <f t="shared" si="7"/>
        <v>3</v>
      </c>
      <c r="AL24" s="58">
        <f t="shared" si="8"/>
        <v>1</v>
      </c>
    </row>
    <row r="25" spans="1:38" outlineLevel="1" x14ac:dyDescent="0.25">
      <c r="A25" s="2">
        <v>0</v>
      </c>
      <c r="B25" s="37">
        <v>15</v>
      </c>
      <c r="C25" s="56" t="str">
        <f>IF(Shift1!O25="AM",$E$2,IF(Shift2!O25="AM",$E$3,IF(Shift3!O25="AM",$E$4,IF(Shift4!O25="AM",$E$5,IF(Shift5!O25="AM",$E$6)))))</f>
        <v/>
      </c>
      <c r="D25" s="56" t="b">
        <f>IF(Shift1!Q25="AM",$H$2,IF(Shift2!Q25="AM",$H$3,IF(Shift3!Q25="AM",$H$4,IF(Shift4!Q25="AM",$H$5,IF(Shift5!Q25="AM",$H$6)))))</f>
        <v>0</v>
      </c>
      <c r="E25" s="56" t="b">
        <f>IF(Shift1!S25="AM",$K$2,IF(Shift2!S25="AM",$K$3,IF(Shift3!S25="AM",$K$4,IF(Shift4!S25="AM",$K$5,IF(Shift5!S25="AM",$K$6)))))</f>
        <v>0</v>
      </c>
      <c r="F25" s="56" t="str">
        <f>IF(Shift1!U25="AM",$N$2,IF(Shift2!U25="AM",$N$3,IF(Shift3!U25="AM",$N$4,IF(Shift4!U25="AM",$N$5,IF(Shift5!U25="AM",$N$6)))))</f>
        <v/>
      </c>
      <c r="G25" s="56" t="b">
        <f>IF(Shift1!W25="AM",$Q$2,IF(Shift2!W25="AM",$Q$3,IF(Shift3!W25="AM",$Q$4,IF(Shift4!W25="AM",$Q$5,IF(Shift5!W25="AM",$Q$6)))))</f>
        <v>0</v>
      </c>
      <c r="H25" s="56" t="b">
        <f>IF(Shift1!Y25="AM",$T$2,IF(Shift2!Y25="AM",$T$3,IF(Shift3!Y25="AM",$T$4,IF(Shift4!Y25="AM",$T$5,IF(Shift5!Y25="AM",$T$6)))))</f>
        <v>0</v>
      </c>
      <c r="I25" s="56" t="str">
        <f>IF(Shift1!AA25="AM",$W$2,IF(Shift2!AA25="AM",$W$3,IF(Shift3!AA25="AM",$W$4,IF(Shift4!AA25="AM",$W$5,IF(Shift5!AA25="AM",$W$6)))))</f>
        <v/>
      </c>
      <c r="J25" s="56" t="str">
        <f>IF(Shift1!AG25="AM",$AC$2,IF(Shift2!AG25="AM",$AC$3,IF(Shift3!AG25="AM",$AC$4,IF(Shift4!AG25="AM",$AC$5,IF(Shift5!AG25="AM",$AC$6)))))</f>
        <v/>
      </c>
      <c r="K25" s="56" t="str">
        <f>IF(Shift1!AI25="AM",$AF$2,IF(Shift2!AI25="AM",$AF$3,IF(Shift3!AI25="AM",$AF$4,IF(Shift4!AI25="AM",$AF$5,IF(Shift5!AI25="AM",$AF$6)))))</f>
        <v/>
      </c>
      <c r="L25" s="56" t="b">
        <f>IF(Shift1!$O25="PM",$E$2,IF(Shift2!$O25="PM",$E$3,IF(Shift3!$O25="PM",$E$4,IF(Shift4!$O25="PM",$E$5,IF(Shift5!$O25="PM",$E$6)))))</f>
        <v>0</v>
      </c>
      <c r="M25" s="56" t="str">
        <f>IF(Shift1!$Q25="PM",$H$2,IF(Shift2!$Q25="PM",$H$3,IF(Shift3!$Q25="PM",$H$4,IF(Shift4!$Q25="PM",$H$5,IF(Shift5!$Q25="PM",$H$6)))))</f>
        <v/>
      </c>
      <c r="N25" s="56" t="str">
        <f>IF(Shift1!$S25="PM",$K$2,IF(Shift2!$S25="PM",$K$3,IF(Shift3!$S25="PM",$K$4,IF(Shift4!$S25="PM",$K$5,IF(Shift5!$S25="PM",$K$6)))))</f>
        <v/>
      </c>
      <c r="O25" s="56" t="str">
        <f>IF(Shift1!$U25="PM",$N$2,IF(Shift2!$U25="PM",$N$3,IF(Shift3!$U25="PM",$N$4,IF(Shift4!$U25="PM",$N$5,IF(Shift5!$U25="PM",$N$6)))))</f>
        <v/>
      </c>
      <c r="P25" s="56" t="str">
        <f>IF(Shift1!$W25="PM",$Q$2,IF(Shift2!$W25="PM",$Q$3,IF(Shift3!$W25="PM",$Q$4,IF(Shift4!$W25="PM",$Q$5,IF(Shift5!$W25="PM",$Q$6)))))</f>
        <v/>
      </c>
      <c r="Q25" s="56" t="str">
        <f>IF(Shift1!$Y25="PM",$T$2,IF(Shift2!$Y25="PM",$T$3,IF(Shift3!$Y25="PM",$T$4,IF(Shift4!$Y25="PM",$T$5,IF(Shift5!$Y25="PM",$T$6)))))</f>
        <v/>
      </c>
      <c r="R25" s="56" t="str">
        <f>IF(Shift1!$AA25="PM",$W$2,IF(Shift2!$AA25="PM",$W$3,IF(Shift3!$AA25="PM",$W$4,IF(Shift4!$AA25="PM",$W$5,IF(Shift5!$AA25="PM",$W$6)))))</f>
        <v/>
      </c>
      <c r="S25" s="56" t="str">
        <f>IF(Shift1!$AG25="PM",$AC$2,IF(Shift2!$AG25="PM",$AC$3,IF(Shift3!$AG25="PM",$AC$4,IF(Shift4!$AG25="PM",$AC$5,IF(Shift5!$AG25="PM",$AC$6)))))</f>
        <v/>
      </c>
      <c r="T25" s="56" t="str">
        <f>IF(Shift1!$AI25="PM",$AF$2,IF(Shift2!$AI25="PM",$AF$3,IF(Shift3!$AI25="PM",$AF$4,IF(Shift4!$AI25="PM",$AF$5,IF(Shift5!$AI25="PM",$AF$6)))))</f>
        <v/>
      </c>
      <c r="U25" s="56" t="str">
        <f>IF(Shift1!$O25="N",$E$2,IF(Shift2!$O25="N",$E$3,IF(Shift3!$O25="N",$E$4,IF(Shift4!$O25="N",$E$5,IF(Shift5!$O25="N",$E$6)))))</f>
        <v/>
      </c>
      <c r="V25" s="56" t="str">
        <f>IF(Shift1!$Q25="N",$H$2,IF(Shift2!$Q25="N",$H$3,IF(Shift3!$Q25="N",$H$4,IF(Shift4!$Q25="N",$H$5,IF(Shift5!$Q25="N",$H$6)))))</f>
        <v/>
      </c>
      <c r="W25" s="56" t="str">
        <f>IF(Shift1!$S25="N",$K$2,IF(Shift2!$S25="N",$K$3,IF(Shift3!$S25="N",$K$4,IF(Shift4!$S25="N",$K$5,IF(Shift5!$S25="N",$K$6)))))</f>
        <v/>
      </c>
      <c r="X25" s="56" t="str">
        <f>IF(Shift1!$U25="N",$N$2,IF(Shift2!$U25="N",$N$3,IF(Shift3!$U25="N",$N$4,IF(Shift4!$U25="N",$N$5,IF(Shift5!$U25="N",$N$6)))))</f>
        <v/>
      </c>
      <c r="Y25" s="56" t="b">
        <f>IF(Shift1!$W25="N",$Q$2,IF(Shift2!$W25="N",$Q$3,IF(Shift3!$W25="N",$Q$4,IF(Shift4!$W25="N",$Q$5,IF(Shift5!$W25="N",$Q$6)))))</f>
        <v>0</v>
      </c>
      <c r="Z25" s="56" t="str">
        <f>IF(Shift1!$Y25="N",$T$2,IF(Shift2!$Y25="N",$T$3,IF(Shift3!$Y25="N",$T$4,IF(Shift4!$Y25="N",$T$5,IF(Shift5!$Y25="N",$T$6)))))</f>
        <v/>
      </c>
      <c r="AA25" s="56" t="str">
        <f>IF(Shift1!$AA25="N",$W$2,IF(Shift2!$AA25="N",$W$3,IF(Shift3!$AA25="N",$W$4,IF(Shift4!$AA25="N",$W$5,IF(Shift5!$AA25="N",$W$6)))))</f>
        <v/>
      </c>
      <c r="AB25" s="56" t="str">
        <f>IF(Shift1!$AG25="N",$AC$2,IF(Shift2!$AG25="N",$AC$3,IF(Shift3!$AG25="N",$AC$4,IF(Shift4!$AG25="N",$AC$5,IF(Shift5!$AG25="N",$AC$6)))))</f>
        <v/>
      </c>
      <c r="AC25" s="56" t="b">
        <f>IF(Shift1!$AI25="N",$AF$2,IF(Shift2!$AI25="N",$AF$3,IF(Shift3!$AI25="N",$AF$4,IF(Shift4!$AI25="N",$AF$5,IF(Shift5!$AI25="N",$AF$6)))))</f>
        <v>0</v>
      </c>
      <c r="AD25" s="57">
        <f t="shared" si="0"/>
        <v>1</v>
      </c>
      <c r="AE25" s="58">
        <f t="shared" si="1"/>
        <v>2</v>
      </c>
      <c r="AF25" s="59">
        <f t="shared" si="2"/>
        <v>2</v>
      </c>
      <c r="AG25" s="60">
        <f t="shared" si="3"/>
        <v>2</v>
      </c>
      <c r="AH25" s="58">
        <f t="shared" si="4"/>
        <v>4</v>
      </c>
      <c r="AI25" s="59">
        <f t="shared" si="5"/>
        <v>2</v>
      </c>
      <c r="AJ25" s="61">
        <f t="shared" si="6"/>
        <v>3</v>
      </c>
      <c r="AK25" s="58">
        <f t="shared" si="7"/>
        <v>3</v>
      </c>
      <c r="AL25" s="58">
        <f t="shared" si="8"/>
        <v>1</v>
      </c>
    </row>
    <row r="26" spans="1:38" outlineLevel="1" x14ac:dyDescent="0.25">
      <c r="A26" s="2">
        <v>1</v>
      </c>
      <c r="B26" s="37">
        <v>16</v>
      </c>
      <c r="C26" s="56" t="str">
        <f>IF(Shift1!O26="AM",$E$2,IF(Shift2!O26="AM",$E$3,IF(Shift3!O26="AM",$E$4,IF(Shift4!O26="AM",$E$5,IF(Shift5!O26="AM",$E$6)))))</f>
        <v/>
      </c>
      <c r="D26" s="56" t="str">
        <f>IF(Shift1!Q26="AM",$H$2,IF(Shift2!Q26="AM",$H$3,IF(Shift3!Q26="AM",$H$4,IF(Shift4!Q26="AM",$H$5,IF(Shift5!Q26="AM",$H$6)))))</f>
        <v/>
      </c>
      <c r="E26" s="56" t="str">
        <f>IF(Shift1!S26="AM",$K$2,IF(Shift2!S26="AM",$K$3,IF(Shift3!S26="AM",$K$4,IF(Shift4!S26="AM",$K$5,IF(Shift5!S26="AM",$K$6)))))</f>
        <v/>
      </c>
      <c r="F26" s="56" t="str">
        <f>IF(Shift1!U26="AM",$N$2,IF(Shift2!U26="AM",$N$3,IF(Shift3!U26="AM",$N$4,IF(Shift4!U26="AM",$N$5,IF(Shift5!U26="AM",$N$6)))))</f>
        <v/>
      </c>
      <c r="G26" s="56" t="str">
        <f>IF(Shift1!W26="AM",$Q$2,IF(Shift2!W26="AM",$Q$3,IF(Shift3!W26="AM",$Q$4,IF(Shift4!W26="AM",$Q$5,IF(Shift5!W26="AM",$Q$6)))))</f>
        <v/>
      </c>
      <c r="H26" s="56" t="str">
        <f>IF(Shift1!Y26="AM",$T$2,IF(Shift2!Y26="AM",$T$3,IF(Shift3!Y26="AM",$T$4,IF(Shift4!Y26="AM",$T$5,IF(Shift5!Y26="AM",$T$6)))))</f>
        <v/>
      </c>
      <c r="I26" s="56" t="str">
        <f>IF(Shift1!AA26="AM",$W$2,IF(Shift2!AA26="AM",$W$3,IF(Shift3!AA26="AM",$W$4,IF(Shift4!AA26="AM",$W$5,IF(Shift5!AA26="AM",$W$6)))))</f>
        <v/>
      </c>
      <c r="J26" s="56" t="str">
        <f>IF(Shift1!AG26="AM",$AC$2,IF(Shift2!AG26="AM",$AC$3,IF(Shift3!AG26="AM",$AC$4,IF(Shift4!AG26="AM",$AC$5,IF(Shift5!AG26="AM",$AC$6)))))</f>
        <v/>
      </c>
      <c r="K26" s="56" t="str">
        <f>IF(Shift1!AI26="AM",$AF$2,IF(Shift2!AI26="AM",$AF$3,IF(Shift3!AI26="AM",$AF$4,IF(Shift4!AI26="AM",$AF$5,IF(Shift5!AI26="AM",$AF$6)))))</f>
        <v/>
      </c>
      <c r="L26" s="56" t="b">
        <f>IF(Shift1!$O26="PM",$E$2,IF(Shift2!$O26="PM",$E$3,IF(Shift3!$O26="PM",$E$4,IF(Shift4!$O26="PM",$E$5,IF(Shift5!$O26="PM",$E$6)))))</f>
        <v>0</v>
      </c>
      <c r="M26" s="56" t="b">
        <f>IF(Shift1!$Q26="PM",$H$2,IF(Shift2!$Q26="PM",$H$3,IF(Shift3!$Q26="PM",$H$4,IF(Shift4!$Q26="PM",$H$5,IF(Shift5!$Q26="PM",$H$6)))))</f>
        <v>0</v>
      </c>
      <c r="N26" s="56" t="str">
        <f>IF(Shift1!$S26="PM",$K$2,IF(Shift2!$S26="PM",$K$3,IF(Shift3!$S26="PM",$K$4,IF(Shift4!$S26="PM",$K$5,IF(Shift5!$S26="PM",$K$6)))))</f>
        <v/>
      </c>
      <c r="O26" s="56" t="str">
        <f>IF(Shift1!$U26="PM",$N$2,IF(Shift2!$U26="PM",$N$3,IF(Shift3!$U26="PM",$N$4,IF(Shift4!$U26="PM",$N$5,IF(Shift5!$U26="PM",$N$6)))))</f>
        <v/>
      </c>
      <c r="P26" s="56" t="b">
        <f>IF(Shift1!$W26="PM",$Q$2,IF(Shift2!$W26="PM",$Q$3,IF(Shift3!$W26="PM",$Q$4,IF(Shift4!$W26="PM",$Q$5,IF(Shift5!$W26="PM",$Q$6)))))</f>
        <v>0</v>
      </c>
      <c r="Q26" s="56" t="b">
        <f>IF(Shift1!$Y26="PM",$T$2,IF(Shift2!$Y26="PM",$T$3,IF(Shift3!$Y26="PM",$T$4,IF(Shift4!$Y26="PM",$T$5,IF(Shift5!$Y26="PM",$T$6)))))</f>
        <v>0</v>
      </c>
      <c r="R26" s="56" t="str">
        <f>IF(Shift1!$AA26="PM",$W$2,IF(Shift2!$AA26="PM",$W$3,IF(Shift3!$AA26="PM",$W$4,IF(Shift4!$AA26="PM",$W$5,IF(Shift5!$AA26="PM",$W$6)))))</f>
        <v/>
      </c>
      <c r="S26" s="56" t="str">
        <f>IF(Shift1!$AG26="PM",$AC$2,IF(Shift2!$AG26="PM",$AC$3,IF(Shift3!$AG26="PM",$AC$4,IF(Shift4!$AG26="PM",$AC$5,IF(Shift5!$AG26="PM",$AC$6)))))</f>
        <v/>
      </c>
      <c r="T26" s="56" t="str">
        <f>IF(Shift1!$AI26="PM",$AF$2,IF(Shift2!$AI26="PM",$AF$3,IF(Shift3!$AI26="PM",$AF$4,IF(Shift4!$AI26="PM",$AF$5,IF(Shift5!$AI26="PM",$AF$6)))))</f>
        <v/>
      </c>
      <c r="U26" s="56" t="str">
        <f>IF(Shift1!$O26="N",$E$2,IF(Shift2!$O26="N",$E$3,IF(Shift3!$O26="N",$E$4,IF(Shift4!$O26="N",$E$5,IF(Shift5!$O26="N",$E$6)))))</f>
        <v/>
      </c>
      <c r="V26" s="56" t="str">
        <f>IF(Shift1!$Q26="N",$H$2,IF(Shift2!$Q26="N",$H$3,IF(Shift3!$Q26="N",$H$4,IF(Shift4!$Q26="N",$H$5,IF(Shift5!$Q26="N",$H$6)))))</f>
        <v/>
      </c>
      <c r="W26" s="56" t="str">
        <f>IF(Shift1!$S26="N",$K$2,IF(Shift2!$S26="N",$K$3,IF(Shift3!$S26="N",$K$4,IF(Shift4!$S26="N",$K$5,IF(Shift5!$S26="N",$K$6)))))</f>
        <v/>
      </c>
      <c r="X26" s="56" t="str">
        <f>IF(Shift1!$U26="N",$N$2,IF(Shift2!$U26="N",$N$3,IF(Shift3!$U26="N",$N$4,IF(Shift4!$U26="N",$N$5,IF(Shift5!$U26="N",$N$6)))))</f>
        <v/>
      </c>
      <c r="Y26" s="56" t="str">
        <f>IF(Shift1!$W26="N",$Q$2,IF(Shift2!$W26="N",$Q$3,IF(Shift3!$W26="N",$Q$4,IF(Shift4!$W26="N",$Q$5,IF(Shift5!$W26="N",$Q$6)))))</f>
        <v/>
      </c>
      <c r="Z26" s="56" t="str">
        <f>IF(Shift1!$Y26="N",$T$2,IF(Shift2!$Y26="N",$T$3,IF(Shift3!$Y26="N",$T$4,IF(Shift4!$Y26="N",$T$5,IF(Shift5!$Y26="N",$T$6)))))</f>
        <v/>
      </c>
      <c r="AA26" s="56" t="str">
        <f>IF(Shift1!$AA26="N",$W$2,IF(Shift2!$AA26="N",$W$3,IF(Shift3!$AA26="N",$W$4,IF(Shift4!$AA26="N",$W$5,IF(Shift5!$AA26="N",$W$6)))))</f>
        <v/>
      </c>
      <c r="AB26" s="56" t="str">
        <f>IF(Shift1!$AG26="N",$AC$2,IF(Shift2!$AG26="N",$AC$3,IF(Shift3!$AG26="N",$AC$4,IF(Shift4!$AG26="N",$AC$5,IF(Shift5!$AG26="N",$AC$6)))))</f>
        <v/>
      </c>
      <c r="AC26" s="56" t="str">
        <f>IF(Shift1!$AI26="N",$AF$2,IF(Shift2!$AI26="N",$AF$3,IF(Shift3!$AI26="N",$AF$4,IF(Shift4!$AI26="N",$AF$5,IF(Shift5!$AI26="N",$AF$6)))))</f>
        <v/>
      </c>
      <c r="AD26" s="57">
        <f t="shared" si="0"/>
        <v>3</v>
      </c>
      <c r="AE26" s="58">
        <f t="shared" si="1"/>
        <v>4</v>
      </c>
      <c r="AF26" s="59">
        <f t="shared" si="2"/>
        <v>2</v>
      </c>
      <c r="AG26" s="60">
        <f t="shared" si="3"/>
        <v>1</v>
      </c>
      <c r="AH26" s="58">
        <f t="shared" si="4"/>
        <v>2</v>
      </c>
      <c r="AI26" s="59">
        <f t="shared" si="5"/>
        <v>2</v>
      </c>
      <c r="AJ26" s="61">
        <f t="shared" si="6"/>
        <v>3</v>
      </c>
      <c r="AK26" s="58">
        <f t="shared" si="7"/>
        <v>4</v>
      </c>
      <c r="AL26" s="58">
        <f t="shared" si="8"/>
        <v>2</v>
      </c>
    </row>
    <row r="27" spans="1:38" outlineLevel="1" x14ac:dyDescent="0.25">
      <c r="A27" s="2">
        <v>9</v>
      </c>
      <c r="B27" s="37">
        <v>17</v>
      </c>
      <c r="C27" s="56" t="str">
        <f>IF(Shift1!O27="AM",$E$2,IF(Shift2!O27="AM",$E$3,IF(Shift3!O27="AM",$E$4,IF(Shift4!O27="AM",$E$5,IF(Shift5!O27="AM",$E$6)))))</f>
        <v/>
      </c>
      <c r="D27" s="56" t="str">
        <f>IF(Shift1!Q27="AM",$H$2,IF(Shift2!Q27="AM",$H$3,IF(Shift3!Q27="AM",$H$4,IF(Shift4!Q27="AM",$H$5,IF(Shift5!Q27="AM",$H$6)))))</f>
        <v/>
      </c>
      <c r="E27" s="56" t="str">
        <f>IF(Shift1!S27="AM",$K$2,IF(Shift2!S27="AM",$K$3,IF(Shift3!S27="AM",$K$4,IF(Shift4!S27="AM",$K$5,IF(Shift5!S27="AM",$K$6)))))</f>
        <v/>
      </c>
      <c r="F27" s="56" t="str">
        <f>IF(Shift1!U27="AM",$N$2,IF(Shift2!U27="AM",$N$3,IF(Shift3!U27="AM",$N$4,IF(Shift4!U27="AM",$N$5,IF(Shift5!U27="AM",$N$6)))))</f>
        <v/>
      </c>
      <c r="G27" s="56" t="str">
        <f>IF(Shift1!W27="AM",$Q$2,IF(Shift2!W27="AM",$Q$3,IF(Shift3!W27="AM",$Q$4,IF(Shift4!W27="AM",$Q$5,IF(Shift5!W27="AM",$Q$6)))))</f>
        <v/>
      </c>
      <c r="H27" s="56" t="str">
        <f>IF(Shift1!Y27="AM",$T$2,IF(Shift2!Y27="AM",$T$3,IF(Shift3!Y27="AM",$T$4,IF(Shift4!Y27="AM",$T$5,IF(Shift5!Y27="AM",$T$6)))))</f>
        <v/>
      </c>
      <c r="I27" s="56" t="str">
        <f>IF(Shift1!AA27="AM",$W$2,IF(Shift2!AA27="AM",$W$3,IF(Shift3!AA27="AM",$W$4,IF(Shift4!AA27="AM",$W$5,IF(Shift5!AA27="AM",$W$6)))))</f>
        <v/>
      </c>
      <c r="J27" s="56" t="str">
        <f>IF(Shift1!AG27="AM",$AC$2,IF(Shift2!AG27="AM",$AC$3,IF(Shift3!AG27="AM",$AC$4,IF(Shift4!AG27="AM",$AC$5,IF(Shift5!AG27="AM",$AC$6)))))</f>
        <v/>
      </c>
      <c r="K27" s="56" t="str">
        <f>IF(Shift1!AI27="AM",$AF$2,IF(Shift2!AI27="AM",$AF$3,IF(Shift3!AI27="AM",$AF$4,IF(Shift4!AI27="AM",$AF$5,IF(Shift5!AI27="AM",$AF$6)))))</f>
        <v/>
      </c>
      <c r="L27" s="56" t="b">
        <f>IF(Shift1!$O27="PM",$E$2,IF(Shift2!$O27="PM",$E$3,IF(Shift3!$O27="PM",$E$4,IF(Shift4!$O27="PM",$E$5,IF(Shift5!$O27="PM",$E$6)))))</f>
        <v>0</v>
      </c>
      <c r="M27" s="56" t="b">
        <f>IF(Shift1!$Q27="PM",$H$2,IF(Shift2!$Q27="PM",$H$3,IF(Shift3!$Q27="PM",$H$4,IF(Shift4!$Q27="PM",$H$5,IF(Shift5!$Q27="PM",$H$6)))))</f>
        <v>0</v>
      </c>
      <c r="N27" s="56" t="str">
        <f>IF(Shift1!$S27="PM",$K$2,IF(Shift2!$S27="PM",$K$3,IF(Shift3!$S27="PM",$K$4,IF(Shift4!$S27="PM",$K$5,IF(Shift5!$S27="PM",$K$6)))))</f>
        <v/>
      </c>
      <c r="O27" s="56" t="str">
        <f>IF(Shift1!$U27="PM",$N$2,IF(Shift2!$U27="PM",$N$3,IF(Shift3!$U27="PM",$N$4,IF(Shift4!$U27="PM",$N$5,IF(Shift5!$U27="PM",$N$6)))))</f>
        <v/>
      </c>
      <c r="P27" s="56" t="b">
        <f>IF(Shift1!$W27="PM",$Q$2,IF(Shift2!$W27="PM",$Q$3,IF(Shift3!$W27="PM",$Q$4,IF(Shift4!$W27="PM",$Q$5,IF(Shift5!$W27="PM",$Q$6)))))</f>
        <v>0</v>
      </c>
      <c r="Q27" s="56" t="b">
        <f>IF(Shift1!$Y27="PM",$T$2,IF(Shift2!$Y27="PM",$T$3,IF(Shift3!$Y27="PM",$T$4,IF(Shift4!$Y27="PM",$T$5,IF(Shift5!$Y27="PM",$T$6)))))</f>
        <v>0</v>
      </c>
      <c r="R27" s="56" t="str">
        <f>IF(Shift1!$AA27="PM",$W$2,IF(Shift2!$AA27="PM",$W$3,IF(Shift3!$AA27="PM",$W$4,IF(Shift4!$AA27="PM",$W$5,IF(Shift5!$AA27="PM",$W$6)))))</f>
        <v/>
      </c>
      <c r="S27" s="56" t="str">
        <f>IF(Shift1!$AG27="PM",$AC$2,IF(Shift2!$AG27="PM",$AC$3,IF(Shift3!$AG27="PM",$AC$4,IF(Shift4!$AG27="PM",$AC$5,IF(Shift5!$AG27="PM",$AC$6)))))</f>
        <v/>
      </c>
      <c r="T27" s="56" t="str">
        <f>IF(Shift1!$AI27="PM",$AF$2,IF(Shift2!$AI27="PM",$AF$3,IF(Shift3!$AI27="PM",$AF$4,IF(Shift4!$AI27="PM",$AF$5,IF(Shift5!$AI27="PM",$AF$6)))))</f>
        <v/>
      </c>
      <c r="U27" s="56" t="str">
        <f>IF(Shift1!$O27="N",$E$2,IF(Shift2!$O27="N",$E$3,IF(Shift3!$O27="N",$E$4,IF(Shift4!$O27="N",$E$5,IF(Shift5!$O27="N",$E$6)))))</f>
        <v/>
      </c>
      <c r="V27" s="56" t="str">
        <f>IF(Shift1!$Q27="N",$H$2,IF(Shift2!$Q27="N",$H$3,IF(Shift3!$Q27="N",$H$4,IF(Shift4!$Q27="N",$H$5,IF(Shift5!$Q27="N",$H$6)))))</f>
        <v/>
      </c>
      <c r="W27" s="56" t="str">
        <f>IF(Shift1!$S27="N",$K$2,IF(Shift2!$S27="N",$K$3,IF(Shift3!$S27="N",$K$4,IF(Shift4!$S27="N",$K$5,IF(Shift5!$S27="N",$K$6)))))</f>
        <v/>
      </c>
      <c r="X27" s="56" t="str">
        <f>IF(Shift1!$U27="N",$N$2,IF(Shift2!$U27="N",$N$3,IF(Shift3!$U27="N",$N$4,IF(Shift4!$U27="N",$N$5,IF(Shift5!$U27="N",$N$6)))))</f>
        <v/>
      </c>
      <c r="Y27" s="56" t="str">
        <f>IF(Shift1!$W27="N",$Q$2,IF(Shift2!$W27="N",$Q$3,IF(Shift3!$W27="N",$Q$4,IF(Shift4!$W27="N",$Q$5,IF(Shift5!$W27="N",$Q$6)))))</f>
        <v/>
      </c>
      <c r="Z27" s="56" t="str">
        <f>IF(Shift1!$Y27="N",$T$2,IF(Shift2!$Y27="N",$T$3,IF(Shift3!$Y27="N",$T$4,IF(Shift4!$Y27="N",$T$5,IF(Shift5!$Y27="N",$T$6)))))</f>
        <v/>
      </c>
      <c r="AA27" s="56" t="str">
        <f>IF(Shift1!$AA27="N",$W$2,IF(Shift2!$AA27="N",$W$3,IF(Shift3!$AA27="N",$W$4,IF(Shift4!$AA27="N",$W$5,IF(Shift5!$AA27="N",$W$6)))))</f>
        <v/>
      </c>
      <c r="AB27" s="56" t="str">
        <f>IF(Shift1!$AG27="N",$AC$2,IF(Shift2!$AG27="N",$AC$3,IF(Shift3!$AG27="N",$AC$4,IF(Shift4!$AG27="N",$AC$5,IF(Shift5!$AG27="N",$AC$6)))))</f>
        <v/>
      </c>
      <c r="AC27" s="56" t="str">
        <f>IF(Shift1!$AI27="N",$AF$2,IF(Shift2!$AI27="N",$AF$3,IF(Shift3!$AI27="N",$AF$4,IF(Shift4!$AI27="N",$AF$5,IF(Shift5!$AI27="N",$AF$6)))))</f>
        <v/>
      </c>
      <c r="AD27" s="57">
        <f t="shared" si="0"/>
        <v>3</v>
      </c>
      <c r="AE27" s="58">
        <f t="shared" si="1"/>
        <v>4</v>
      </c>
      <c r="AF27" s="59">
        <f t="shared" si="2"/>
        <v>2</v>
      </c>
      <c r="AG27" s="60">
        <f t="shared" si="3"/>
        <v>1</v>
      </c>
      <c r="AH27" s="58">
        <f t="shared" si="4"/>
        <v>2</v>
      </c>
      <c r="AI27" s="59">
        <f t="shared" si="5"/>
        <v>2</v>
      </c>
      <c r="AJ27" s="61">
        <f t="shared" si="6"/>
        <v>3</v>
      </c>
      <c r="AK27" s="58">
        <f t="shared" si="7"/>
        <v>4</v>
      </c>
      <c r="AL27" s="58">
        <f t="shared" si="8"/>
        <v>2</v>
      </c>
    </row>
    <row r="28" spans="1:38" outlineLevel="1" x14ac:dyDescent="0.25">
      <c r="A28" s="1"/>
      <c r="B28" s="37">
        <v>18</v>
      </c>
      <c r="C28" s="56" t="str">
        <f>IF(Shift1!O28="AM",$E$2,IF(Shift2!O28="AM",$E$3,IF(Shift3!O28="AM",$E$4,IF(Shift4!O28="AM",$E$5,IF(Shift5!O28="AM",$E$6)))))</f>
        <v/>
      </c>
      <c r="D28" s="56" t="str">
        <f>IF(Shift1!Q28="AM",$H$2,IF(Shift2!Q28="AM",$H$3,IF(Shift3!Q28="AM",$H$4,IF(Shift4!Q28="AM",$H$5,IF(Shift5!Q28="AM",$H$6)))))</f>
        <v/>
      </c>
      <c r="E28" s="56" t="str">
        <f>IF(Shift1!S28="AM",$K$2,IF(Shift2!S28="AM",$K$3,IF(Shift3!S28="AM",$K$4,IF(Shift4!S28="AM",$K$5,IF(Shift5!S28="AM",$K$6)))))</f>
        <v/>
      </c>
      <c r="F28" s="56" t="str">
        <f>IF(Shift1!U28="AM",$N$2,IF(Shift2!U28="AM",$N$3,IF(Shift3!U28="AM",$N$4,IF(Shift4!U28="AM",$N$5,IF(Shift5!U28="AM",$N$6)))))</f>
        <v/>
      </c>
      <c r="G28" s="56" t="str">
        <f>IF(Shift1!W28="AM",$Q$2,IF(Shift2!W28="AM",$Q$3,IF(Shift3!W28="AM",$Q$4,IF(Shift4!W28="AM",$Q$5,IF(Shift5!W28="AM",$Q$6)))))</f>
        <v/>
      </c>
      <c r="H28" s="56" t="str">
        <f>IF(Shift1!Y28="AM",$T$2,IF(Shift2!Y28="AM",$T$3,IF(Shift3!Y28="AM",$T$4,IF(Shift4!Y28="AM",$T$5,IF(Shift5!Y28="AM",$T$6)))))</f>
        <v/>
      </c>
      <c r="I28" s="56" t="str">
        <f>IF(Shift1!AA28="AM",$W$2,IF(Shift2!AA28="AM",$W$3,IF(Shift3!AA28="AM",$W$4,IF(Shift4!AA28="AM",$W$5,IF(Shift5!AA28="AM",$W$6)))))</f>
        <v/>
      </c>
      <c r="J28" s="56" t="str">
        <f>IF(Shift1!AG28="AM",$AC$2,IF(Shift2!AG28="AM",$AC$3,IF(Shift3!AG28="AM",$AC$4,IF(Shift4!AG28="AM",$AC$5,IF(Shift5!AG28="AM",$AC$6)))))</f>
        <v/>
      </c>
      <c r="K28" s="56" t="str">
        <f>IF(Shift1!AI28="AM",$AF$2,IF(Shift2!AI28="AM",$AF$3,IF(Shift3!AI28="AM",$AF$4,IF(Shift4!AI28="AM",$AF$5,IF(Shift5!AI28="AM",$AF$6)))))</f>
        <v/>
      </c>
      <c r="L28" s="56" t="b">
        <f>IF(Shift1!$O28="PM",$E$2,IF(Shift2!$O28="PM",$E$3,IF(Shift3!$O28="PM",$E$4,IF(Shift4!$O28="PM",$E$5,IF(Shift5!$O28="PM",$E$6)))))</f>
        <v>0</v>
      </c>
      <c r="M28" s="56" t="b">
        <f>IF(Shift1!$Q28="PM",$H$2,IF(Shift2!$Q28="PM",$H$3,IF(Shift3!$Q28="PM",$H$4,IF(Shift4!$Q28="PM",$H$5,IF(Shift5!$Q28="PM",$H$6)))))</f>
        <v>0</v>
      </c>
      <c r="N28" s="56" t="str">
        <f>IF(Shift1!$S28="PM",$K$2,IF(Shift2!$S28="PM",$K$3,IF(Shift3!$S28="PM",$K$4,IF(Shift4!$S28="PM",$K$5,IF(Shift5!$S28="PM",$K$6)))))</f>
        <v/>
      </c>
      <c r="O28" s="56" t="str">
        <f>IF(Shift1!$U28="PM",$N$2,IF(Shift2!$U28="PM",$N$3,IF(Shift3!$U28="PM",$N$4,IF(Shift4!$U28="PM",$N$5,IF(Shift5!$U28="PM",$N$6)))))</f>
        <v/>
      </c>
      <c r="P28" s="56" t="b">
        <f>IF(Shift1!$W28="PM",$Q$2,IF(Shift2!$W28="PM",$Q$3,IF(Shift3!$W28="PM",$Q$4,IF(Shift4!$W28="PM",$Q$5,IF(Shift5!$W28="PM",$Q$6)))))</f>
        <v>0</v>
      </c>
      <c r="Q28" s="56" t="b">
        <f>IF(Shift1!$Y28="PM",$T$2,IF(Shift2!$Y28="PM",$T$3,IF(Shift3!$Y28="PM",$T$4,IF(Shift4!$Y28="PM",$T$5,IF(Shift5!$Y28="PM",$T$6)))))</f>
        <v>0</v>
      </c>
      <c r="R28" s="56" t="str">
        <f>IF(Shift1!$AA28="PM",$W$2,IF(Shift2!$AA28="PM",$W$3,IF(Shift3!$AA28="PM",$W$4,IF(Shift4!$AA28="PM",$W$5,IF(Shift5!$AA28="PM",$W$6)))))</f>
        <v/>
      </c>
      <c r="S28" s="56" t="str">
        <f>IF(Shift1!$AG28="PM",$AC$2,IF(Shift2!$AG28="PM",$AC$3,IF(Shift3!$AG28="PM",$AC$4,IF(Shift4!$AG28="PM",$AC$5,IF(Shift5!$AG28="PM",$AC$6)))))</f>
        <v/>
      </c>
      <c r="T28" s="56" t="str">
        <f>IF(Shift1!$AI28="PM",$AF$2,IF(Shift2!$AI28="PM",$AF$3,IF(Shift3!$AI28="PM",$AF$4,IF(Shift4!$AI28="PM",$AF$5,IF(Shift5!$AI28="PM",$AF$6)))))</f>
        <v/>
      </c>
      <c r="U28" s="56" t="str">
        <f>IF(Shift1!$O28="N",$E$2,IF(Shift2!$O28="N",$E$3,IF(Shift3!$O28="N",$E$4,IF(Shift4!$O28="N",$E$5,IF(Shift5!$O28="N",$E$6)))))</f>
        <v/>
      </c>
      <c r="V28" s="56" t="str">
        <f>IF(Shift1!$Q28="N",$H$2,IF(Shift2!$Q28="N",$H$3,IF(Shift3!$Q28="N",$H$4,IF(Shift4!$Q28="N",$H$5,IF(Shift5!$Q28="N",$H$6)))))</f>
        <v/>
      </c>
      <c r="W28" s="56" t="str">
        <f>IF(Shift1!$S28="N",$K$2,IF(Shift2!$S28="N",$K$3,IF(Shift3!$S28="N",$K$4,IF(Shift4!$S28="N",$K$5,IF(Shift5!$S28="N",$K$6)))))</f>
        <v/>
      </c>
      <c r="X28" s="56" t="str">
        <f>IF(Shift1!$U28="N",$N$2,IF(Shift2!$U28="N",$N$3,IF(Shift3!$U28="N",$N$4,IF(Shift4!$U28="N",$N$5,IF(Shift5!$U28="N",$N$6)))))</f>
        <v/>
      </c>
      <c r="Y28" s="56" t="str">
        <f>IF(Shift1!$W28="N",$Q$2,IF(Shift2!$W28="N",$Q$3,IF(Shift3!$W28="N",$Q$4,IF(Shift4!$W28="N",$Q$5,IF(Shift5!$W28="N",$Q$6)))))</f>
        <v/>
      </c>
      <c r="Z28" s="56" t="str">
        <f>IF(Shift1!$Y28="N",$T$2,IF(Shift2!$Y28="N",$T$3,IF(Shift3!$Y28="N",$T$4,IF(Shift4!$Y28="N",$T$5,IF(Shift5!$Y28="N",$T$6)))))</f>
        <v/>
      </c>
      <c r="AA28" s="56" t="str">
        <f>IF(Shift1!$AA28="N",$W$2,IF(Shift2!$AA28="N",$W$3,IF(Shift3!$AA28="N",$W$4,IF(Shift4!$AA28="N",$W$5,IF(Shift5!$AA28="N",$W$6)))))</f>
        <v/>
      </c>
      <c r="AB28" s="56" t="str">
        <f>IF(Shift1!$AG28="N",$AC$2,IF(Shift2!$AG28="N",$AC$3,IF(Shift3!$AG28="N",$AC$4,IF(Shift4!$AG28="N",$AC$5,IF(Shift5!$AG28="N",$AC$6)))))</f>
        <v/>
      </c>
      <c r="AC28" s="56" t="str">
        <f>IF(Shift1!$AI28="N",$AF$2,IF(Shift2!$AI28="N",$AF$3,IF(Shift3!$AI28="N",$AF$4,IF(Shift4!$AI28="N",$AF$5,IF(Shift5!$AI28="N",$AF$6)))))</f>
        <v/>
      </c>
      <c r="AD28" s="57">
        <f t="shared" si="0"/>
        <v>3</v>
      </c>
      <c r="AE28" s="58">
        <f t="shared" si="1"/>
        <v>4</v>
      </c>
      <c r="AF28" s="59">
        <f t="shared" si="2"/>
        <v>2</v>
      </c>
      <c r="AG28" s="60">
        <f t="shared" si="3"/>
        <v>1</v>
      </c>
      <c r="AH28" s="58">
        <f t="shared" si="4"/>
        <v>2</v>
      </c>
      <c r="AI28" s="59">
        <f t="shared" si="5"/>
        <v>2</v>
      </c>
      <c r="AJ28" s="61">
        <f t="shared" si="6"/>
        <v>3</v>
      </c>
      <c r="AK28" s="58">
        <f t="shared" si="7"/>
        <v>4</v>
      </c>
      <c r="AL28" s="58">
        <f t="shared" si="8"/>
        <v>2</v>
      </c>
    </row>
    <row r="29" spans="1:38" outlineLevel="1" x14ac:dyDescent="0.25">
      <c r="A29" s="1"/>
      <c r="B29" s="38">
        <v>19</v>
      </c>
      <c r="C29" s="56" t="str">
        <f>IF(Shift1!O29="AM",$E$2,IF(Shift2!O29="AM",$E$3,IF(Shift3!O29="AM",$E$4,IF(Shift4!O29="AM",$E$5,IF(Shift5!O29="AM",$E$6)))))</f>
        <v/>
      </c>
      <c r="D29" s="56" t="str">
        <f>IF(Shift1!Q29="AM",$H$2,IF(Shift2!Q29="AM",$H$3,IF(Shift3!Q29="AM",$H$4,IF(Shift4!Q29="AM",$H$5,IF(Shift5!Q29="AM",$H$6)))))</f>
        <v/>
      </c>
      <c r="E29" s="56" t="str">
        <f>IF(Shift1!S29="AM",$K$2,IF(Shift2!S29="AM",$K$3,IF(Shift3!S29="AM",$K$4,IF(Shift4!S29="AM",$K$5,IF(Shift5!S29="AM",$K$6)))))</f>
        <v/>
      </c>
      <c r="F29" s="56" t="str">
        <f>IF(Shift1!U29="AM",$N$2,IF(Shift2!U29="AM",$N$3,IF(Shift3!U29="AM",$N$4,IF(Shift4!U29="AM",$N$5,IF(Shift5!U29="AM",$N$6)))))</f>
        <v/>
      </c>
      <c r="G29" s="56" t="b">
        <f>IF(Shift1!W29="AM",$Q$2,IF(Shift2!W29="AM",$Q$3,IF(Shift3!W29="AM",$Q$4,IF(Shift4!W29="AM",$Q$5,IF(Shift5!W29="AM",$Q$6)))))</f>
        <v>0</v>
      </c>
      <c r="H29" s="56" t="str">
        <f>IF(Shift1!Y29="AM",$T$2,IF(Shift2!Y29="AM",$T$3,IF(Shift3!Y29="AM",$T$4,IF(Shift4!Y29="AM",$T$5,IF(Shift5!Y29="AM",$T$6)))))</f>
        <v/>
      </c>
      <c r="I29" s="56" t="str">
        <f>IF(Shift1!AA29="AM",$W$2,IF(Shift2!AA29="AM",$W$3,IF(Shift3!AA29="AM",$W$4,IF(Shift4!AA29="AM",$W$5,IF(Shift5!AA29="AM",$W$6)))))</f>
        <v/>
      </c>
      <c r="J29" s="56" t="str">
        <f>IF(Shift1!AG29="AM",$AC$2,IF(Shift2!AG29="AM",$AC$3,IF(Shift3!AG29="AM",$AC$4,IF(Shift4!AG29="AM",$AC$5,IF(Shift5!AG29="AM",$AC$6)))))</f>
        <v/>
      </c>
      <c r="K29" s="56" t="str">
        <f>IF(Shift1!AI29="AM",$AF$2,IF(Shift2!AI29="AM",$AF$3,IF(Shift3!AI29="AM",$AF$4,IF(Shift4!AI29="AM",$AF$5,IF(Shift5!AI29="AM",$AF$6)))))</f>
        <v/>
      </c>
      <c r="L29" s="56" t="str">
        <f>IF(Shift1!$O29="PM",$E$2,IF(Shift2!$O29="PM",$E$3,IF(Shift3!$O29="PM",$E$4,IF(Shift4!$O29="PM",$E$5,IF(Shift5!$O29="PM",$E$6)))))</f>
        <v/>
      </c>
      <c r="M29" s="56" t="str">
        <f>IF(Shift1!$Q29="PM",$H$2,IF(Shift2!$Q29="PM",$H$3,IF(Shift3!$Q29="PM",$H$4,IF(Shift4!$Q29="PM",$H$5,IF(Shift5!$Q29="PM",$H$6)))))</f>
        <v/>
      </c>
      <c r="N29" s="56" t="str">
        <f>IF(Shift1!$S29="PM",$K$2,IF(Shift2!$S29="PM",$K$3,IF(Shift3!$S29="PM",$K$4,IF(Shift4!$S29="PM",$K$5,IF(Shift5!$S29="PM",$K$6)))))</f>
        <v/>
      </c>
      <c r="O29" s="56" t="str">
        <f>IF(Shift1!$U29="PM",$N$2,IF(Shift2!$U29="PM",$N$3,IF(Shift3!$U29="PM",$N$4,IF(Shift4!$U29="PM",$N$5,IF(Shift5!$U29="PM",$N$6)))))</f>
        <v/>
      </c>
      <c r="P29" s="56" t="str">
        <f>IF(Shift1!$W29="PM",$Q$2,IF(Shift2!$W29="PM",$Q$3,IF(Shift3!$W29="PM",$Q$4,IF(Shift4!$W29="PM",$Q$5,IF(Shift5!$W29="PM",$Q$6)))))</f>
        <v/>
      </c>
      <c r="Q29" s="56" t="str">
        <f>IF(Shift1!$Y29="PM",$T$2,IF(Shift2!$Y29="PM",$T$3,IF(Shift3!$Y29="PM",$T$4,IF(Shift4!$Y29="PM",$T$5,IF(Shift5!$Y29="PM",$T$6)))))</f>
        <v/>
      </c>
      <c r="R29" s="56" t="str">
        <f>IF(Shift1!$AA29="PM",$W$2,IF(Shift2!$AA29="PM",$W$3,IF(Shift3!$AA29="PM",$W$4,IF(Shift4!$AA29="PM",$W$5,IF(Shift5!$AA29="PM",$W$6)))))</f>
        <v/>
      </c>
      <c r="S29" s="56" t="str">
        <f>IF(Shift1!$AG29="PM",$AC$2,IF(Shift2!$AG29="PM",$AC$3,IF(Shift3!$AG29="PM",$AC$4,IF(Shift4!$AG29="PM",$AC$5,IF(Shift5!$AG29="PM",$AC$6)))))</f>
        <v/>
      </c>
      <c r="T29" s="56" t="str">
        <f>IF(Shift1!$AI29="PM",$AF$2,IF(Shift2!$AI29="PM",$AF$3,IF(Shift3!$AI29="PM",$AF$4,IF(Shift4!$AI29="PM",$AF$5,IF(Shift5!$AI29="PM",$AF$6)))))</f>
        <v/>
      </c>
      <c r="U29" s="56" t="b">
        <f>IF(Shift1!$O29="N",$E$2,IF(Shift2!$O29="N",$E$3,IF(Shift3!$O29="N",$E$4,IF(Shift4!$O29="N",$E$5,IF(Shift5!$O29="N",$E$6)))))</f>
        <v>0</v>
      </c>
      <c r="V29" s="56" t="b">
        <f>IF(Shift1!$Q29="N",$H$2,IF(Shift2!$Q29="N",$H$3,IF(Shift3!$Q29="N",$H$4,IF(Shift4!$Q29="N",$H$5,IF(Shift5!$Q29="N",$H$6)))))</f>
        <v>0</v>
      </c>
      <c r="W29" s="56" t="str">
        <f>IF(Shift1!$S29="N",$K$2,IF(Shift2!$S29="N",$K$3,IF(Shift3!$S29="N",$K$4,IF(Shift4!$S29="N",$K$5,IF(Shift5!$S29="N",$K$6)))))</f>
        <v/>
      </c>
      <c r="X29" s="56" t="str">
        <f>IF(Shift1!$U29="N",$N$2,IF(Shift2!$U29="N",$N$3,IF(Shift3!$U29="N",$N$4,IF(Shift4!$U29="N",$N$5,IF(Shift5!$U29="N",$N$6)))))</f>
        <v/>
      </c>
      <c r="Y29" s="56" t="b">
        <f>IF(Shift1!$W29="N",$Q$2,IF(Shift2!$W29="N",$Q$3,IF(Shift3!$W29="N",$Q$4,IF(Shift4!$W29="N",$Q$5,IF(Shift5!$W29="N",$Q$6)))))</f>
        <v>0</v>
      </c>
      <c r="Z29" s="56" t="b">
        <f>IF(Shift1!$Y29="N",$T$2,IF(Shift2!$Y29="N",$T$3,IF(Shift3!$Y29="N",$T$4,IF(Shift4!$Y29="N",$T$5,IF(Shift5!$Y29="N",$T$6)))))</f>
        <v>0</v>
      </c>
      <c r="AA29" s="56" t="str">
        <f>IF(Shift1!$AA29="N",$W$2,IF(Shift2!$AA29="N",$W$3,IF(Shift3!$AA29="N",$W$4,IF(Shift4!$AA29="N",$W$5,IF(Shift5!$AA29="N",$W$6)))))</f>
        <v/>
      </c>
      <c r="AB29" s="56" t="str">
        <f>IF(Shift1!$AG29="N",$AC$2,IF(Shift2!$AG29="N",$AC$3,IF(Shift3!$AG29="N",$AC$4,IF(Shift4!$AG29="N",$AC$5,IF(Shift5!$AG29="N",$AC$6)))))</f>
        <v/>
      </c>
      <c r="AC29" s="56" t="str">
        <f>IF(Shift1!$AI29="N",$AF$2,IF(Shift2!$AI29="N",$AF$3,IF(Shift3!$AI29="N",$AF$4,IF(Shift4!$AI29="N",$AF$5,IF(Shift5!$AI29="N",$AF$6)))))</f>
        <v/>
      </c>
      <c r="AD29" s="57">
        <f t="shared" si="0"/>
        <v>3</v>
      </c>
      <c r="AE29" s="58">
        <f t="shared" si="1"/>
        <v>3</v>
      </c>
      <c r="AF29" s="59">
        <f t="shared" si="2"/>
        <v>2</v>
      </c>
      <c r="AG29" s="60">
        <f t="shared" si="3"/>
        <v>3</v>
      </c>
      <c r="AH29" s="58">
        <f t="shared" si="4"/>
        <v>4</v>
      </c>
      <c r="AI29" s="59">
        <f t="shared" si="5"/>
        <v>2</v>
      </c>
      <c r="AJ29" s="61">
        <f t="shared" si="6"/>
        <v>1</v>
      </c>
      <c r="AK29" s="58">
        <f t="shared" si="7"/>
        <v>2</v>
      </c>
      <c r="AL29" s="58">
        <f t="shared" si="8"/>
        <v>2</v>
      </c>
    </row>
    <row r="30" spans="1:38" outlineLevel="1" x14ac:dyDescent="0.25">
      <c r="A30" s="1"/>
      <c r="B30" s="38">
        <v>20</v>
      </c>
      <c r="C30" s="56" t="str">
        <f>IF(Shift1!O30="AM",$E$2,IF(Shift2!O30="AM",$E$3,IF(Shift3!O30="AM",$E$4,IF(Shift4!O30="AM",$E$5,IF(Shift5!O30="AM",$E$6)))))</f>
        <v/>
      </c>
      <c r="D30" s="56" t="str">
        <f>IF(Shift1!Q30="AM",$H$2,IF(Shift2!Q30="AM",$H$3,IF(Shift3!Q30="AM",$H$4,IF(Shift4!Q30="AM",$H$5,IF(Shift5!Q30="AM",$H$6)))))</f>
        <v/>
      </c>
      <c r="E30" s="56" t="str">
        <f>IF(Shift1!S30="AM",$K$2,IF(Shift2!S30="AM",$K$3,IF(Shift3!S30="AM",$K$4,IF(Shift4!S30="AM",$K$5,IF(Shift5!S30="AM",$K$6)))))</f>
        <v/>
      </c>
      <c r="F30" s="56" t="str">
        <f>IF(Shift1!U30="AM",$N$2,IF(Shift2!U30="AM",$N$3,IF(Shift3!U30="AM",$N$4,IF(Shift4!U30="AM",$N$5,IF(Shift5!U30="AM",$N$6)))))</f>
        <v/>
      </c>
      <c r="G30" s="56" t="b">
        <f>IF(Shift1!W30="AM",$Q$2,IF(Shift2!W30="AM",$Q$3,IF(Shift3!W30="AM",$Q$4,IF(Shift4!W30="AM",$Q$5,IF(Shift5!W30="AM",$Q$6)))))</f>
        <v>0</v>
      </c>
      <c r="H30" s="56" t="str">
        <f>IF(Shift1!Y30="AM",$T$2,IF(Shift2!Y30="AM",$T$3,IF(Shift3!Y30="AM",$T$4,IF(Shift4!Y30="AM",$T$5,IF(Shift5!Y30="AM",$T$6)))))</f>
        <v/>
      </c>
      <c r="I30" s="56" t="str">
        <f>IF(Shift1!AA30="AM",$W$2,IF(Shift2!AA30="AM",$W$3,IF(Shift3!AA30="AM",$W$4,IF(Shift4!AA30="AM",$W$5,IF(Shift5!AA30="AM",$W$6)))))</f>
        <v/>
      </c>
      <c r="J30" s="56" t="str">
        <f>IF(Shift1!AG30="AM",$AC$2,IF(Shift2!AG30="AM",$AC$3,IF(Shift3!AG30="AM",$AC$4,IF(Shift4!AG30="AM",$AC$5,IF(Shift5!AG30="AM",$AC$6)))))</f>
        <v/>
      </c>
      <c r="K30" s="56" t="str">
        <f>IF(Shift1!AI30="AM",$AF$2,IF(Shift2!AI30="AM",$AF$3,IF(Shift3!AI30="AM",$AF$4,IF(Shift4!AI30="AM",$AF$5,IF(Shift5!AI30="AM",$AF$6)))))</f>
        <v/>
      </c>
      <c r="L30" s="56" t="str">
        <f>IF(Shift1!$O30="PM",$E$2,IF(Shift2!$O30="PM",$E$3,IF(Shift3!$O30="PM",$E$4,IF(Shift4!$O30="PM",$E$5,IF(Shift5!$O30="PM",$E$6)))))</f>
        <v/>
      </c>
      <c r="M30" s="56" t="str">
        <f>IF(Shift1!$Q30="PM",$H$2,IF(Shift2!$Q30="PM",$H$3,IF(Shift3!$Q30="PM",$H$4,IF(Shift4!$Q30="PM",$H$5,IF(Shift5!$Q30="PM",$H$6)))))</f>
        <v/>
      </c>
      <c r="N30" s="56" t="b">
        <f>IF(Shift1!$S30="PM",$K$2,IF(Shift2!$S30="PM",$K$3,IF(Shift3!$S30="PM",$K$4,IF(Shift4!$S30="PM",$K$5,IF(Shift5!$S30="PM",$K$6)))))</f>
        <v>0</v>
      </c>
      <c r="O30" s="56" t="str">
        <f>IF(Shift1!$U30="PM",$N$2,IF(Shift2!$U30="PM",$N$3,IF(Shift3!$U30="PM",$N$4,IF(Shift4!$U30="PM",$N$5,IF(Shift5!$U30="PM",$N$6)))))</f>
        <v/>
      </c>
      <c r="P30" s="56" t="str">
        <f>IF(Shift1!$W30="PM",$Q$2,IF(Shift2!$W30="PM",$Q$3,IF(Shift3!$W30="PM",$Q$4,IF(Shift4!$W30="PM",$Q$5,IF(Shift5!$W30="PM",$Q$6)))))</f>
        <v/>
      </c>
      <c r="Q30" s="56" t="str">
        <f>IF(Shift1!$Y30="PM",$T$2,IF(Shift2!$Y30="PM",$T$3,IF(Shift3!$Y30="PM",$T$4,IF(Shift4!$Y30="PM",$T$5,IF(Shift5!$Y30="PM",$T$6)))))</f>
        <v/>
      </c>
      <c r="R30" s="56" t="str">
        <f>IF(Shift1!$AA30="PM",$W$2,IF(Shift2!$AA30="PM",$W$3,IF(Shift3!$AA30="PM",$W$4,IF(Shift4!$AA30="PM",$W$5,IF(Shift5!$AA30="PM",$W$6)))))</f>
        <v/>
      </c>
      <c r="S30" s="56" t="str">
        <f>IF(Shift1!$AG30="PM",$AC$2,IF(Shift2!$AG30="PM",$AC$3,IF(Shift3!$AG30="PM",$AC$4,IF(Shift4!$AG30="PM",$AC$5,IF(Shift5!$AG30="PM",$AC$6)))))</f>
        <v/>
      </c>
      <c r="T30" s="56" t="str">
        <f>IF(Shift1!$AI30="PM",$AF$2,IF(Shift2!$AI30="PM",$AF$3,IF(Shift3!$AI30="PM",$AF$4,IF(Shift4!$AI30="PM",$AF$5,IF(Shift5!$AI30="PM",$AF$6)))))</f>
        <v/>
      </c>
      <c r="U30" s="56" t="b">
        <f>IF(Shift1!$O30="N",$E$2,IF(Shift2!$O30="N",$E$3,IF(Shift3!$O30="N",$E$4,IF(Shift4!$O30="N",$E$5,IF(Shift5!$O30="N",$E$6)))))</f>
        <v>0</v>
      </c>
      <c r="V30" s="56" t="b">
        <f>IF(Shift1!$Q30="N",$H$2,IF(Shift2!$Q30="N",$H$3,IF(Shift3!$Q30="N",$H$4,IF(Shift4!$Q30="N",$H$5,IF(Shift5!$Q30="N",$H$6)))))</f>
        <v>0</v>
      </c>
      <c r="W30" s="56" t="str">
        <f>IF(Shift1!$S30="N",$K$2,IF(Shift2!$S30="N",$K$3,IF(Shift3!$S30="N",$K$4,IF(Shift4!$S30="N",$K$5,IF(Shift5!$S30="N",$K$6)))))</f>
        <v/>
      </c>
      <c r="X30" s="56" t="str">
        <f>IF(Shift1!$U30="N",$N$2,IF(Shift2!$U30="N",$N$3,IF(Shift3!$U30="N",$N$4,IF(Shift4!$U30="N",$N$5,IF(Shift5!$U30="N",$N$6)))))</f>
        <v/>
      </c>
      <c r="Y30" s="56" t="b">
        <f>IF(Shift1!$W30="N",$Q$2,IF(Shift2!$W30="N",$Q$3,IF(Shift3!$W30="N",$Q$4,IF(Shift4!$W30="N",$Q$5,IF(Shift5!$W30="N",$Q$6)))))</f>
        <v>0</v>
      </c>
      <c r="Z30" s="56" t="b">
        <f>IF(Shift1!$Y30="N",$T$2,IF(Shift2!$Y30="N",$T$3,IF(Shift3!$Y30="N",$T$4,IF(Shift4!$Y30="N",$T$5,IF(Shift5!$Y30="N",$T$6)))))</f>
        <v>0</v>
      </c>
      <c r="AA30" s="56" t="str">
        <f>IF(Shift1!$AA30="N",$W$2,IF(Shift2!$AA30="N",$W$3,IF(Shift3!$AA30="N",$W$4,IF(Shift4!$AA30="N",$W$5,IF(Shift5!$AA30="N",$W$6)))))</f>
        <v/>
      </c>
      <c r="AB30" s="56" t="str">
        <f>IF(Shift1!$AG30="N",$AC$2,IF(Shift2!$AG30="N",$AC$3,IF(Shift3!$AG30="N",$AC$4,IF(Shift4!$AG30="N",$AC$5,IF(Shift5!$AG30="N",$AC$6)))))</f>
        <v/>
      </c>
      <c r="AC30" s="56" t="str">
        <f>IF(Shift1!$AI30="N",$AF$2,IF(Shift2!$AI30="N",$AF$3,IF(Shift3!$AI30="N",$AF$4,IF(Shift4!$AI30="N",$AF$5,IF(Shift5!$AI30="N",$AF$6)))))</f>
        <v/>
      </c>
      <c r="AD30" s="57">
        <f t="shared" si="0"/>
        <v>3</v>
      </c>
      <c r="AE30" s="58">
        <f t="shared" si="1"/>
        <v>3</v>
      </c>
      <c r="AF30" s="59">
        <f t="shared" si="2"/>
        <v>2</v>
      </c>
      <c r="AG30" s="60">
        <f t="shared" si="3"/>
        <v>2</v>
      </c>
      <c r="AH30" s="58">
        <f t="shared" si="4"/>
        <v>4</v>
      </c>
      <c r="AI30" s="59">
        <f t="shared" si="5"/>
        <v>2</v>
      </c>
      <c r="AJ30" s="61">
        <f t="shared" si="6"/>
        <v>1</v>
      </c>
      <c r="AK30" s="58">
        <f t="shared" si="7"/>
        <v>2</v>
      </c>
      <c r="AL30" s="58">
        <f t="shared" si="8"/>
        <v>2</v>
      </c>
    </row>
    <row r="31" spans="1:38" outlineLevel="1" x14ac:dyDescent="0.25">
      <c r="A31" s="1"/>
      <c r="B31" s="37">
        <v>21</v>
      </c>
      <c r="C31" s="56" t="str">
        <f>IF(Shift1!O31="AM",$E$2,IF(Shift2!O31="AM",$E$3,IF(Shift3!O31="AM",$E$4,IF(Shift4!O31="AM",$E$5,IF(Shift5!O31="AM",$E$6)))))</f>
        <v/>
      </c>
      <c r="D31" s="56" t="str">
        <f>IF(Shift1!Q31="AM",$H$2,IF(Shift2!Q31="AM",$H$3,IF(Shift3!Q31="AM",$H$4,IF(Shift4!Q31="AM",$H$5,IF(Shift5!Q31="AM",$H$6)))))</f>
        <v/>
      </c>
      <c r="E31" s="56" t="str">
        <f>IF(Shift1!S31="AM",$K$2,IF(Shift2!S31="AM",$K$3,IF(Shift3!S31="AM",$K$4,IF(Shift4!S31="AM",$K$5,IF(Shift5!S31="AM",$K$6)))))</f>
        <v/>
      </c>
      <c r="F31" s="56" t="str">
        <f>IF(Shift1!U31="AM",$N$2,IF(Shift2!U31="AM",$N$3,IF(Shift3!U31="AM",$N$4,IF(Shift4!U31="AM",$N$5,IF(Shift5!U31="AM",$N$6)))))</f>
        <v/>
      </c>
      <c r="G31" s="56" t="str">
        <f>IF(Shift1!W31="AM",$Q$2,IF(Shift2!W31="AM",$Q$3,IF(Shift3!W31="AM",$Q$4,IF(Shift4!W31="AM",$Q$5,IF(Shift5!W31="AM",$Q$6)))))</f>
        <v/>
      </c>
      <c r="H31" s="56" t="str">
        <f>IF(Shift1!Y31="AM",$T$2,IF(Shift2!Y31="AM",$T$3,IF(Shift3!Y31="AM",$T$4,IF(Shift4!Y31="AM",$T$5,IF(Shift5!Y31="AM",$T$6)))))</f>
        <v/>
      </c>
      <c r="I31" s="56" t="str">
        <f>IF(Shift1!AA31="AM",$W$2,IF(Shift2!AA31="AM",$W$3,IF(Shift3!AA31="AM",$W$4,IF(Shift4!AA31="AM",$W$5,IF(Shift5!AA31="AM",$W$6)))))</f>
        <v/>
      </c>
      <c r="J31" s="56" t="str">
        <f>IF(Shift1!AG31="AM",$AC$2,IF(Shift2!AG31="AM",$AC$3,IF(Shift3!AG31="AM",$AC$4,IF(Shift4!AG31="AM",$AC$5,IF(Shift5!AG31="AM",$AC$6)))))</f>
        <v/>
      </c>
      <c r="K31" s="56" t="str">
        <f>IF(Shift1!AI31="AM",$AF$2,IF(Shift2!AI31="AM",$AF$3,IF(Shift3!AI31="AM",$AF$4,IF(Shift4!AI31="AM",$AF$5,IF(Shift5!AI31="AM",$AF$6)))))</f>
        <v/>
      </c>
      <c r="L31" s="56" t="str">
        <f>IF(Shift1!$O31="PM",$E$2,IF(Shift2!$O31="PM",$E$3,IF(Shift3!$O31="PM",$E$4,IF(Shift4!$O31="PM",$E$5,IF(Shift5!$O31="PM",$E$6)))))</f>
        <v/>
      </c>
      <c r="M31" s="56" t="str">
        <f>IF(Shift1!$Q31="PM",$H$2,IF(Shift2!$Q31="PM",$H$3,IF(Shift3!$Q31="PM",$H$4,IF(Shift4!$Q31="PM",$H$5,IF(Shift5!$Q31="PM",$H$6)))))</f>
        <v/>
      </c>
      <c r="N31" s="56" t="str">
        <f>IF(Shift1!$S31="PM",$K$2,IF(Shift2!$S31="PM",$K$3,IF(Shift3!$S31="PM",$K$4,IF(Shift4!$S31="PM",$K$5,IF(Shift5!$S31="PM",$K$6)))))</f>
        <v/>
      </c>
      <c r="O31" s="56" t="str">
        <f>IF(Shift1!$U31="PM",$N$2,IF(Shift2!$U31="PM",$N$3,IF(Shift3!$U31="PM",$N$4,IF(Shift4!$U31="PM",$N$5,IF(Shift5!$U31="PM",$N$6)))))</f>
        <v/>
      </c>
      <c r="P31" s="56" t="b">
        <f>IF(Shift1!$W31="PM",$Q$2,IF(Shift2!$W31="PM",$Q$3,IF(Shift3!$W31="PM",$Q$4,IF(Shift4!$W31="PM",$Q$5,IF(Shift5!$W31="PM",$Q$6)))))</f>
        <v>0</v>
      </c>
      <c r="Q31" s="56" t="str">
        <f>IF(Shift1!$Y31="PM",$T$2,IF(Shift2!$Y31="PM",$T$3,IF(Shift3!$Y31="PM",$T$4,IF(Shift4!$Y31="PM",$T$5,IF(Shift5!$Y31="PM",$T$6)))))</f>
        <v/>
      </c>
      <c r="R31" s="56" t="str">
        <f>IF(Shift1!$AA31="PM",$W$2,IF(Shift2!$AA31="PM",$W$3,IF(Shift3!$AA31="PM",$W$4,IF(Shift4!$AA31="PM",$W$5,IF(Shift5!$AA31="PM",$W$6)))))</f>
        <v/>
      </c>
      <c r="S31" s="56" t="str">
        <f>IF(Shift1!$AG31="PM",$AC$2,IF(Shift2!$AG31="PM",$AC$3,IF(Shift3!$AG31="PM",$AC$4,IF(Shift4!$AG31="PM",$AC$5,IF(Shift5!$AG31="PM",$AC$6)))))</f>
        <v/>
      </c>
      <c r="T31" s="56" t="str">
        <f>IF(Shift1!$AI31="PM",$AF$2,IF(Shift2!$AI31="PM",$AF$3,IF(Shift3!$AI31="PM",$AF$4,IF(Shift4!$AI31="PM",$AF$5,IF(Shift5!$AI31="PM",$AF$6)))))</f>
        <v/>
      </c>
      <c r="U31" s="56" t="str">
        <f>IF(Shift1!$O31="N",$E$2,IF(Shift2!$O31="N",$E$3,IF(Shift3!$O31="N",$E$4,IF(Shift4!$O31="N",$E$5,IF(Shift5!$O31="N",$E$6)))))</f>
        <v/>
      </c>
      <c r="V31" s="56" t="str">
        <f>IF(Shift1!$Q31="N",$H$2,IF(Shift2!$Q31="N",$H$3,IF(Shift3!$Q31="N",$H$4,IF(Shift4!$Q31="N",$H$5,IF(Shift5!$Q31="N",$H$6)))))</f>
        <v/>
      </c>
      <c r="W31" s="56" t="str">
        <f>IF(Shift1!$S31="N",$K$2,IF(Shift2!$S31="N",$K$3,IF(Shift3!$S31="N",$K$4,IF(Shift4!$S31="N",$K$5,IF(Shift5!$S31="N",$K$6)))))</f>
        <v/>
      </c>
      <c r="X31" s="56" t="b">
        <f>IF(Shift1!$U31="N",$N$2,IF(Shift2!$U31="N",$N$3,IF(Shift3!$U31="N",$N$4,IF(Shift4!$U31="N",$N$5,IF(Shift5!$U31="N",$N$6)))))</f>
        <v>0</v>
      </c>
      <c r="Y31" s="56" t="str">
        <f>IF(Shift1!$W31="N",$Q$2,IF(Shift2!$W31="N",$Q$3,IF(Shift3!$W31="N",$Q$4,IF(Shift4!$W31="N",$Q$5,IF(Shift5!$W31="N",$Q$6)))))</f>
        <v/>
      </c>
      <c r="Z31" s="56" t="str">
        <f>IF(Shift1!$Y31="N",$T$2,IF(Shift2!$Y31="N",$T$3,IF(Shift3!$Y31="N",$T$4,IF(Shift4!$Y31="N",$T$5,IF(Shift5!$Y31="N",$T$6)))))</f>
        <v/>
      </c>
      <c r="AA31" s="56" t="str">
        <f>IF(Shift1!$AA31="N",$W$2,IF(Shift2!$AA31="N",$W$3,IF(Shift3!$AA31="N",$W$4,IF(Shift4!$AA31="N",$W$5,IF(Shift5!$AA31="N",$W$6)))))</f>
        <v/>
      </c>
      <c r="AB31" s="56" t="str">
        <f>IF(Shift1!$AG31="N",$AC$2,IF(Shift2!$AG31="N",$AC$3,IF(Shift3!$AG31="N",$AC$4,IF(Shift4!$AG31="N",$AC$5,IF(Shift5!$AG31="N",$AC$6)))))</f>
        <v/>
      </c>
      <c r="AC31" s="56" t="str">
        <f>IF(Shift1!$AI31="N",$AF$2,IF(Shift2!$AI31="N",$AF$3,IF(Shift3!$AI31="N",$AF$4,IF(Shift4!$AI31="N",$AF$5,IF(Shift5!$AI31="N",$AF$6)))))</f>
        <v/>
      </c>
      <c r="AD31" s="57">
        <f t="shared" si="0"/>
        <v>3</v>
      </c>
      <c r="AE31" s="58">
        <f t="shared" si="1"/>
        <v>4</v>
      </c>
      <c r="AF31" s="59">
        <f t="shared" si="2"/>
        <v>2</v>
      </c>
      <c r="AG31" s="60">
        <f t="shared" si="3"/>
        <v>3</v>
      </c>
      <c r="AH31" s="58">
        <f t="shared" si="4"/>
        <v>3</v>
      </c>
      <c r="AI31" s="59">
        <f t="shared" si="5"/>
        <v>2</v>
      </c>
      <c r="AJ31" s="61">
        <f t="shared" si="6"/>
        <v>3</v>
      </c>
      <c r="AK31" s="58">
        <f t="shared" si="7"/>
        <v>3</v>
      </c>
      <c r="AL31" s="58">
        <f t="shared" si="8"/>
        <v>2</v>
      </c>
    </row>
    <row r="32" spans="1:38" outlineLevel="1" x14ac:dyDescent="0.25">
      <c r="A32" s="1"/>
      <c r="B32" s="37">
        <v>22</v>
      </c>
      <c r="C32" s="56" t="str">
        <f>IF(Shift1!O32="AM",$E$2,IF(Shift2!O32="AM",$E$3,IF(Shift3!O32="AM",$E$4,IF(Shift4!O32="AM",$E$5,IF(Shift5!O32="AM",$E$6)))))</f>
        <v/>
      </c>
      <c r="D32" s="56" t="str">
        <f>IF(Shift1!Q32="AM",$H$2,IF(Shift2!Q32="AM",$H$3,IF(Shift3!Q32="AM",$H$4,IF(Shift4!Q32="AM",$H$5,IF(Shift5!Q32="AM",$H$6)))))</f>
        <v/>
      </c>
      <c r="E32" s="56" t="str">
        <f>IF(Shift1!S32="AM",$K$2,IF(Shift2!S32="AM",$K$3,IF(Shift3!S32="AM",$K$4,IF(Shift4!S32="AM",$K$5,IF(Shift5!S32="AM",$K$6)))))</f>
        <v/>
      </c>
      <c r="F32" s="56" t="str">
        <f>IF(Shift1!U32="AM",$N$2,IF(Shift2!U32="AM",$N$3,IF(Shift3!U32="AM",$N$4,IF(Shift4!U32="AM",$N$5,IF(Shift5!U32="AM",$N$6)))))</f>
        <v/>
      </c>
      <c r="G32" s="56" t="str">
        <f>IF(Shift1!W32="AM",$Q$2,IF(Shift2!W32="AM",$Q$3,IF(Shift3!W32="AM",$Q$4,IF(Shift4!W32="AM",$Q$5,IF(Shift5!W32="AM",$Q$6)))))</f>
        <v/>
      </c>
      <c r="H32" s="56" t="str">
        <f>IF(Shift1!Y32="AM",$T$2,IF(Shift2!Y32="AM",$T$3,IF(Shift3!Y32="AM",$T$4,IF(Shift4!Y32="AM",$T$5,IF(Shift5!Y32="AM",$T$6)))))</f>
        <v/>
      </c>
      <c r="I32" s="56" t="str">
        <f>IF(Shift1!AA32="AM",$W$2,IF(Shift2!AA32="AM",$W$3,IF(Shift3!AA32="AM",$W$4,IF(Shift4!AA32="AM",$W$5,IF(Shift5!AA32="AM",$W$6)))))</f>
        <v/>
      </c>
      <c r="J32" s="56" t="str">
        <f>IF(Shift1!AG32="AM",$AC$2,IF(Shift2!AG32="AM",$AC$3,IF(Shift3!AG32="AM",$AC$4,IF(Shift4!AG32="AM",$AC$5,IF(Shift5!AG32="AM",$AC$6)))))</f>
        <v/>
      </c>
      <c r="K32" s="56" t="str">
        <f>IF(Shift1!AI32="AM",$AF$2,IF(Shift2!AI32="AM",$AF$3,IF(Shift3!AI32="AM",$AF$4,IF(Shift4!AI32="AM",$AF$5,IF(Shift5!AI32="AM",$AF$6)))))</f>
        <v/>
      </c>
      <c r="L32" s="56" t="str">
        <f>IF(Shift1!$O32="PM",$E$2,IF(Shift2!$O32="PM",$E$3,IF(Shift3!$O32="PM",$E$4,IF(Shift4!$O32="PM",$E$5,IF(Shift5!$O32="PM",$E$6)))))</f>
        <v/>
      </c>
      <c r="M32" s="56" t="str">
        <f>IF(Shift1!$Q32="PM",$H$2,IF(Shift2!$Q32="PM",$H$3,IF(Shift3!$Q32="PM",$H$4,IF(Shift4!$Q32="PM",$H$5,IF(Shift5!$Q32="PM",$H$6)))))</f>
        <v/>
      </c>
      <c r="N32" s="56" t="str">
        <f>IF(Shift1!$S32="PM",$K$2,IF(Shift2!$S32="PM",$K$3,IF(Shift3!$S32="PM",$K$4,IF(Shift4!$S32="PM",$K$5,IF(Shift5!$S32="PM",$K$6)))))</f>
        <v/>
      </c>
      <c r="O32" s="56" t="str">
        <f>IF(Shift1!$U32="PM",$N$2,IF(Shift2!$U32="PM",$N$3,IF(Shift3!$U32="PM",$N$4,IF(Shift4!$U32="PM",$N$5,IF(Shift5!$U32="PM",$N$6)))))</f>
        <v/>
      </c>
      <c r="P32" s="56" t="b">
        <f>IF(Shift1!$W32="PM",$Q$2,IF(Shift2!$W32="PM",$Q$3,IF(Shift3!$W32="PM",$Q$4,IF(Shift4!$W32="PM",$Q$5,IF(Shift5!$W32="PM",$Q$6)))))</f>
        <v>0</v>
      </c>
      <c r="Q32" s="56" t="str">
        <f>IF(Shift1!$Y32="PM",$T$2,IF(Shift2!$Y32="PM",$T$3,IF(Shift3!$Y32="PM",$T$4,IF(Shift4!$Y32="PM",$T$5,IF(Shift5!$Y32="PM",$T$6)))))</f>
        <v/>
      </c>
      <c r="R32" s="56" t="str">
        <f>IF(Shift1!$AA32="PM",$W$2,IF(Shift2!$AA32="PM",$W$3,IF(Shift3!$AA32="PM",$W$4,IF(Shift4!$AA32="PM",$W$5,IF(Shift5!$AA32="PM",$W$6)))))</f>
        <v/>
      </c>
      <c r="S32" s="56" t="str">
        <f>IF(Shift1!$AG32="PM",$AC$2,IF(Shift2!$AG32="PM",$AC$3,IF(Shift3!$AG32="PM",$AC$4,IF(Shift4!$AG32="PM",$AC$5,IF(Shift5!$AG32="PM",$AC$6)))))</f>
        <v/>
      </c>
      <c r="T32" s="56" t="str">
        <f>IF(Shift1!$AI32="PM",$AF$2,IF(Shift2!$AI32="PM",$AF$3,IF(Shift3!$AI32="PM",$AF$4,IF(Shift4!$AI32="PM",$AF$5,IF(Shift5!$AI32="PM",$AF$6)))))</f>
        <v/>
      </c>
      <c r="U32" s="56" t="str">
        <f>IF(Shift1!$O32="N",$E$2,IF(Shift2!$O32="N",$E$3,IF(Shift3!$O32="N",$E$4,IF(Shift4!$O32="N",$E$5,IF(Shift5!$O32="N",$E$6)))))</f>
        <v/>
      </c>
      <c r="V32" s="56" t="str">
        <f>IF(Shift1!$Q32="N",$H$2,IF(Shift2!$Q32="N",$H$3,IF(Shift3!$Q32="N",$H$4,IF(Shift4!$Q32="N",$H$5,IF(Shift5!$Q32="N",$H$6)))))</f>
        <v/>
      </c>
      <c r="W32" s="56" t="str">
        <f>IF(Shift1!$S32="N",$K$2,IF(Shift2!$S32="N",$K$3,IF(Shift3!$S32="N",$K$4,IF(Shift4!$S32="N",$K$5,IF(Shift5!$S32="N",$K$6)))))</f>
        <v/>
      </c>
      <c r="X32" s="56" t="str">
        <f>IF(Shift1!$U32="N",$N$2,IF(Shift2!$U32="N",$N$3,IF(Shift3!$U32="N",$N$4,IF(Shift4!$U32="N",$N$5,IF(Shift5!$U32="N",$N$6)))))</f>
        <v/>
      </c>
      <c r="Y32" s="56" t="str">
        <f>IF(Shift1!$W32="N",$Q$2,IF(Shift2!$W32="N",$Q$3,IF(Shift3!$W32="N",$Q$4,IF(Shift4!$W32="N",$Q$5,IF(Shift5!$W32="N",$Q$6)))))</f>
        <v/>
      </c>
      <c r="Z32" s="56" t="str">
        <f>IF(Shift1!$Y32="N",$T$2,IF(Shift2!$Y32="N",$T$3,IF(Shift3!$Y32="N",$T$4,IF(Shift4!$Y32="N",$T$5,IF(Shift5!$Y32="N",$T$6)))))</f>
        <v/>
      </c>
      <c r="AA32" s="56" t="str">
        <f>IF(Shift1!$AA32="N",$W$2,IF(Shift2!$AA32="N",$W$3,IF(Shift3!$AA32="N",$W$4,IF(Shift4!$AA32="N",$W$5,IF(Shift5!$AA32="N",$W$6)))))</f>
        <v/>
      </c>
      <c r="AB32" s="56" t="str">
        <f>IF(Shift1!$AG32="N",$AC$2,IF(Shift2!$AG32="N",$AC$3,IF(Shift3!$AG32="N",$AC$4,IF(Shift4!$AG32="N",$AC$5,IF(Shift5!$AG32="N",$AC$6)))))</f>
        <v/>
      </c>
      <c r="AC32" s="56" t="str">
        <f>IF(Shift1!$AI32="N",$AF$2,IF(Shift2!$AI32="N",$AF$3,IF(Shift3!$AI32="N",$AF$4,IF(Shift4!$AI32="N",$AF$5,IF(Shift5!$AI32="N",$AF$6)))))</f>
        <v/>
      </c>
      <c r="AD32" s="57">
        <f t="shared" si="0"/>
        <v>3</v>
      </c>
      <c r="AE32" s="58">
        <f t="shared" si="1"/>
        <v>4</v>
      </c>
      <c r="AF32" s="59">
        <f t="shared" si="2"/>
        <v>2</v>
      </c>
      <c r="AG32" s="60">
        <f t="shared" si="3"/>
        <v>3</v>
      </c>
      <c r="AH32" s="58">
        <f t="shared" si="4"/>
        <v>3</v>
      </c>
      <c r="AI32" s="59">
        <f t="shared" si="5"/>
        <v>2</v>
      </c>
      <c r="AJ32" s="61">
        <f t="shared" si="6"/>
        <v>3</v>
      </c>
      <c r="AK32" s="58">
        <f t="shared" si="7"/>
        <v>4</v>
      </c>
      <c r="AL32" s="58">
        <f t="shared" si="8"/>
        <v>2</v>
      </c>
    </row>
    <row r="33" spans="1:38" outlineLevel="1" x14ac:dyDescent="0.25">
      <c r="A33" s="1"/>
      <c r="B33" s="37">
        <v>23</v>
      </c>
      <c r="C33" s="56" t="b">
        <f>IF(Shift1!O33="AM",$E$2,IF(Shift2!O33="AM",$E$3,IF(Shift3!O33="AM",$E$4,IF(Shift4!O33="AM",$E$5,IF(Shift5!O33="AM",$E$6)))))</f>
        <v>0</v>
      </c>
      <c r="D33" s="56" t="b">
        <f>IF(Shift1!Q33="AM",$H$2,IF(Shift2!Q33="AM",$H$3,IF(Shift3!Q33="AM",$H$4,IF(Shift4!Q33="AM",$H$5,IF(Shift5!Q33="AM",$H$6)))))</f>
        <v>0</v>
      </c>
      <c r="E33" s="56" t="str">
        <f>IF(Shift1!S33="AM",$K$2,IF(Shift2!S33="AM",$K$3,IF(Shift3!S33="AM",$K$4,IF(Shift4!S33="AM",$K$5,IF(Shift5!S33="AM",$K$6)))))</f>
        <v/>
      </c>
      <c r="F33" s="56" t="str">
        <f>IF(Shift1!U33="AM",$N$2,IF(Shift2!U33="AM",$N$3,IF(Shift3!U33="AM",$N$4,IF(Shift4!U33="AM",$N$5,IF(Shift5!U33="AM",$N$6)))))</f>
        <v/>
      </c>
      <c r="G33" s="56" t="b">
        <f>IF(Shift1!W33="AM",$Q$2,IF(Shift2!W33="AM",$Q$3,IF(Shift3!W33="AM",$Q$4,IF(Shift4!W33="AM",$Q$5,IF(Shift5!W33="AM",$Q$6)))))</f>
        <v>0</v>
      </c>
      <c r="H33" s="56" t="b">
        <f>IF(Shift1!Y33="AM",$T$2,IF(Shift2!Y33="AM",$T$3,IF(Shift3!Y33="AM",$T$4,IF(Shift4!Y33="AM",$T$5,IF(Shift5!Y33="AM",$T$6)))))</f>
        <v>0</v>
      </c>
      <c r="I33" s="56" t="str">
        <f>IF(Shift1!AA33="AM",$W$2,IF(Shift2!AA33="AM",$W$3,IF(Shift3!AA33="AM",$W$4,IF(Shift4!AA33="AM",$W$5,IF(Shift5!AA33="AM",$W$6)))))</f>
        <v/>
      </c>
      <c r="J33" s="56" t="str">
        <f>IF(Shift1!AG33="AM",$AC$2,IF(Shift2!AG33="AM",$AC$3,IF(Shift3!AG33="AM",$AC$4,IF(Shift4!AG33="AM",$AC$5,IF(Shift5!AG33="AM",$AC$6)))))</f>
        <v/>
      </c>
      <c r="K33" s="56" t="str">
        <f>IF(Shift1!AI33="AM",$AF$2,IF(Shift2!AI33="AM",$AF$3,IF(Shift3!AI33="AM",$AF$4,IF(Shift4!AI33="AM",$AF$5,IF(Shift5!AI33="AM",$AF$6)))))</f>
        <v/>
      </c>
      <c r="L33" s="56" t="str">
        <f>IF(Shift1!$O33="PM",$E$2,IF(Shift2!$O33="PM",$E$3,IF(Shift3!$O33="PM",$E$4,IF(Shift4!$O33="PM",$E$5,IF(Shift5!$O33="PM",$E$6)))))</f>
        <v/>
      </c>
      <c r="M33" s="56" t="str">
        <f>IF(Shift1!$Q33="PM",$H$2,IF(Shift2!$Q33="PM",$H$3,IF(Shift3!$Q33="PM",$H$4,IF(Shift4!$Q33="PM",$H$5,IF(Shift5!$Q33="PM",$H$6)))))</f>
        <v/>
      </c>
      <c r="N33" s="56" t="str">
        <f>IF(Shift1!$S33="PM",$K$2,IF(Shift2!$S33="PM",$K$3,IF(Shift3!$S33="PM",$K$4,IF(Shift4!$S33="PM",$K$5,IF(Shift5!$S33="PM",$K$6)))))</f>
        <v/>
      </c>
      <c r="O33" s="56" t="str">
        <f>IF(Shift1!$U33="PM",$N$2,IF(Shift2!$U33="PM",$N$3,IF(Shift3!$U33="PM",$N$4,IF(Shift4!$U33="PM",$N$5,IF(Shift5!$U33="PM",$N$6)))))</f>
        <v/>
      </c>
      <c r="P33" s="56" t="str">
        <f>IF(Shift1!$W33="PM",$Q$2,IF(Shift2!$W33="PM",$Q$3,IF(Shift3!$W33="PM",$Q$4,IF(Shift4!$W33="PM",$Q$5,IF(Shift5!$W33="PM",$Q$6)))))</f>
        <v/>
      </c>
      <c r="Q33" s="56" t="str">
        <f>IF(Shift1!$Y33="PM",$T$2,IF(Shift2!$Y33="PM",$T$3,IF(Shift3!$Y33="PM",$T$4,IF(Shift4!$Y33="PM",$T$5,IF(Shift5!$Y33="PM",$T$6)))))</f>
        <v/>
      </c>
      <c r="R33" s="56" t="str">
        <f>IF(Shift1!$AA33="PM",$W$2,IF(Shift2!$AA33="PM",$W$3,IF(Shift3!$AA33="PM",$W$4,IF(Shift4!$AA33="PM",$W$5,IF(Shift5!$AA33="PM",$W$6)))))</f>
        <v/>
      </c>
      <c r="S33" s="56" t="str">
        <f>IF(Shift1!$AG33="PM",$AC$2,IF(Shift2!$AG33="PM",$AC$3,IF(Shift3!$AG33="PM",$AC$4,IF(Shift4!$AG33="PM",$AC$5,IF(Shift5!$AG33="PM",$AC$6)))))</f>
        <v/>
      </c>
      <c r="T33" s="56" t="str">
        <f>IF(Shift1!$AI33="PM",$AF$2,IF(Shift2!$AI33="PM",$AF$3,IF(Shift3!$AI33="PM",$AF$4,IF(Shift4!$AI33="PM",$AF$5,IF(Shift5!$AI33="PM",$AF$6)))))</f>
        <v/>
      </c>
      <c r="U33" s="56" t="b">
        <f>IF(Shift1!$O33="N",$E$2,IF(Shift2!$O33="N",$E$3,IF(Shift3!$O33="N",$E$4,IF(Shift4!$O33="N",$E$5,IF(Shift5!$O33="N",$E$6)))))</f>
        <v>0</v>
      </c>
      <c r="V33" s="56" t="str">
        <f>IF(Shift1!$Q33="N",$H$2,IF(Shift2!$Q33="N",$H$3,IF(Shift3!$Q33="N",$H$4,IF(Shift4!$Q33="N",$H$5,IF(Shift5!$Q33="N",$H$6)))))</f>
        <v/>
      </c>
      <c r="W33" s="56" t="str">
        <f>IF(Shift1!$S33="N",$K$2,IF(Shift2!$S33="N",$K$3,IF(Shift3!$S33="N",$K$4,IF(Shift4!$S33="N",$K$5,IF(Shift5!$S33="N",$K$6)))))</f>
        <v/>
      </c>
      <c r="X33" s="56" t="str">
        <f>IF(Shift1!$U33="N",$N$2,IF(Shift2!$U33="N",$N$3,IF(Shift3!$U33="N",$N$4,IF(Shift4!$U33="N",$N$5,IF(Shift5!$U33="N",$N$6)))))</f>
        <v/>
      </c>
      <c r="Y33" s="56" t="b">
        <f>IF(Shift1!$W33="N",$Q$2,IF(Shift2!$W33="N",$Q$3,IF(Shift3!$W33="N",$Q$4,IF(Shift4!$W33="N",$Q$5,IF(Shift5!$W33="N",$Q$6)))))</f>
        <v>0</v>
      </c>
      <c r="Z33" s="56" t="str">
        <f>IF(Shift1!$Y33="N",$T$2,IF(Shift2!$Y33="N",$T$3,IF(Shift3!$Y33="N",$T$4,IF(Shift4!$Y33="N",$T$5,IF(Shift5!$Y33="N",$T$6)))))</f>
        <v/>
      </c>
      <c r="AA33" s="56" t="str">
        <f>IF(Shift1!$AA33="N",$W$2,IF(Shift2!$AA33="N",$W$3,IF(Shift3!$AA33="N",$W$4,IF(Shift4!$AA33="N",$W$5,IF(Shift5!$AA33="N",$W$6)))))</f>
        <v/>
      </c>
      <c r="AB33" s="56" t="str">
        <f>IF(Shift1!$AG33="N",$AC$2,IF(Shift2!$AG33="N",$AC$3,IF(Shift3!$AG33="N",$AC$4,IF(Shift4!$AG33="N",$AC$5,IF(Shift5!$AG33="N",$AC$6)))))</f>
        <v/>
      </c>
      <c r="AC33" s="56" t="str">
        <f>IF(Shift1!$AI33="N",$AF$2,IF(Shift2!$AI33="N",$AF$3,IF(Shift3!$AI33="N",$AF$4,IF(Shift4!$AI33="N",$AF$5,IF(Shift5!$AI33="N",$AF$6)))))</f>
        <v/>
      </c>
      <c r="AD33" s="57">
        <f t="shared" si="0"/>
        <v>1</v>
      </c>
      <c r="AE33" s="58">
        <f t="shared" si="1"/>
        <v>2</v>
      </c>
      <c r="AF33" s="59">
        <f t="shared" si="2"/>
        <v>2</v>
      </c>
      <c r="AG33" s="60">
        <f t="shared" si="3"/>
        <v>3</v>
      </c>
      <c r="AH33" s="58">
        <f t="shared" si="4"/>
        <v>4</v>
      </c>
      <c r="AI33" s="59">
        <f t="shared" si="5"/>
        <v>2</v>
      </c>
      <c r="AJ33" s="61">
        <f t="shared" si="6"/>
        <v>2</v>
      </c>
      <c r="AK33" s="58">
        <f t="shared" si="7"/>
        <v>3</v>
      </c>
      <c r="AL33" s="58">
        <f t="shared" si="8"/>
        <v>2</v>
      </c>
    </row>
    <row r="34" spans="1:38" outlineLevel="1" x14ac:dyDescent="0.25">
      <c r="A34" s="1"/>
      <c r="B34" s="37">
        <v>24</v>
      </c>
      <c r="C34" s="56" t="b">
        <f>IF(Shift1!O34="AM",$E$2,IF(Shift2!O34="AM",$E$3,IF(Shift3!O34="AM",$E$4,IF(Shift4!O34="AM",$E$5,IF(Shift5!O34="AM",$E$6)))))</f>
        <v>0</v>
      </c>
      <c r="D34" s="56" t="b">
        <f>IF(Shift1!Q34="AM",$H$2,IF(Shift2!Q34="AM",$H$3,IF(Shift3!Q34="AM",$H$4,IF(Shift4!Q34="AM",$H$5,IF(Shift5!Q34="AM",$H$6)))))</f>
        <v>0</v>
      </c>
      <c r="E34" s="56" t="str">
        <f>IF(Shift1!S34="AM",$K$2,IF(Shift2!S34="AM",$K$3,IF(Shift3!S34="AM",$K$4,IF(Shift4!S34="AM",$K$5,IF(Shift5!S34="AM",$K$6)))))</f>
        <v/>
      </c>
      <c r="F34" s="56" t="str">
        <f>IF(Shift1!U34="AM",$N$2,IF(Shift2!U34="AM",$N$3,IF(Shift3!U34="AM",$N$4,IF(Shift4!U34="AM",$N$5,IF(Shift5!U34="AM",$N$6)))))</f>
        <v/>
      </c>
      <c r="G34" s="56" t="b">
        <f>IF(Shift1!W34="AM",$Q$2,IF(Shift2!W34="AM",$Q$3,IF(Shift3!W34="AM",$Q$4,IF(Shift4!W34="AM",$Q$5,IF(Shift5!W34="AM",$Q$6)))))</f>
        <v>0</v>
      </c>
      <c r="H34" s="56" t="b">
        <f>IF(Shift1!Y34="AM",$T$2,IF(Shift2!Y34="AM",$T$3,IF(Shift3!Y34="AM",$T$4,IF(Shift4!Y34="AM",$T$5,IF(Shift5!Y34="AM",$T$6)))))</f>
        <v>0</v>
      </c>
      <c r="I34" s="56" t="str">
        <f>IF(Shift1!AA34="AM",$W$2,IF(Shift2!AA34="AM",$W$3,IF(Shift3!AA34="AM",$W$4,IF(Shift4!AA34="AM",$W$5,IF(Shift5!AA34="AM",$W$6)))))</f>
        <v/>
      </c>
      <c r="J34" s="56" t="str">
        <f>IF(Shift1!AG34="AM",$AC$2,IF(Shift2!AG34="AM",$AC$3,IF(Shift3!AG34="AM",$AC$4,IF(Shift4!AG34="AM",$AC$5,IF(Shift5!AG34="AM",$AC$6)))))</f>
        <v/>
      </c>
      <c r="K34" s="56" t="str">
        <f>IF(Shift1!AI34="AM",$AF$2,IF(Shift2!AI34="AM",$AF$3,IF(Shift3!AI34="AM",$AF$4,IF(Shift4!AI34="AM",$AF$5,IF(Shift5!AI34="AM",$AF$6)))))</f>
        <v/>
      </c>
      <c r="L34" s="56" t="str">
        <f>IF(Shift1!$O34="PM",$E$2,IF(Shift2!$O34="PM",$E$3,IF(Shift3!$O34="PM",$E$4,IF(Shift4!$O34="PM",$E$5,IF(Shift5!$O34="PM",$E$6)))))</f>
        <v/>
      </c>
      <c r="M34" s="56" t="str">
        <f>IF(Shift1!$Q34="PM",$H$2,IF(Shift2!$Q34="PM",$H$3,IF(Shift3!$Q34="PM",$H$4,IF(Shift4!$Q34="PM",$H$5,IF(Shift5!$Q34="PM",$H$6)))))</f>
        <v/>
      </c>
      <c r="N34" s="56" t="str">
        <f>IF(Shift1!$S34="PM",$K$2,IF(Shift2!$S34="PM",$K$3,IF(Shift3!$S34="PM",$K$4,IF(Shift4!$S34="PM",$K$5,IF(Shift5!$S34="PM",$K$6)))))</f>
        <v/>
      </c>
      <c r="O34" s="56" t="str">
        <f>IF(Shift1!$U34="PM",$N$2,IF(Shift2!$U34="PM",$N$3,IF(Shift3!$U34="PM",$N$4,IF(Shift4!$U34="PM",$N$5,IF(Shift5!$U34="PM",$N$6)))))</f>
        <v/>
      </c>
      <c r="P34" s="56" t="str">
        <f>IF(Shift1!$W34="PM",$Q$2,IF(Shift2!$W34="PM",$Q$3,IF(Shift3!$W34="PM",$Q$4,IF(Shift4!$W34="PM",$Q$5,IF(Shift5!$W34="PM",$Q$6)))))</f>
        <v/>
      </c>
      <c r="Q34" s="56" t="str">
        <f>IF(Shift1!$Y34="PM",$T$2,IF(Shift2!$Y34="PM",$T$3,IF(Shift3!$Y34="PM",$T$4,IF(Shift4!$Y34="PM",$T$5,IF(Shift5!$Y34="PM",$T$6)))))</f>
        <v/>
      </c>
      <c r="R34" s="56" t="str">
        <f>IF(Shift1!$AA34="PM",$W$2,IF(Shift2!$AA34="PM",$W$3,IF(Shift3!$AA34="PM",$W$4,IF(Shift4!$AA34="PM",$W$5,IF(Shift5!$AA34="PM",$W$6)))))</f>
        <v/>
      </c>
      <c r="S34" s="56" t="str">
        <f>IF(Shift1!$AG34="PM",$AC$2,IF(Shift2!$AG34="PM",$AC$3,IF(Shift3!$AG34="PM",$AC$4,IF(Shift4!$AG34="PM",$AC$5,IF(Shift5!$AG34="PM",$AC$6)))))</f>
        <v/>
      </c>
      <c r="T34" s="56" t="str">
        <f>IF(Shift1!$AI34="PM",$AF$2,IF(Shift2!$AI34="PM",$AF$3,IF(Shift3!$AI34="PM",$AF$4,IF(Shift4!$AI34="PM",$AF$5,IF(Shift5!$AI34="PM",$AF$6)))))</f>
        <v/>
      </c>
      <c r="U34" s="56" t="b">
        <f>IF(Shift1!$O34="N",$E$2,IF(Shift2!$O34="N",$E$3,IF(Shift3!$O34="N",$E$4,IF(Shift4!$O34="N",$E$5,IF(Shift5!$O34="N",$E$6)))))</f>
        <v>0</v>
      </c>
      <c r="V34" s="56" t="str">
        <f>IF(Shift1!$Q34="N",$H$2,IF(Shift2!$Q34="N",$H$3,IF(Shift3!$Q34="N",$H$4,IF(Shift4!$Q34="N",$H$5,IF(Shift5!$Q34="N",$H$6)))))</f>
        <v/>
      </c>
      <c r="W34" s="56" t="str">
        <f>IF(Shift1!$S34="N",$K$2,IF(Shift2!$S34="N",$K$3,IF(Shift3!$S34="N",$K$4,IF(Shift4!$S34="N",$K$5,IF(Shift5!$S34="N",$K$6)))))</f>
        <v/>
      </c>
      <c r="X34" s="56" t="str">
        <f>IF(Shift1!$U34="N",$N$2,IF(Shift2!$U34="N",$N$3,IF(Shift3!$U34="N",$N$4,IF(Shift4!$U34="N",$N$5,IF(Shift5!$U34="N",$N$6)))))</f>
        <v/>
      </c>
      <c r="Y34" s="56" t="b">
        <f>IF(Shift1!$W34="N",$Q$2,IF(Shift2!$W34="N",$Q$3,IF(Shift3!$W34="N",$Q$4,IF(Shift4!$W34="N",$Q$5,IF(Shift5!$W34="N",$Q$6)))))</f>
        <v>0</v>
      </c>
      <c r="Z34" s="56" t="str">
        <f>IF(Shift1!$Y34="N",$T$2,IF(Shift2!$Y34="N",$T$3,IF(Shift3!$Y34="N",$T$4,IF(Shift4!$Y34="N",$T$5,IF(Shift5!$Y34="N",$T$6)))))</f>
        <v/>
      </c>
      <c r="AA34" s="56" t="str">
        <f>IF(Shift1!$AA34="N",$W$2,IF(Shift2!$AA34="N",$W$3,IF(Shift3!$AA34="N",$W$4,IF(Shift4!$AA34="N",$W$5,IF(Shift5!$AA34="N",$W$6)))))</f>
        <v/>
      </c>
      <c r="AB34" s="56" t="str">
        <f>IF(Shift1!$AG34="N",$AC$2,IF(Shift2!$AG34="N",$AC$3,IF(Shift3!$AG34="N",$AC$4,IF(Shift4!$AG34="N",$AC$5,IF(Shift5!$AG34="N",$AC$6)))))</f>
        <v/>
      </c>
      <c r="AC34" s="56" t="str">
        <f>IF(Shift1!$AI34="N",$AF$2,IF(Shift2!$AI34="N",$AF$3,IF(Shift3!$AI34="N",$AF$4,IF(Shift4!$AI34="N",$AF$5,IF(Shift5!$AI34="N",$AF$6)))))</f>
        <v/>
      </c>
      <c r="AD34" s="57">
        <f t="shared" si="0"/>
        <v>1</v>
      </c>
      <c r="AE34" s="58">
        <f t="shared" si="1"/>
        <v>2</v>
      </c>
      <c r="AF34" s="59">
        <f t="shared" si="2"/>
        <v>2</v>
      </c>
      <c r="AG34" s="60">
        <f t="shared" si="3"/>
        <v>3</v>
      </c>
      <c r="AH34" s="58">
        <f t="shared" si="4"/>
        <v>4</v>
      </c>
      <c r="AI34" s="59">
        <f t="shared" si="5"/>
        <v>2</v>
      </c>
      <c r="AJ34" s="61">
        <f t="shared" si="6"/>
        <v>2</v>
      </c>
      <c r="AK34" s="58">
        <f t="shared" si="7"/>
        <v>3</v>
      </c>
      <c r="AL34" s="58">
        <f t="shared" si="8"/>
        <v>2</v>
      </c>
    </row>
    <row r="35" spans="1:38" outlineLevel="1" x14ac:dyDescent="0.25">
      <c r="A35" s="1"/>
      <c r="B35" s="37">
        <v>25</v>
      </c>
      <c r="C35" s="56" t="b">
        <f>IF(Shift1!O35="AM",$E$2,IF(Shift2!O35="AM",$E$3,IF(Shift3!O35="AM",$E$4,IF(Shift4!O35="AM",$E$5,IF(Shift5!O35="AM",$E$6)))))</f>
        <v>0</v>
      </c>
      <c r="D35" s="56" t="b">
        <f>IF(Shift1!Q35="AM",$H$2,IF(Shift2!Q35="AM",$H$3,IF(Shift3!Q35="AM",$H$4,IF(Shift4!Q35="AM",$H$5,IF(Shift5!Q35="AM",$H$6)))))</f>
        <v>0</v>
      </c>
      <c r="E35" s="56" t="str">
        <f>IF(Shift1!S35="AM",$K$2,IF(Shift2!S35="AM",$K$3,IF(Shift3!S35="AM",$K$4,IF(Shift4!S35="AM",$K$5,IF(Shift5!S35="AM",$K$6)))))</f>
        <v/>
      </c>
      <c r="F35" s="56" t="str">
        <f>IF(Shift1!U35="AM",$N$2,IF(Shift2!U35="AM",$N$3,IF(Shift3!U35="AM",$N$4,IF(Shift4!U35="AM",$N$5,IF(Shift5!U35="AM",$N$6)))))</f>
        <v/>
      </c>
      <c r="G35" s="56" t="b">
        <f>IF(Shift1!W35="AM",$Q$2,IF(Shift2!W35="AM",$Q$3,IF(Shift3!W35="AM",$Q$4,IF(Shift4!W35="AM",$Q$5,IF(Shift5!W35="AM",$Q$6)))))</f>
        <v>0</v>
      </c>
      <c r="H35" s="56" t="b">
        <f>IF(Shift1!Y35="AM",$T$2,IF(Shift2!Y35="AM",$T$3,IF(Shift3!Y35="AM",$T$4,IF(Shift4!Y35="AM",$T$5,IF(Shift5!Y35="AM",$T$6)))))</f>
        <v>0</v>
      </c>
      <c r="I35" s="56" t="str">
        <f>IF(Shift1!AA35="AM",$W$2,IF(Shift2!AA35="AM",$W$3,IF(Shift3!AA35="AM",$W$4,IF(Shift4!AA35="AM",$W$5,IF(Shift5!AA35="AM",$W$6)))))</f>
        <v/>
      </c>
      <c r="J35" s="56" t="b">
        <f>IF(Shift1!AG35="AM",$AC$2,IF(Shift2!AG35="AM",$AC$3,IF(Shift3!AG35="AM",$AC$4,IF(Shift4!AG35="AM",$AC$5,IF(Shift5!AG35="AM",$AC$6)))))</f>
        <v>0</v>
      </c>
      <c r="K35" s="56" t="str">
        <f>IF(Shift1!AI35="AM",$AF$2,IF(Shift2!AI35="AM",$AF$3,IF(Shift3!AI35="AM",$AF$4,IF(Shift4!AI35="AM",$AF$5,IF(Shift5!AI35="AM",$AF$6)))))</f>
        <v/>
      </c>
      <c r="L35" s="56" t="str">
        <f>IF(Shift1!$O35="PM",$E$2,IF(Shift2!$O35="PM",$E$3,IF(Shift3!$O35="PM",$E$4,IF(Shift4!$O35="PM",$E$5,IF(Shift5!$O35="PM",$E$6)))))</f>
        <v/>
      </c>
      <c r="M35" s="56" t="str">
        <f>IF(Shift1!$Q35="PM",$H$2,IF(Shift2!$Q35="PM",$H$3,IF(Shift3!$Q35="PM",$H$4,IF(Shift4!$Q35="PM",$H$5,IF(Shift5!$Q35="PM",$H$6)))))</f>
        <v/>
      </c>
      <c r="N35" s="56" t="str">
        <f>IF(Shift1!$S35="PM",$K$2,IF(Shift2!$S35="PM",$K$3,IF(Shift3!$S35="PM",$K$4,IF(Shift4!$S35="PM",$K$5,IF(Shift5!$S35="PM",$K$6)))))</f>
        <v/>
      </c>
      <c r="O35" s="56" t="str">
        <f>IF(Shift1!$U35="PM",$N$2,IF(Shift2!$U35="PM",$N$3,IF(Shift3!$U35="PM",$N$4,IF(Shift4!$U35="PM",$N$5,IF(Shift5!$U35="PM",$N$6)))))</f>
        <v/>
      </c>
      <c r="P35" s="56" t="str">
        <f>IF(Shift1!$W35="PM",$Q$2,IF(Shift2!$W35="PM",$Q$3,IF(Shift3!$W35="PM",$Q$4,IF(Shift4!$W35="PM",$Q$5,IF(Shift5!$W35="PM",$Q$6)))))</f>
        <v/>
      </c>
      <c r="Q35" s="56" t="str">
        <f>IF(Shift1!$Y35="PM",$T$2,IF(Shift2!$Y35="PM",$T$3,IF(Shift3!$Y35="PM",$T$4,IF(Shift4!$Y35="PM",$T$5,IF(Shift5!$Y35="PM",$T$6)))))</f>
        <v/>
      </c>
      <c r="R35" s="56" t="b">
        <f>IF(Shift1!$AA35="PM",$W$2,IF(Shift2!$AA35="PM",$W$3,IF(Shift3!$AA35="PM",$W$4,IF(Shift4!$AA35="PM",$W$5,IF(Shift5!$AA35="PM",$W$6)))))</f>
        <v>0</v>
      </c>
      <c r="S35" s="56" t="str">
        <f>IF(Shift1!$AG35="PM",$AC$2,IF(Shift2!$AG35="PM",$AC$3,IF(Shift3!$AG35="PM",$AC$4,IF(Shift4!$AG35="PM",$AC$5,IF(Shift5!$AG35="PM",$AC$6)))))</f>
        <v/>
      </c>
      <c r="T35" s="56" t="str">
        <f>IF(Shift1!$AI35="PM",$AF$2,IF(Shift2!$AI35="PM",$AF$3,IF(Shift3!$AI35="PM",$AF$4,IF(Shift4!$AI35="PM",$AF$5,IF(Shift5!$AI35="PM",$AF$6)))))</f>
        <v/>
      </c>
      <c r="U35" s="56" t="str">
        <f>IF(Shift1!$O35="N",$E$2,IF(Shift2!$O35="N",$E$3,IF(Shift3!$O35="N",$E$4,IF(Shift4!$O35="N",$E$5,IF(Shift5!$O35="N",$E$6)))))</f>
        <v/>
      </c>
      <c r="V35" s="56" t="str">
        <f>IF(Shift1!$Q35="N",$H$2,IF(Shift2!$Q35="N",$H$3,IF(Shift3!$Q35="N",$H$4,IF(Shift4!$Q35="N",$H$5,IF(Shift5!$Q35="N",$H$6)))))</f>
        <v/>
      </c>
      <c r="W35" s="56" t="str">
        <f>IF(Shift1!$S35="N",$K$2,IF(Shift2!$S35="N",$K$3,IF(Shift3!$S35="N",$K$4,IF(Shift4!$S35="N",$K$5,IF(Shift5!$S35="N",$K$6)))))</f>
        <v/>
      </c>
      <c r="X35" s="56" t="str">
        <f>IF(Shift1!$U35="N",$N$2,IF(Shift2!$U35="N",$N$3,IF(Shift3!$U35="N",$N$4,IF(Shift4!$U35="N",$N$5,IF(Shift5!$U35="N",$N$6)))))</f>
        <v/>
      </c>
      <c r="Y35" s="56" t="b">
        <f>IF(Shift1!$W35="N",$Q$2,IF(Shift2!$W35="N",$Q$3,IF(Shift3!$W35="N",$Q$4,IF(Shift4!$W35="N",$Q$5,IF(Shift5!$W35="N",$Q$6)))))</f>
        <v>0</v>
      </c>
      <c r="Z35" s="56" t="str">
        <f>IF(Shift1!$Y35="N",$T$2,IF(Shift2!$Y35="N",$T$3,IF(Shift3!$Y35="N",$T$4,IF(Shift4!$Y35="N",$T$5,IF(Shift5!$Y35="N",$T$6)))))</f>
        <v/>
      </c>
      <c r="AA35" s="56" t="str">
        <f>IF(Shift1!$AA35="N",$W$2,IF(Shift2!$AA35="N",$W$3,IF(Shift3!$AA35="N",$W$4,IF(Shift4!$AA35="N",$W$5,IF(Shift5!$AA35="N",$W$6)))))</f>
        <v/>
      </c>
      <c r="AB35" s="56" t="str">
        <f>IF(Shift1!$AG35="N",$AC$2,IF(Shift2!$AG35="N",$AC$3,IF(Shift3!$AG35="N",$AC$4,IF(Shift4!$AG35="N",$AC$5,IF(Shift5!$AG35="N",$AC$6)))))</f>
        <v/>
      </c>
      <c r="AC35" s="56" t="str">
        <f>IF(Shift1!$AI35="N",$AF$2,IF(Shift2!$AI35="N",$AF$3,IF(Shift3!$AI35="N",$AF$4,IF(Shift4!$AI35="N",$AF$5,IF(Shift5!$AI35="N",$AF$6)))))</f>
        <v/>
      </c>
      <c r="AD35" s="57">
        <f t="shared" si="0"/>
        <v>1</v>
      </c>
      <c r="AE35" s="58">
        <f t="shared" si="1"/>
        <v>2</v>
      </c>
      <c r="AF35" s="59">
        <f t="shared" si="2"/>
        <v>1</v>
      </c>
      <c r="AG35" s="60">
        <f t="shared" si="3"/>
        <v>3</v>
      </c>
      <c r="AH35" s="58">
        <f t="shared" si="4"/>
        <v>3</v>
      </c>
      <c r="AI35" s="59">
        <f t="shared" si="5"/>
        <v>2</v>
      </c>
      <c r="AJ35" s="61">
        <f t="shared" si="6"/>
        <v>3</v>
      </c>
      <c r="AK35" s="58">
        <f t="shared" si="7"/>
        <v>3</v>
      </c>
      <c r="AL35" s="58">
        <f t="shared" si="8"/>
        <v>2</v>
      </c>
    </row>
    <row r="36" spans="1:38" outlineLevel="1" x14ac:dyDescent="0.25">
      <c r="A36" s="1"/>
      <c r="B36" s="38">
        <v>26</v>
      </c>
      <c r="C36" s="56" t="str">
        <f>IF(Shift1!O36="AM",$E$2,IF(Shift2!O36="AM",$E$3,IF(Shift3!O36="AM",$E$4,IF(Shift4!O36="AM",$E$5,IF(Shift5!O36="AM",$E$6)))))</f>
        <v/>
      </c>
      <c r="D36" s="56" t="str">
        <f>IF(Shift1!Q36="AM",$H$2,IF(Shift2!Q36="AM",$H$3,IF(Shift3!Q36="AM",$H$4,IF(Shift4!Q36="AM",$H$5,IF(Shift5!Q36="AM",$H$6)))))</f>
        <v/>
      </c>
      <c r="E36" s="56" t="str">
        <f>IF(Shift1!S36="AM",$K$2,IF(Shift2!S36="AM",$K$3,IF(Shift3!S36="AM",$K$4,IF(Shift4!S36="AM",$K$5,IF(Shift5!S36="AM",$K$6)))))</f>
        <v/>
      </c>
      <c r="F36" s="56" t="str">
        <f>IF(Shift1!U36="AM",$N$2,IF(Shift2!U36="AM",$N$3,IF(Shift3!U36="AM",$N$4,IF(Shift4!U36="AM",$N$5,IF(Shift5!U36="AM",$N$6)))))</f>
        <v/>
      </c>
      <c r="G36" s="56" t="str">
        <f>IF(Shift1!W36="AM",$Q$2,IF(Shift2!W36="AM",$Q$3,IF(Shift3!W36="AM",$Q$4,IF(Shift4!W36="AM",$Q$5,IF(Shift5!W36="AM",$Q$6)))))</f>
        <v/>
      </c>
      <c r="H36" s="56" t="b">
        <f>IF(Shift1!Y36="AM",$T$2,IF(Shift2!Y36="AM",$T$3,IF(Shift3!Y36="AM",$T$4,IF(Shift4!Y36="AM",$T$5,IF(Shift5!Y36="AM",$T$6)))))</f>
        <v>0</v>
      </c>
      <c r="I36" s="56" t="str">
        <f>IF(Shift1!AA36="AM",$W$2,IF(Shift2!AA36="AM",$W$3,IF(Shift3!AA36="AM",$W$4,IF(Shift4!AA36="AM",$W$5,IF(Shift5!AA36="AM",$W$6)))))</f>
        <v/>
      </c>
      <c r="J36" s="56" t="str">
        <f>IF(Shift1!AG36="AM",$AC$2,IF(Shift2!AG36="AM",$AC$3,IF(Shift3!AG36="AM",$AC$4,IF(Shift4!AG36="AM",$AC$5,IF(Shift5!AG36="AM",$AC$6)))))</f>
        <v/>
      </c>
      <c r="K36" s="56" t="b">
        <f>IF(Shift1!AI36="AM",$AF$2,IF(Shift2!AI36="AM",$AF$3,IF(Shift3!AI36="AM",$AF$4,IF(Shift4!AI36="AM",$AF$5,IF(Shift5!AI36="AM",$AF$6)))))</f>
        <v>0</v>
      </c>
      <c r="L36" s="56" t="b">
        <f>IF(Shift1!$O36="PM",$E$2,IF(Shift2!$O36="PM",$E$3,IF(Shift3!$O36="PM",$E$4,IF(Shift4!$O36="PM",$E$5,IF(Shift5!$O36="PM",$E$6)))))</f>
        <v>0</v>
      </c>
      <c r="M36" s="56" t="b">
        <f>IF(Shift1!$Q36="PM",$H$2,IF(Shift2!$Q36="PM",$H$3,IF(Shift3!$Q36="PM",$H$4,IF(Shift4!$Q36="PM",$H$5,IF(Shift5!$Q36="PM",$H$6)))))</f>
        <v>0</v>
      </c>
      <c r="N36" s="56" t="str">
        <f>IF(Shift1!$S36="PM",$K$2,IF(Shift2!$S36="PM",$K$3,IF(Shift3!$S36="PM",$K$4,IF(Shift4!$S36="PM",$K$5,IF(Shift5!$S36="PM",$K$6)))))</f>
        <v/>
      </c>
      <c r="O36" s="56" t="str">
        <f>IF(Shift1!$U36="PM",$N$2,IF(Shift2!$U36="PM",$N$3,IF(Shift3!$U36="PM",$N$4,IF(Shift4!$U36="PM",$N$5,IF(Shift5!$U36="PM",$N$6)))))</f>
        <v/>
      </c>
      <c r="P36" s="56" t="b">
        <f>IF(Shift1!$W36="PM",$Q$2,IF(Shift2!$W36="PM",$Q$3,IF(Shift3!$W36="PM",$Q$4,IF(Shift4!$W36="PM",$Q$5,IF(Shift5!$W36="PM",$Q$6)))))</f>
        <v>0</v>
      </c>
      <c r="Q36" s="56" t="b">
        <f>IF(Shift1!$Y36="PM",$T$2,IF(Shift2!$Y36="PM",$T$3,IF(Shift3!$Y36="PM",$T$4,IF(Shift4!$Y36="PM",$T$5,IF(Shift5!$Y36="PM",$T$6)))))</f>
        <v>0</v>
      </c>
      <c r="R36" s="56" t="str">
        <f>IF(Shift1!$AA36="PM",$W$2,IF(Shift2!$AA36="PM",$W$3,IF(Shift3!$AA36="PM",$W$4,IF(Shift4!$AA36="PM",$W$5,IF(Shift5!$AA36="PM",$W$6)))))</f>
        <v/>
      </c>
      <c r="S36" s="56" t="str">
        <f>IF(Shift1!$AG36="PM",$AC$2,IF(Shift2!$AG36="PM",$AC$3,IF(Shift3!$AG36="PM",$AC$4,IF(Shift4!$AG36="PM",$AC$5,IF(Shift5!$AG36="PM",$AC$6)))))</f>
        <v/>
      </c>
      <c r="T36" s="56" t="b">
        <f>IF(Shift1!$AI36="PM",$AF$2,IF(Shift2!$AI36="PM",$AF$3,IF(Shift3!$AI36="PM",$AF$4,IF(Shift4!$AI36="PM",$AF$5,IF(Shift5!$AI36="PM",$AF$6)))))</f>
        <v>0</v>
      </c>
      <c r="U36" s="56" t="str">
        <f>IF(Shift1!$O36="N",$E$2,IF(Shift2!$O36="N",$E$3,IF(Shift3!$O36="N",$E$4,IF(Shift4!$O36="N",$E$5,IF(Shift5!$O36="N",$E$6)))))</f>
        <v/>
      </c>
      <c r="V36" s="56" t="str">
        <f>IF(Shift1!$Q36="N",$H$2,IF(Shift2!$Q36="N",$H$3,IF(Shift3!$Q36="N",$H$4,IF(Shift4!$Q36="N",$H$5,IF(Shift5!$Q36="N",$H$6)))))</f>
        <v/>
      </c>
      <c r="W36" s="56" t="str">
        <f>IF(Shift1!$S36="N",$K$2,IF(Shift2!$S36="N",$K$3,IF(Shift3!$S36="N",$K$4,IF(Shift4!$S36="N",$K$5,IF(Shift5!$S36="N",$K$6)))))</f>
        <v/>
      </c>
      <c r="X36" s="56" t="str">
        <f>IF(Shift1!$U36="N",$N$2,IF(Shift2!$U36="N",$N$3,IF(Shift3!$U36="N",$N$4,IF(Shift4!$U36="N",$N$5,IF(Shift5!$U36="N",$N$6)))))</f>
        <v/>
      </c>
      <c r="Y36" s="56" t="str">
        <f>IF(Shift1!$W36="N",$Q$2,IF(Shift2!$W36="N",$Q$3,IF(Shift3!$W36="N",$Q$4,IF(Shift4!$W36="N",$Q$5,IF(Shift5!$W36="N",$Q$6)))))</f>
        <v/>
      </c>
      <c r="Z36" s="56" t="str">
        <f>IF(Shift1!$Y36="N",$T$2,IF(Shift2!$Y36="N",$T$3,IF(Shift3!$Y36="N",$T$4,IF(Shift4!$Y36="N",$T$5,IF(Shift5!$Y36="N",$T$6)))))</f>
        <v/>
      </c>
      <c r="AA36" s="56" t="str">
        <f>IF(Shift1!$AA36="N",$W$2,IF(Shift2!$AA36="N",$W$3,IF(Shift3!$AA36="N",$W$4,IF(Shift4!$AA36="N",$W$5,IF(Shift5!$AA36="N",$W$6)))))</f>
        <v/>
      </c>
      <c r="AB36" s="56" t="str">
        <f>IF(Shift1!$AG36="N",$AC$2,IF(Shift2!$AG36="N",$AC$3,IF(Shift3!$AG36="N",$AC$4,IF(Shift4!$AG36="N",$AC$5,IF(Shift5!$AG36="N",$AC$6)))))</f>
        <v/>
      </c>
      <c r="AC36" s="56" t="str">
        <f>IF(Shift1!$AI36="N",$AF$2,IF(Shift2!$AI36="N",$AF$3,IF(Shift3!$AI36="N",$AF$4,IF(Shift4!$AI36="N",$AF$5,IF(Shift5!$AI36="N",$AF$6)))))</f>
        <v/>
      </c>
      <c r="AD36" s="57">
        <f t="shared" si="0"/>
        <v>3</v>
      </c>
      <c r="AE36" s="58">
        <f t="shared" si="1"/>
        <v>3</v>
      </c>
      <c r="AF36" s="59">
        <f t="shared" si="2"/>
        <v>1</v>
      </c>
      <c r="AG36" s="60">
        <f t="shared" si="3"/>
        <v>1</v>
      </c>
      <c r="AH36" s="58">
        <f t="shared" si="4"/>
        <v>2</v>
      </c>
      <c r="AI36" s="59">
        <f t="shared" si="5"/>
        <v>1</v>
      </c>
      <c r="AJ36" s="61">
        <f t="shared" si="6"/>
        <v>3</v>
      </c>
      <c r="AK36" s="58">
        <f t="shared" si="7"/>
        <v>4</v>
      </c>
      <c r="AL36" s="58">
        <f t="shared" si="8"/>
        <v>2</v>
      </c>
    </row>
    <row r="37" spans="1:38" outlineLevel="1" x14ac:dyDescent="0.25">
      <c r="A37" s="1"/>
      <c r="B37" s="38">
        <v>27</v>
      </c>
      <c r="C37" s="56" t="str">
        <f>IF(Shift1!O37="AM",$E$2,IF(Shift2!O37="AM",$E$3,IF(Shift3!O37="AM",$E$4,IF(Shift4!O37="AM",$E$5,IF(Shift5!O37="AM",$E$6)))))</f>
        <v/>
      </c>
      <c r="D37" s="56" t="str">
        <f>IF(Shift1!Q37="AM",$H$2,IF(Shift2!Q37="AM",$H$3,IF(Shift3!Q37="AM",$H$4,IF(Shift4!Q37="AM",$H$5,IF(Shift5!Q37="AM",$H$6)))))</f>
        <v/>
      </c>
      <c r="E37" s="56" t="str">
        <f>IF(Shift1!S37="AM",$K$2,IF(Shift2!S37="AM",$K$3,IF(Shift3!S37="AM",$K$4,IF(Shift4!S37="AM",$K$5,IF(Shift5!S37="AM",$K$6)))))</f>
        <v/>
      </c>
      <c r="F37" s="56" t="str">
        <f>IF(Shift1!U37="AM",$N$2,IF(Shift2!U37="AM",$N$3,IF(Shift3!U37="AM",$N$4,IF(Shift4!U37="AM",$N$5,IF(Shift5!U37="AM",$N$6)))))</f>
        <v/>
      </c>
      <c r="G37" s="56" t="str">
        <f>IF(Shift1!W37="AM",$Q$2,IF(Shift2!W37="AM",$Q$3,IF(Shift3!W37="AM",$Q$4,IF(Shift4!W37="AM",$Q$5,IF(Shift5!W37="AM",$Q$6)))))</f>
        <v/>
      </c>
      <c r="H37" s="56" t="str">
        <f>IF(Shift1!Y37="AM",$T$2,IF(Shift2!Y37="AM",$T$3,IF(Shift3!Y37="AM",$T$4,IF(Shift4!Y37="AM",$T$5,IF(Shift5!Y37="AM",$T$6)))))</f>
        <v/>
      </c>
      <c r="I37" s="56" t="str">
        <f>IF(Shift1!AA37="AM",$W$2,IF(Shift2!AA37="AM",$W$3,IF(Shift3!AA37="AM",$W$4,IF(Shift4!AA37="AM",$W$5,IF(Shift5!AA37="AM",$W$6)))))</f>
        <v/>
      </c>
      <c r="J37" s="56" t="str">
        <f>IF(Shift1!AG37="AM",$AC$2,IF(Shift2!AG37="AM",$AC$3,IF(Shift3!AG37="AM",$AC$4,IF(Shift4!AG37="AM",$AC$5,IF(Shift5!AG37="AM",$AC$6)))))</f>
        <v/>
      </c>
      <c r="K37" s="56" t="b">
        <f>IF(Shift1!AI37="AM",$AF$2,IF(Shift2!AI37="AM",$AF$3,IF(Shift3!AI37="AM",$AF$4,IF(Shift4!AI37="AM",$AF$5,IF(Shift5!AI37="AM",$AF$6)))))</f>
        <v>0</v>
      </c>
      <c r="L37" s="56" t="b">
        <f>IF(Shift1!$O37="PM",$E$2,IF(Shift2!$O37="PM",$E$3,IF(Shift3!$O37="PM",$E$4,IF(Shift4!$O37="PM",$E$5,IF(Shift5!$O37="PM",$E$6)))))</f>
        <v>0</v>
      </c>
      <c r="M37" s="56" t="b">
        <f>IF(Shift1!$Q37="PM",$H$2,IF(Shift2!$Q37="PM",$H$3,IF(Shift3!$Q37="PM",$H$4,IF(Shift4!$Q37="PM",$H$5,IF(Shift5!$Q37="PM",$H$6)))))</f>
        <v>0</v>
      </c>
      <c r="N37" s="56" t="str">
        <f>IF(Shift1!$S37="PM",$K$2,IF(Shift2!$S37="PM",$K$3,IF(Shift3!$S37="PM",$K$4,IF(Shift4!$S37="PM",$K$5,IF(Shift5!$S37="PM",$K$6)))))</f>
        <v/>
      </c>
      <c r="O37" s="56" t="str">
        <f>IF(Shift1!$U37="PM",$N$2,IF(Shift2!$U37="PM",$N$3,IF(Shift3!$U37="PM",$N$4,IF(Shift4!$U37="PM",$N$5,IF(Shift5!$U37="PM",$N$6)))))</f>
        <v/>
      </c>
      <c r="P37" s="56" t="b">
        <f>IF(Shift1!$W37="PM",$Q$2,IF(Shift2!$W37="PM",$Q$3,IF(Shift3!$W37="PM",$Q$4,IF(Shift4!$W37="PM",$Q$5,IF(Shift5!$W37="PM",$Q$6)))))</f>
        <v>0</v>
      </c>
      <c r="Q37" s="56" t="b">
        <f>IF(Shift1!$Y37="PM",$T$2,IF(Shift2!$Y37="PM",$T$3,IF(Shift3!$Y37="PM",$T$4,IF(Shift4!$Y37="PM",$T$5,IF(Shift5!$Y37="PM",$T$6)))))</f>
        <v>0</v>
      </c>
      <c r="R37" s="56" t="str">
        <f>IF(Shift1!$AA37="PM",$W$2,IF(Shift2!$AA37="PM",$W$3,IF(Shift3!$AA37="PM",$W$4,IF(Shift4!$AA37="PM",$W$5,IF(Shift5!$AA37="PM",$W$6)))))</f>
        <v/>
      </c>
      <c r="S37" s="56" t="str">
        <f>IF(Shift1!$AG37="PM",$AC$2,IF(Shift2!$AG37="PM",$AC$3,IF(Shift3!$AG37="PM",$AC$4,IF(Shift4!$AG37="PM",$AC$5,IF(Shift5!$AG37="PM",$AC$6)))))</f>
        <v/>
      </c>
      <c r="T37" s="56" t="str">
        <f>IF(Shift1!$AI37="PM",$AF$2,IF(Shift2!$AI37="PM",$AF$3,IF(Shift3!$AI37="PM",$AF$4,IF(Shift4!$AI37="PM",$AF$5,IF(Shift5!$AI37="PM",$AF$6)))))</f>
        <v/>
      </c>
      <c r="U37" s="56" t="str">
        <f>IF(Shift1!$O37="N",$E$2,IF(Shift2!$O37="N",$E$3,IF(Shift3!$O37="N",$E$4,IF(Shift4!$O37="N",$E$5,IF(Shift5!$O37="N",$E$6)))))</f>
        <v/>
      </c>
      <c r="V37" s="56" t="str">
        <f>IF(Shift1!$Q37="N",$H$2,IF(Shift2!$Q37="N",$H$3,IF(Shift3!$Q37="N",$H$4,IF(Shift4!$Q37="N",$H$5,IF(Shift5!$Q37="N",$H$6)))))</f>
        <v/>
      </c>
      <c r="W37" s="56" t="str">
        <f>IF(Shift1!$S37="N",$K$2,IF(Shift2!$S37="N",$K$3,IF(Shift3!$S37="N",$K$4,IF(Shift4!$S37="N",$K$5,IF(Shift5!$S37="N",$K$6)))))</f>
        <v/>
      </c>
      <c r="X37" s="56" t="str">
        <f>IF(Shift1!$U37="N",$N$2,IF(Shift2!$U37="N",$N$3,IF(Shift3!$U37="N",$N$4,IF(Shift4!$U37="N",$N$5,IF(Shift5!$U37="N",$N$6)))))</f>
        <v/>
      </c>
      <c r="Y37" s="56" t="str">
        <f>IF(Shift1!$W37="N",$Q$2,IF(Shift2!$W37="N",$Q$3,IF(Shift3!$W37="N",$Q$4,IF(Shift4!$W37="N",$Q$5,IF(Shift5!$W37="N",$Q$6)))))</f>
        <v/>
      </c>
      <c r="Z37" s="56" t="str">
        <f>IF(Shift1!$Y37="N",$T$2,IF(Shift2!$Y37="N",$T$3,IF(Shift3!$Y37="N",$T$4,IF(Shift4!$Y37="N",$T$5,IF(Shift5!$Y37="N",$T$6)))))</f>
        <v/>
      </c>
      <c r="AA37" s="56" t="str">
        <f>IF(Shift1!$AA37="N",$W$2,IF(Shift2!$AA37="N",$W$3,IF(Shift3!$AA37="N",$W$4,IF(Shift4!$AA37="N",$W$5,IF(Shift5!$AA37="N",$W$6)))))</f>
        <v/>
      </c>
      <c r="AB37" s="56" t="str">
        <f>IF(Shift1!$AG37="N",$AC$2,IF(Shift2!$AG37="N",$AC$3,IF(Shift3!$AG37="N",$AC$4,IF(Shift4!$AG37="N",$AC$5,IF(Shift5!$AG37="N",$AC$6)))))</f>
        <v/>
      </c>
      <c r="AC37" s="56" t="str">
        <f>IF(Shift1!$AI37="N",$AF$2,IF(Shift2!$AI37="N",$AF$3,IF(Shift3!$AI37="N",$AF$4,IF(Shift4!$AI37="N",$AF$5,IF(Shift5!$AI37="N",$AF$6)))))</f>
        <v/>
      </c>
      <c r="AD37" s="57">
        <f t="shared" si="0"/>
        <v>3</v>
      </c>
      <c r="AE37" s="58">
        <f t="shared" si="1"/>
        <v>4</v>
      </c>
      <c r="AF37" s="59">
        <f t="shared" si="2"/>
        <v>1</v>
      </c>
      <c r="AG37" s="60">
        <f t="shared" si="3"/>
        <v>1</v>
      </c>
      <c r="AH37" s="58">
        <f t="shared" si="4"/>
        <v>2</v>
      </c>
      <c r="AI37" s="59">
        <f t="shared" si="5"/>
        <v>2</v>
      </c>
      <c r="AJ37" s="61">
        <f t="shared" si="6"/>
        <v>3</v>
      </c>
      <c r="AK37" s="58">
        <f t="shared" si="7"/>
        <v>4</v>
      </c>
      <c r="AL37" s="58">
        <f t="shared" si="8"/>
        <v>2</v>
      </c>
    </row>
    <row r="38" spans="1:38" outlineLevel="1" x14ac:dyDescent="0.25">
      <c r="A38" s="1"/>
      <c r="B38" s="37">
        <v>28</v>
      </c>
      <c r="C38" s="56" t="str">
        <f>IF(Shift1!O38="AM",$E$2,IF(Shift2!O38="AM",$E$3,IF(Shift3!O38="AM",$E$4,IF(Shift4!O38="AM",$E$5,IF(Shift5!O38="AM",$E$6)))))</f>
        <v/>
      </c>
      <c r="D38" s="56" t="str">
        <f>IF(Shift1!Q38="AM",$H$2,IF(Shift2!Q38="AM",$H$3,IF(Shift3!Q38="AM",$H$4,IF(Shift4!Q38="AM",$H$5,IF(Shift5!Q38="AM",$H$6)))))</f>
        <v/>
      </c>
      <c r="E38" s="56" t="str">
        <f>IF(Shift1!S38="AM",$K$2,IF(Shift2!S38="AM",$K$3,IF(Shift3!S38="AM",$K$4,IF(Shift4!S38="AM",$K$5,IF(Shift5!S38="AM",$K$6)))))</f>
        <v/>
      </c>
      <c r="F38" s="56" t="str">
        <f>IF(Shift1!U38="AM",$N$2,IF(Shift2!U38="AM",$N$3,IF(Shift3!U38="AM",$N$4,IF(Shift4!U38="AM",$N$5,IF(Shift5!U38="AM",$N$6)))))</f>
        <v/>
      </c>
      <c r="G38" s="56" t="b">
        <f>IF(Shift1!W38="AM",$Q$2,IF(Shift2!W38="AM",$Q$3,IF(Shift3!W38="AM",$Q$4,IF(Shift4!W38="AM",$Q$5,IF(Shift5!W38="AM",$Q$6)))))</f>
        <v>0</v>
      </c>
      <c r="H38" s="56" t="str">
        <f>IF(Shift1!Y38="AM",$T$2,IF(Shift2!Y38="AM",$T$3,IF(Shift3!Y38="AM",$T$4,IF(Shift4!Y38="AM",$T$5,IF(Shift5!Y38="AM",$T$6)))))</f>
        <v/>
      </c>
      <c r="I38" s="56" t="str">
        <f>IF(Shift1!AA38="AM",$W$2,IF(Shift2!AA38="AM",$W$3,IF(Shift3!AA38="AM",$W$4,IF(Shift4!AA38="AM",$W$5,IF(Shift5!AA38="AM",$W$6)))))</f>
        <v/>
      </c>
      <c r="J38" s="56" t="str">
        <f>IF(Shift1!AG38="AM",$AC$2,IF(Shift2!AG38="AM",$AC$3,IF(Shift3!AG38="AM",$AC$4,IF(Shift4!AG38="AM",$AC$5,IF(Shift5!AG38="AM",$AC$6)))))</f>
        <v/>
      </c>
      <c r="K38" s="56" t="str">
        <f>IF(Shift1!AI38="AM",$AF$2,IF(Shift2!AI38="AM",$AF$3,IF(Shift3!AI38="AM",$AF$4,IF(Shift4!AI38="AM",$AF$5,IF(Shift5!AI38="AM",$AF$6)))))</f>
        <v/>
      </c>
      <c r="L38" s="56" t="str">
        <f>IF(Shift1!$O38="PM",$E$2,IF(Shift2!$O38="PM",$E$3,IF(Shift3!$O38="PM",$E$4,IF(Shift4!$O38="PM",$E$5,IF(Shift5!$O38="PM",$E$6)))))</f>
        <v/>
      </c>
      <c r="M38" s="56" t="str">
        <f>IF(Shift1!$Q38="PM",$H$2,IF(Shift2!$Q38="PM",$H$3,IF(Shift3!$Q38="PM",$H$4,IF(Shift4!$Q38="PM",$H$5,IF(Shift5!$Q38="PM",$H$6)))))</f>
        <v/>
      </c>
      <c r="N38" s="56" t="str">
        <f>IF(Shift1!$S38="PM",$K$2,IF(Shift2!$S38="PM",$K$3,IF(Shift3!$S38="PM",$K$4,IF(Shift4!$S38="PM",$K$5,IF(Shift5!$S38="PM",$K$6)))))</f>
        <v/>
      </c>
      <c r="O38" s="56" t="str">
        <f>IF(Shift1!$U38="PM",$N$2,IF(Shift2!$U38="PM",$N$3,IF(Shift3!$U38="PM",$N$4,IF(Shift4!$U38="PM",$N$5,IF(Shift5!$U38="PM",$N$6)))))</f>
        <v/>
      </c>
      <c r="P38" s="56" t="str">
        <f>IF(Shift1!$W38="PM",$Q$2,IF(Shift2!$W38="PM",$Q$3,IF(Shift3!$W38="PM",$Q$4,IF(Shift4!$W38="PM",$Q$5,IF(Shift5!$W38="PM",$Q$6)))))</f>
        <v/>
      </c>
      <c r="Q38" s="56" t="str">
        <f>IF(Shift1!$Y38="PM",$T$2,IF(Shift2!$Y38="PM",$T$3,IF(Shift3!$Y38="PM",$T$4,IF(Shift4!$Y38="PM",$T$5,IF(Shift5!$Y38="PM",$T$6)))))</f>
        <v/>
      </c>
      <c r="R38" s="56" t="str">
        <f>IF(Shift1!$AA38="PM",$W$2,IF(Shift2!$AA38="PM",$W$3,IF(Shift3!$AA38="PM",$W$4,IF(Shift4!$AA38="PM",$W$5,IF(Shift5!$AA38="PM",$W$6)))))</f>
        <v/>
      </c>
      <c r="S38" s="56" t="b">
        <f>IF(Shift1!$AG38="PM",$AC$2,IF(Shift2!$AG38="PM",$AC$3,IF(Shift3!$AG38="PM",$AC$4,IF(Shift4!$AG38="PM",$AC$5,IF(Shift5!$AG38="PM",$AC$6)))))</f>
        <v>0</v>
      </c>
      <c r="T38" s="56" t="b">
        <f>IF(Shift1!$AI38="PM",$AF$2,IF(Shift2!$AI38="PM",$AF$3,IF(Shift3!$AI38="PM",$AF$4,IF(Shift4!$AI38="PM",$AF$5,IF(Shift5!$AI38="PM",$AF$6)))))</f>
        <v>0</v>
      </c>
      <c r="U38" s="56" t="b">
        <f>IF(Shift1!$O38="N",$E$2,IF(Shift2!$O38="N",$E$3,IF(Shift3!$O38="N",$E$4,IF(Shift4!$O38="N",$E$5,IF(Shift5!$O38="N",$E$6)))))</f>
        <v>0</v>
      </c>
      <c r="V38" s="56" t="b">
        <f>IF(Shift1!$Q38="N",$H$2,IF(Shift2!$Q38="N",$H$3,IF(Shift3!$Q38="N",$H$4,IF(Shift4!$Q38="N",$H$5,IF(Shift5!$Q38="N",$H$6)))))</f>
        <v>0</v>
      </c>
      <c r="W38" s="56" t="str">
        <f>IF(Shift1!$S38="N",$K$2,IF(Shift2!$S38="N",$K$3,IF(Shift3!$S38="N",$K$4,IF(Shift4!$S38="N",$K$5,IF(Shift5!$S38="N",$K$6)))))</f>
        <v/>
      </c>
      <c r="X38" s="56" t="str">
        <f>IF(Shift1!$U38="N",$N$2,IF(Shift2!$U38="N",$N$3,IF(Shift3!$U38="N",$N$4,IF(Shift4!$U38="N",$N$5,IF(Shift5!$U38="N",$N$6)))))</f>
        <v/>
      </c>
      <c r="Y38" s="56" t="b">
        <f>IF(Shift1!$W38="N",$Q$2,IF(Shift2!$W38="N",$Q$3,IF(Shift3!$W38="N",$Q$4,IF(Shift4!$W38="N",$Q$5,IF(Shift5!$W38="N",$Q$6)))))</f>
        <v>0</v>
      </c>
      <c r="Z38" s="56" t="b">
        <f>IF(Shift1!$Y38="N",$T$2,IF(Shift2!$Y38="N",$T$3,IF(Shift3!$Y38="N",$T$4,IF(Shift4!$Y38="N",$T$5,IF(Shift5!$Y38="N",$T$6)))))</f>
        <v>0</v>
      </c>
      <c r="AA38" s="56" t="str">
        <f>IF(Shift1!$AA38="N",$W$2,IF(Shift2!$AA38="N",$W$3,IF(Shift3!$AA38="N",$W$4,IF(Shift4!$AA38="N",$W$5,IF(Shift5!$AA38="N",$W$6)))))</f>
        <v/>
      </c>
      <c r="AB38" s="56" t="str">
        <f>IF(Shift1!$AG38="N",$AC$2,IF(Shift2!$AG38="N",$AC$3,IF(Shift3!$AG38="N",$AC$4,IF(Shift4!$AG38="N",$AC$5,IF(Shift5!$AG38="N",$AC$6)))))</f>
        <v/>
      </c>
      <c r="AC38" s="56" t="str">
        <f>IF(Shift1!$AI38="N",$AF$2,IF(Shift2!$AI38="N",$AF$3,IF(Shift3!$AI38="N",$AF$4,IF(Shift4!$AI38="N",$AF$5,IF(Shift5!$AI38="N",$AF$6)))))</f>
        <v/>
      </c>
      <c r="AD38" s="57">
        <f t="shared" si="0"/>
        <v>3</v>
      </c>
      <c r="AE38" s="58">
        <f t="shared" si="1"/>
        <v>3</v>
      </c>
      <c r="AF38" s="59">
        <f t="shared" si="2"/>
        <v>2</v>
      </c>
      <c r="AG38" s="60">
        <f t="shared" si="3"/>
        <v>3</v>
      </c>
      <c r="AH38" s="58">
        <f t="shared" si="4"/>
        <v>4</v>
      </c>
      <c r="AI38" s="59">
        <f t="shared" si="5"/>
        <v>0</v>
      </c>
      <c r="AJ38" s="61">
        <f t="shared" si="6"/>
        <v>1</v>
      </c>
      <c r="AK38" s="58">
        <f t="shared" si="7"/>
        <v>2</v>
      </c>
      <c r="AL38" s="58">
        <f t="shared" si="8"/>
        <v>2</v>
      </c>
    </row>
    <row r="39" spans="1:38" outlineLevel="1" x14ac:dyDescent="0.25">
      <c r="A39" s="1"/>
      <c r="B39" s="37">
        <v>29</v>
      </c>
      <c r="C39" s="56" t="str">
        <f>IF(Shift1!O39="AM",$E$2,IF(Shift2!O39="AM",$E$3,IF(Shift3!O39="AM",$E$4,IF(Shift4!O39="AM",$E$5,IF(Shift5!O39="AM",$E$6)))))</f>
        <v/>
      </c>
      <c r="D39" s="56" t="str">
        <f>IF(Shift1!Q39="AM",$H$2,IF(Shift2!Q39="AM",$H$3,IF(Shift3!Q39="AM",$H$4,IF(Shift4!Q39="AM",$H$5,IF(Shift5!Q39="AM",$H$6)))))</f>
        <v/>
      </c>
      <c r="E39" s="56" t="str">
        <f>IF(Shift1!S39="AM",$K$2,IF(Shift2!S39="AM",$K$3,IF(Shift3!S39="AM",$K$4,IF(Shift4!S39="AM",$K$5,IF(Shift5!S39="AM",$K$6)))))</f>
        <v/>
      </c>
      <c r="F39" s="56" t="str">
        <f>IF(Shift1!U39="AM",$N$2,IF(Shift2!U39="AM",$N$3,IF(Shift3!U39="AM",$N$4,IF(Shift4!U39="AM",$N$5,IF(Shift5!U39="AM",$N$6)))))</f>
        <v/>
      </c>
      <c r="G39" s="56" t="b">
        <f>IF(Shift1!W39="AM",$Q$2,IF(Shift2!W39="AM",$Q$3,IF(Shift3!W39="AM",$Q$4,IF(Shift4!W39="AM",$Q$5,IF(Shift5!W39="AM",$Q$6)))))</f>
        <v>0</v>
      </c>
      <c r="H39" s="56" t="str">
        <f>IF(Shift1!Y39="AM",$T$2,IF(Shift2!Y39="AM",$T$3,IF(Shift3!Y39="AM",$T$4,IF(Shift4!Y39="AM",$T$5,IF(Shift5!Y39="AM",$T$6)))))</f>
        <v/>
      </c>
      <c r="I39" s="56" t="str">
        <f>IF(Shift1!AA39="AM",$W$2,IF(Shift2!AA39="AM",$W$3,IF(Shift3!AA39="AM",$W$4,IF(Shift4!AA39="AM",$W$5,IF(Shift5!AA39="AM",$W$6)))))</f>
        <v/>
      </c>
      <c r="J39" s="56" t="str">
        <f>IF(Shift1!AG39="AM",$AC$2,IF(Shift2!AG39="AM",$AC$3,IF(Shift3!AG39="AM",$AC$4,IF(Shift4!AG39="AM",$AC$5,IF(Shift5!AG39="AM",$AC$6)))))</f>
        <v/>
      </c>
      <c r="K39" s="56" t="str">
        <f>IF(Shift1!AI39="AM",$AF$2,IF(Shift2!AI39="AM",$AF$3,IF(Shift3!AI39="AM",$AF$4,IF(Shift4!AI39="AM",$AF$5,IF(Shift5!AI39="AM",$AF$6)))))</f>
        <v/>
      </c>
      <c r="L39" s="56" t="str">
        <f>IF(Shift1!$O39="PM",$E$2,IF(Shift2!$O39="PM",$E$3,IF(Shift3!$O39="PM",$E$4,IF(Shift4!$O39="PM",$E$5,IF(Shift5!$O39="PM",$E$6)))))</f>
        <v/>
      </c>
      <c r="M39" s="56" t="str">
        <f>IF(Shift1!$Q39="PM",$H$2,IF(Shift2!$Q39="PM",$H$3,IF(Shift3!$Q39="PM",$H$4,IF(Shift4!$Q39="PM",$H$5,IF(Shift5!$Q39="PM",$H$6)))))</f>
        <v/>
      </c>
      <c r="N39" s="56" t="str">
        <f>IF(Shift1!$S39="PM",$K$2,IF(Shift2!$S39="PM",$K$3,IF(Shift3!$S39="PM",$K$4,IF(Shift4!$S39="PM",$K$5,IF(Shift5!$S39="PM",$K$6)))))</f>
        <v/>
      </c>
      <c r="O39" s="56" t="str">
        <f>IF(Shift1!$U39="PM",$N$2,IF(Shift2!$U39="PM",$N$3,IF(Shift3!$U39="PM",$N$4,IF(Shift4!$U39="PM",$N$5,IF(Shift5!$U39="PM",$N$6)))))</f>
        <v/>
      </c>
      <c r="P39" s="56" t="str">
        <f>IF(Shift1!$W39="PM",$Q$2,IF(Shift2!$W39="PM",$Q$3,IF(Shift3!$W39="PM",$Q$4,IF(Shift4!$W39="PM",$Q$5,IF(Shift5!$W39="PM",$Q$6)))))</f>
        <v/>
      </c>
      <c r="Q39" s="56" t="str">
        <f>IF(Shift1!$Y39="PM",$T$2,IF(Shift2!$Y39="PM",$T$3,IF(Shift3!$Y39="PM",$T$4,IF(Shift4!$Y39="PM",$T$5,IF(Shift5!$Y39="PM",$T$6)))))</f>
        <v/>
      </c>
      <c r="R39" s="56" t="b">
        <f>IF(Shift1!$AA39="PM",$W$2,IF(Shift2!$AA39="PM",$W$3,IF(Shift3!$AA39="PM",$W$4,IF(Shift4!$AA39="PM",$W$5,IF(Shift5!$AA39="PM",$W$6)))))</f>
        <v>0</v>
      </c>
      <c r="S39" s="56" t="b">
        <f>IF(Shift1!$AG39="PM",$AC$2,IF(Shift2!$AG39="PM",$AC$3,IF(Shift3!$AG39="PM",$AC$4,IF(Shift4!$AG39="PM",$AC$5,IF(Shift5!$AG39="PM",$AC$6)))))</f>
        <v>0</v>
      </c>
      <c r="T39" s="56" t="b">
        <f>IF(Shift1!$AI39="PM",$AF$2,IF(Shift2!$AI39="PM",$AF$3,IF(Shift3!$AI39="PM",$AF$4,IF(Shift4!$AI39="PM",$AF$5,IF(Shift5!$AI39="PM",$AF$6)))))</f>
        <v>0</v>
      </c>
      <c r="U39" s="56" t="b">
        <f>IF(Shift1!$O39="N",$E$2,IF(Shift2!$O39="N",$E$3,IF(Shift3!$O39="N",$E$4,IF(Shift4!$O39="N",$E$5,IF(Shift5!$O39="N",$E$6)))))</f>
        <v>0</v>
      </c>
      <c r="V39" s="56" t="b">
        <f>IF(Shift1!$Q39="N",$H$2,IF(Shift2!$Q39="N",$H$3,IF(Shift3!$Q39="N",$H$4,IF(Shift4!$Q39="N",$H$5,IF(Shift5!$Q39="N",$H$6)))))</f>
        <v>0</v>
      </c>
      <c r="W39" s="56" t="str">
        <f>IF(Shift1!$S39="N",$K$2,IF(Shift2!$S39="N",$K$3,IF(Shift3!$S39="N",$K$4,IF(Shift4!$S39="N",$K$5,IF(Shift5!$S39="N",$K$6)))))</f>
        <v/>
      </c>
      <c r="X39" s="56" t="str">
        <f>IF(Shift1!$U39="N",$N$2,IF(Shift2!$U39="N",$N$3,IF(Shift3!$U39="N",$N$4,IF(Shift4!$U39="N",$N$5,IF(Shift5!$U39="N",$N$6)))))</f>
        <v/>
      </c>
      <c r="Y39" s="56" t="b">
        <f>IF(Shift1!$W39="N",$Q$2,IF(Shift2!$W39="N",$Q$3,IF(Shift3!$W39="N",$Q$4,IF(Shift4!$W39="N",$Q$5,IF(Shift5!$W39="N",$Q$6)))))</f>
        <v>0</v>
      </c>
      <c r="Z39" s="56" t="b">
        <f>IF(Shift1!$Y39="N",$T$2,IF(Shift2!$Y39="N",$T$3,IF(Shift3!$Y39="N",$T$4,IF(Shift4!$Y39="N",$T$5,IF(Shift5!$Y39="N",$T$6)))))</f>
        <v>0</v>
      </c>
      <c r="AA39" s="56" t="str">
        <f>IF(Shift1!$AA39="N",$W$2,IF(Shift2!$AA39="N",$W$3,IF(Shift3!$AA39="N",$W$4,IF(Shift4!$AA39="N",$W$5,IF(Shift5!$AA39="N",$W$6)))))</f>
        <v/>
      </c>
      <c r="AB39" s="56" t="str">
        <f>IF(Shift1!$AG39="N",$AC$2,IF(Shift2!$AG39="N",$AC$3,IF(Shift3!$AG39="N",$AC$4,IF(Shift4!$AG39="N",$AC$5,IF(Shift5!$AG39="N",$AC$6)))))</f>
        <v/>
      </c>
      <c r="AC39" s="56" t="str">
        <f>IF(Shift1!$AI39="N",$AF$2,IF(Shift2!$AI39="N",$AF$3,IF(Shift3!$AI39="N",$AF$4,IF(Shift4!$AI39="N",$AF$5,IF(Shift5!$AI39="N",$AF$6)))))</f>
        <v/>
      </c>
      <c r="AD39" s="57">
        <f t="shared" si="0"/>
        <v>3</v>
      </c>
      <c r="AE39" s="58">
        <f t="shared" si="1"/>
        <v>3</v>
      </c>
      <c r="AF39" s="59">
        <f t="shared" si="2"/>
        <v>2</v>
      </c>
      <c r="AG39" s="60">
        <f t="shared" si="3"/>
        <v>3</v>
      </c>
      <c r="AH39" s="58">
        <f t="shared" si="4"/>
        <v>3</v>
      </c>
      <c r="AI39" s="59">
        <f t="shared" si="5"/>
        <v>0</v>
      </c>
      <c r="AJ39" s="61">
        <f t="shared" si="6"/>
        <v>1</v>
      </c>
      <c r="AK39" s="58">
        <f t="shared" si="7"/>
        <v>2</v>
      </c>
      <c r="AL39" s="58">
        <f t="shared" si="8"/>
        <v>2</v>
      </c>
    </row>
    <row r="40" spans="1:38" outlineLevel="1" x14ac:dyDescent="0.25">
      <c r="A40" s="1"/>
      <c r="B40" s="37">
        <v>30</v>
      </c>
      <c r="C40" s="56" t="str">
        <f>IF(Shift1!O40="AM",$E$2,IF(Shift2!O40="AM",$E$3,IF(Shift3!O40="AM",$E$4,IF(Shift4!O40="AM",$E$5,IF(Shift5!O40="AM",$E$6)))))</f>
        <v/>
      </c>
      <c r="D40" s="56" t="str">
        <f>IF(Shift1!Q40="AM",$H$2,IF(Shift2!Q40="AM",$H$3,IF(Shift3!Q40="AM",$H$4,IF(Shift4!Q40="AM",$H$5,IF(Shift5!Q40="AM",$H$6)))))</f>
        <v/>
      </c>
      <c r="E40" s="56" t="str">
        <f>IF(Shift1!S40="AM",$K$2,IF(Shift2!S40="AM",$K$3,IF(Shift3!S40="AM",$K$4,IF(Shift4!S40="AM",$K$5,IF(Shift5!S40="AM",$K$6)))))</f>
        <v/>
      </c>
      <c r="F40" s="56" t="str">
        <f>IF(Shift1!U40="AM",$N$2,IF(Shift2!U40="AM",$N$3,IF(Shift3!U40="AM",$N$4,IF(Shift4!U40="AM",$N$5,IF(Shift5!U40="AM",$N$6)))))</f>
        <v/>
      </c>
      <c r="G40" s="56" t="str">
        <f>IF(Shift1!W40="AM",$Q$2,IF(Shift2!W40="AM",$Q$3,IF(Shift3!W40="AM",$Q$4,IF(Shift4!W40="AM",$Q$5,IF(Shift5!W40="AM",$Q$6)))))</f>
        <v/>
      </c>
      <c r="H40" s="56" t="str">
        <f>IF(Shift1!Y40="AM",$T$2,IF(Shift2!Y40="AM",$T$3,IF(Shift3!Y40="AM",$T$4,IF(Shift4!Y40="AM",$T$5,IF(Shift5!Y40="AM",$T$6)))))</f>
        <v/>
      </c>
      <c r="I40" s="56" t="str">
        <f>IF(Shift1!AA40="AM",$W$2,IF(Shift2!AA40="AM",$W$3,IF(Shift3!AA40="AM",$W$4,IF(Shift4!AA40="AM",$W$5,IF(Shift5!AA40="AM",$W$6)))))</f>
        <v/>
      </c>
      <c r="J40" s="56" t="str">
        <f>IF(Shift1!AG40="AM",$AC$2,IF(Shift2!AG40="AM",$AC$3,IF(Shift3!AG40="AM",$AC$4,IF(Shift4!AG40="AM",$AC$5,IF(Shift5!AG40="AM",$AC$6)))))</f>
        <v/>
      </c>
      <c r="K40" s="56" t="str">
        <f>IF(Shift1!AI40="AM",$AF$2,IF(Shift2!AI40="AM",$AF$3,IF(Shift3!AI40="AM",$AF$4,IF(Shift4!AI40="AM",$AF$5,IF(Shift5!AI40="AM",$AF$6)))))</f>
        <v/>
      </c>
      <c r="L40" s="56" t="str">
        <f>IF(Shift1!$O40="PM",$E$2,IF(Shift2!$O40="PM",$E$3,IF(Shift3!$O40="PM",$E$4,IF(Shift4!$O40="PM",$E$5,IF(Shift5!$O40="PM",$E$6)))))</f>
        <v/>
      </c>
      <c r="M40" s="56" t="str">
        <f>IF(Shift1!$Q40="PM",$H$2,IF(Shift2!$Q40="PM",$H$3,IF(Shift3!$Q40="PM",$H$4,IF(Shift4!$Q40="PM",$H$5,IF(Shift5!$Q40="PM",$H$6)))))</f>
        <v/>
      </c>
      <c r="N40" s="56" t="str">
        <f>IF(Shift1!$S40="PM",$K$2,IF(Shift2!$S40="PM",$K$3,IF(Shift3!$S40="PM",$K$4,IF(Shift4!$S40="PM",$K$5,IF(Shift5!$S40="PM",$K$6)))))</f>
        <v/>
      </c>
      <c r="O40" s="56" t="str">
        <f>IF(Shift1!$U40="PM",$N$2,IF(Shift2!$U40="PM",$N$3,IF(Shift3!$U40="PM",$N$4,IF(Shift4!$U40="PM",$N$5,IF(Shift5!$U40="PM",$N$6)))))</f>
        <v/>
      </c>
      <c r="P40" s="56" t="b">
        <f>IF(Shift1!$W40="PM",$Q$2,IF(Shift2!$W40="PM",$Q$3,IF(Shift3!$W40="PM",$Q$4,IF(Shift4!$W40="PM",$Q$5,IF(Shift5!$W40="PM",$Q$6)))))</f>
        <v>0</v>
      </c>
      <c r="Q40" s="56" t="str">
        <f>IF(Shift1!$Y40="PM",$T$2,IF(Shift2!$Y40="PM",$T$3,IF(Shift3!$Y40="PM",$T$4,IF(Shift4!$Y40="PM",$T$5,IF(Shift5!$Y40="PM",$T$6)))))</f>
        <v/>
      </c>
      <c r="R40" s="56" t="str">
        <f>IF(Shift1!$AA40="PM",$W$2,IF(Shift2!$AA40="PM",$W$3,IF(Shift3!$AA40="PM",$W$4,IF(Shift4!$AA40="PM",$W$5,IF(Shift5!$AA40="PM",$W$6)))))</f>
        <v/>
      </c>
      <c r="S40" s="56" t="str">
        <f>IF(Shift1!$AG40="PM",$AC$2,IF(Shift2!$AG40="PM",$AC$3,IF(Shift3!$AG40="PM",$AC$4,IF(Shift4!$AG40="PM",$AC$5,IF(Shift5!$AG40="PM",$AC$6)))))</f>
        <v/>
      </c>
      <c r="T40" s="56" t="str">
        <f>IF(Shift1!$AI40="PM",$AF$2,IF(Shift2!$AI40="PM",$AF$3,IF(Shift3!$AI40="PM",$AF$4,IF(Shift4!$AI40="PM",$AF$5,IF(Shift5!$AI40="PM",$AF$6)))))</f>
        <v/>
      </c>
      <c r="U40" s="56" t="str">
        <f>IF(Shift1!$O40="N",$E$2,IF(Shift2!$O40="N",$E$3,IF(Shift3!$O40="N",$E$4,IF(Shift4!$O40="N",$E$5,IF(Shift5!$O40="N",$E$6)))))</f>
        <v/>
      </c>
      <c r="V40" s="56" t="str">
        <f>IF(Shift1!$Q40="N",$H$2,IF(Shift2!$Q40="N",$H$3,IF(Shift3!$Q40="N",$H$4,IF(Shift4!$Q40="N",$H$5,IF(Shift5!$Q40="N",$H$6)))))</f>
        <v/>
      </c>
      <c r="W40" s="56" t="str">
        <f>IF(Shift1!$S40="N",$K$2,IF(Shift2!$S40="N",$K$3,IF(Shift3!$S40="N",$K$4,IF(Shift4!$S40="N",$K$5,IF(Shift5!$S40="N",$K$6)))))</f>
        <v/>
      </c>
      <c r="X40" s="56" t="str">
        <f>IF(Shift1!$U40="N",$N$2,IF(Shift2!$U40="N",$N$3,IF(Shift3!$U40="N",$N$4,IF(Shift4!$U40="N",$N$5,IF(Shift5!$U40="N",$N$6)))))</f>
        <v/>
      </c>
      <c r="Y40" s="56" t="str">
        <f>IF(Shift1!$W40="N",$Q$2,IF(Shift2!$W40="N",$Q$3,IF(Shift3!$W40="N",$Q$4,IF(Shift4!$W40="N",$Q$5,IF(Shift5!$W40="N",$Q$6)))))</f>
        <v/>
      </c>
      <c r="Z40" s="56" t="str">
        <f>IF(Shift1!$Y40="N",$T$2,IF(Shift2!$Y40="N",$T$3,IF(Shift3!$Y40="N",$T$4,IF(Shift4!$Y40="N",$T$5,IF(Shift5!$Y40="N",$T$6)))))</f>
        <v/>
      </c>
      <c r="AA40" s="56" t="str">
        <f>IF(Shift1!$AA40="N",$W$2,IF(Shift2!$AA40="N",$W$3,IF(Shift3!$AA40="N",$W$4,IF(Shift4!$AA40="N",$W$5,IF(Shift5!$AA40="N",$W$6)))))</f>
        <v/>
      </c>
      <c r="AB40" s="56" t="str">
        <f>IF(Shift1!$AG40="N",$AC$2,IF(Shift2!$AG40="N",$AC$3,IF(Shift3!$AG40="N",$AC$4,IF(Shift4!$AG40="N",$AC$5,IF(Shift5!$AG40="N",$AC$6)))))</f>
        <v/>
      </c>
      <c r="AC40" s="56" t="b">
        <f>IF(Shift1!$AI40="N",$AF$2,IF(Shift2!$AI40="N",$AF$3,IF(Shift3!$AI40="N",$AF$4,IF(Shift4!$AI40="N",$AF$5,IF(Shift5!$AI40="N",$AF$6)))))</f>
        <v>0</v>
      </c>
      <c r="AD40" s="57">
        <f t="shared" si="0"/>
        <v>3</v>
      </c>
      <c r="AE40" s="58">
        <f t="shared" si="1"/>
        <v>4</v>
      </c>
      <c r="AF40" s="59">
        <f t="shared" si="2"/>
        <v>2</v>
      </c>
      <c r="AG40" s="60">
        <f t="shared" si="3"/>
        <v>3</v>
      </c>
      <c r="AH40" s="58">
        <f t="shared" si="4"/>
        <v>3</v>
      </c>
      <c r="AI40" s="59">
        <f t="shared" si="5"/>
        <v>2</v>
      </c>
      <c r="AJ40" s="61">
        <f t="shared" si="6"/>
        <v>3</v>
      </c>
      <c r="AK40" s="58">
        <f t="shared" si="7"/>
        <v>4</v>
      </c>
      <c r="AL40" s="58">
        <f t="shared" si="8"/>
        <v>1</v>
      </c>
    </row>
    <row r="41" spans="1:38" ht="15.75" outlineLevel="1" thickBot="1" x14ac:dyDescent="0.3">
      <c r="A41" s="1"/>
      <c r="B41" s="39">
        <v>31</v>
      </c>
      <c r="C41" s="56" t="str">
        <f>IF(Shift1!O41="AM",$E$2,IF(Shift2!O41="AM",$E$3,IF(Shift3!O41="AM",$E$4,IF(Shift4!O41="AM",$E$5,IF(Shift5!O41="AM",$E$6)))))</f>
        <v/>
      </c>
      <c r="D41" s="56" t="str">
        <f>IF(Shift1!Q41="AM",$H$2,IF(Shift2!Q41="AM",$H$3,IF(Shift3!Q41="AM",$H$4,IF(Shift4!Q41="AM",$H$5,IF(Shift5!Q41="AM",$H$6)))))</f>
        <v/>
      </c>
      <c r="E41" s="56" t="str">
        <f>IF(Shift1!S41="AM",$K$2,IF(Shift2!S41="AM",$K$3,IF(Shift3!S41="AM",$K$4,IF(Shift4!S41="AM",$K$5,IF(Shift5!S41="AM",$K$6)))))</f>
        <v/>
      </c>
      <c r="F41" s="56" t="str">
        <f>IF(Shift1!U41="AM",$N$2,IF(Shift2!U41="AM",$N$3,IF(Shift3!U41="AM",$N$4,IF(Shift4!U41="AM",$N$5,IF(Shift5!U41="AM",$N$6)))))</f>
        <v/>
      </c>
      <c r="G41" s="56" t="str">
        <f>IF(Shift1!W41="AM",$Q$2,IF(Shift2!W41="AM",$Q$3,IF(Shift3!W41="AM",$Q$4,IF(Shift4!W41="AM",$Q$5,IF(Shift5!W41="AM",$Q$6)))))</f>
        <v/>
      </c>
      <c r="H41" s="56" t="str">
        <f>IF(Shift1!Y41="AM",$T$2,IF(Shift2!Y41="AM",$T$3,IF(Shift3!Y41="AM",$T$4,IF(Shift4!Y41="AM",$T$5,IF(Shift5!Y41="AM",$T$6)))))</f>
        <v/>
      </c>
      <c r="I41" s="56" t="str">
        <f>IF(Shift1!AA41="AM",$W$2,IF(Shift2!AA41="AM",$W$3,IF(Shift3!AA41="AM",$W$4,IF(Shift4!AA41="AM",$W$5,IF(Shift5!AA41="AM",$W$6)))))</f>
        <v/>
      </c>
      <c r="J41" s="56" t="str">
        <f>IF(Shift1!AG41="AM",$AC$2,IF(Shift2!AG41="AM",$AC$3,IF(Shift3!AG41="AM",$AC$4,IF(Shift4!AG41="AM",$AC$5,IF(Shift5!AG41="AM",$AC$6)))))</f>
        <v/>
      </c>
      <c r="K41" s="56" t="str">
        <f>IF(Shift1!AI41="AM",$AF$2,IF(Shift2!AI41="AM",$AF$3,IF(Shift3!AI41="AM",$AF$4,IF(Shift4!AI41="AM",$AF$5,IF(Shift5!AI41="AM",$AF$6)))))</f>
        <v/>
      </c>
      <c r="L41" s="56" t="str">
        <f>IF(Shift1!$O41="PM",$E$2,IF(Shift2!$O41="PM",$E$3,IF(Shift3!$O41="PM",$E$4,IF(Shift4!$O41="PM",$E$5,IF(Shift5!$O41="PM",$E$6)))))</f>
        <v/>
      </c>
      <c r="M41" s="56" t="str">
        <f>IF(Shift1!$Q41="PM",$H$2,IF(Shift2!$Q41="PM",$H$3,IF(Shift3!$Q41="PM",$H$4,IF(Shift4!$Q41="PM",$H$5,IF(Shift5!$Q41="PM",$H$6)))))</f>
        <v/>
      </c>
      <c r="N41" s="56" t="str">
        <f>IF(Shift1!$S41="PM",$K$2,IF(Shift2!$S41="PM",$K$3,IF(Shift3!$S41="PM",$K$4,IF(Shift4!$S41="PM",$K$5,IF(Shift5!$S41="PM",$K$6)))))</f>
        <v/>
      </c>
      <c r="O41" s="56" t="str">
        <f>IF(Shift1!$U41="PM",$N$2,IF(Shift2!$U41="PM",$N$3,IF(Shift3!$U41="PM",$N$4,IF(Shift4!$U41="PM",$N$5,IF(Shift5!$U41="PM",$N$6)))))</f>
        <v/>
      </c>
      <c r="P41" s="56" t="b">
        <f>IF(Shift1!$W41="PM",$Q$2,IF(Shift2!$W41="PM",$Q$3,IF(Shift3!$W41="PM",$Q$4,IF(Shift4!$W41="PM",$Q$5,IF(Shift5!$W41="PM",$Q$6)))))</f>
        <v>0</v>
      </c>
      <c r="Q41" s="56" t="str">
        <f>IF(Shift1!$Y41="PM",$T$2,IF(Shift2!$Y41="PM",$T$3,IF(Shift3!$Y41="PM",$T$4,IF(Shift4!$Y41="PM",$T$5,IF(Shift5!$Y41="PM",$T$6)))))</f>
        <v/>
      </c>
      <c r="R41" s="56" t="str">
        <f>IF(Shift1!$AA41="PM",$W$2,IF(Shift2!$AA41="PM",$W$3,IF(Shift3!$AA41="PM",$W$4,IF(Shift4!$AA41="PM",$W$5,IF(Shift5!$AA41="PM",$W$6)))))</f>
        <v/>
      </c>
      <c r="S41" s="56" t="str">
        <f>IF(Shift1!$AG41="PM",$AC$2,IF(Shift2!$AG41="PM",$AC$3,IF(Shift3!$AG41="PM",$AC$4,IF(Shift4!$AG41="PM",$AC$5,IF(Shift5!$AG41="PM",$AC$6)))))</f>
        <v/>
      </c>
      <c r="T41" s="56" t="str">
        <f>IF(Shift1!$AI41="PM",$AF$2,IF(Shift2!$AI41="PM",$AF$3,IF(Shift3!$AI41="PM",$AF$4,IF(Shift4!$AI41="PM",$AF$5,IF(Shift5!$AI41="PM",$AF$6)))))</f>
        <v/>
      </c>
      <c r="U41" s="56" t="str">
        <f>IF(Shift1!$O41="N",$E$2,IF(Shift2!$O41="N",$E$3,IF(Shift3!$O41="N",$E$4,IF(Shift4!$O41="N",$E$5,IF(Shift5!$O41="N",$E$6)))))</f>
        <v/>
      </c>
      <c r="V41" s="56" t="str">
        <f>IF(Shift1!$Q41="N",$H$2,IF(Shift2!$Q41="N",$H$3,IF(Shift3!$Q41="N",$H$4,IF(Shift4!$Q41="N",$H$5,IF(Shift5!$Q41="N",$H$6)))))</f>
        <v/>
      </c>
      <c r="W41" s="56" t="str">
        <f>IF(Shift1!$S41="N",$K$2,IF(Shift2!$S41="N",$K$3,IF(Shift3!$S41="N",$K$4,IF(Shift4!$S41="N",$K$5,IF(Shift5!$S41="N",$K$6)))))</f>
        <v/>
      </c>
      <c r="X41" s="56" t="str">
        <f>IF(Shift1!$U41="N",$N$2,IF(Shift2!$U41="N",$N$3,IF(Shift3!$U41="N",$N$4,IF(Shift4!$U41="N",$N$5,IF(Shift5!$U41="N",$N$6)))))</f>
        <v/>
      </c>
      <c r="Y41" s="56" t="str">
        <f>IF(Shift1!$W41="N",$Q$2,IF(Shift2!$W41="N",$Q$3,IF(Shift3!$W41="N",$Q$4,IF(Shift4!$W41="N",$Q$5,IF(Shift5!$W41="N",$Q$6)))))</f>
        <v/>
      </c>
      <c r="Z41" s="56" t="str">
        <f>IF(Shift1!$Y41="N",$T$2,IF(Shift2!$Y41="N",$T$3,IF(Shift3!$Y41="N",$T$4,IF(Shift4!$Y41="N",$T$5,IF(Shift5!$Y41="N",$T$6)))))</f>
        <v/>
      </c>
      <c r="AA41" s="56" t="str">
        <f>IF(Shift1!$AA41="N",$W$2,IF(Shift2!$AA41="N",$W$3,IF(Shift3!$AA41="N",$W$4,IF(Shift4!$AA41="N",$W$5,IF(Shift5!$AA41="N",$W$6)))))</f>
        <v/>
      </c>
      <c r="AB41" s="56" t="str">
        <f>IF(Shift1!$AG41="N",$AC$2,IF(Shift2!$AG41="N",$AC$3,IF(Shift3!$AG41="N",$AC$4,IF(Shift4!$AG41="N",$AC$5,IF(Shift5!$AG41="N",$AC$6)))))</f>
        <v/>
      </c>
      <c r="AC41" s="56" t="b">
        <f>IF(Shift1!$AI41="N",$AF$2,IF(Shift2!$AI41="N",$AF$3,IF(Shift3!$AI41="N",$AF$4,IF(Shift4!$AI41="N",$AF$5,IF(Shift5!$AI41="N",$AF$6)))))</f>
        <v>0</v>
      </c>
      <c r="AD41" s="62">
        <f t="shared" si="0"/>
        <v>3</v>
      </c>
      <c r="AE41" s="63">
        <f t="shared" si="1"/>
        <v>4</v>
      </c>
      <c r="AF41" s="64">
        <f t="shared" si="2"/>
        <v>2</v>
      </c>
      <c r="AG41" s="65">
        <f t="shared" si="3"/>
        <v>3</v>
      </c>
      <c r="AH41" s="63">
        <f t="shared" si="4"/>
        <v>3</v>
      </c>
      <c r="AI41" s="64">
        <f t="shared" si="5"/>
        <v>2</v>
      </c>
      <c r="AJ41" s="66">
        <f t="shared" si="6"/>
        <v>3</v>
      </c>
      <c r="AK41" s="63">
        <f t="shared" si="7"/>
        <v>4</v>
      </c>
      <c r="AL41" s="63">
        <f t="shared" si="8"/>
        <v>1</v>
      </c>
    </row>
    <row r="42" spans="1:38" outlineLevel="1" x14ac:dyDescent="0.25">
      <c r="A42" s="1"/>
      <c r="B42" s="40">
        <v>1</v>
      </c>
      <c r="C42" s="56" t="str">
        <f>IF(Shift1!O42="AM",$E$2,IF(Shift2!O42="AM",$E$3,IF(Shift3!O42="AM",$E$4,IF(Shift4!O42="AM",$E$5,IF(Shift5!O42="AM",$E$6)))))</f>
        <v/>
      </c>
      <c r="D42" s="56" t="str">
        <f>IF(Shift1!Q42="AM",$H$2,IF(Shift2!Q42="AM",$H$3,IF(Shift3!Q42="AM",$H$4,IF(Shift4!Q42="AM",$H$5,IF(Shift5!Q42="AM",$H$6)))))</f>
        <v/>
      </c>
      <c r="E42" s="56" t="b">
        <f>IF(Shift1!S42="AM",$K$2,IF(Shift2!S42="AM",$K$3,IF(Shift3!S42="AM",$K$4,IF(Shift4!S42="AM",$K$5,IF(Shift5!S42="AM",$K$6)))))</f>
        <v>0</v>
      </c>
      <c r="F42" s="56" t="str">
        <f>IF(Shift1!U42="AM",$N$2,IF(Shift2!U42="AM",$N$3,IF(Shift3!U42="AM",$N$4,IF(Shift4!U42="AM",$N$5,IF(Shift5!U42="AM",$N$6)))))</f>
        <v/>
      </c>
      <c r="G42" s="56" t="str">
        <f>IF(Shift1!W42="AM",$Q$2,IF(Shift2!W42="AM",$Q$3,IF(Shift3!W42="AM",$Q$4,IF(Shift4!W42="AM",$Q$5,IF(Shift5!W42="AM",$Q$6)))))</f>
        <v/>
      </c>
      <c r="H42" s="56" t="str">
        <f>IF(Shift1!Y42="AM",$T$2,IF(Shift2!Y42="AM",$T$3,IF(Shift3!Y42="AM",$T$4,IF(Shift4!Y42="AM",$T$5,IF(Shift5!Y42="AM",$T$6)))))</f>
        <v/>
      </c>
      <c r="I42" s="56" t="str">
        <f>IF(Shift1!AA42="AM",$W$2,IF(Shift2!AA42="AM",$W$3,IF(Shift3!AA42="AM",$W$4,IF(Shift4!AA42="AM",$W$5,IF(Shift5!AA42="AM",$W$6)))))</f>
        <v/>
      </c>
      <c r="J42" s="56" t="str">
        <f>IF(Shift1!AG42="AM",$AC$2,IF(Shift2!AG42="AM",$AC$3,IF(Shift3!AG42="AM",$AC$4,IF(Shift4!AG42="AM",$AC$5,IF(Shift5!AG42="AM",$AC$6)))))</f>
        <v/>
      </c>
      <c r="K42" s="56" t="str">
        <f>IF(Shift1!AI42="AM",$AF$2,IF(Shift2!AI42="AM",$AF$3,IF(Shift3!AI42="AM",$AF$4,IF(Shift4!AI42="AM",$AF$5,IF(Shift5!AI42="AM",$AF$6)))))</f>
        <v/>
      </c>
      <c r="L42" s="56" t="str">
        <f>IF(Shift1!$O42="PM",$E$2,IF(Shift2!$O42="PM",$E$3,IF(Shift3!$O42="PM",$E$4,IF(Shift4!$O42="PM",$E$5,IF(Shift5!$O42="PM",$E$6)))))</f>
        <v/>
      </c>
      <c r="M42" s="56" t="str">
        <f>IF(Shift1!$Q42="PM",$H$2,IF(Shift2!$Q42="PM",$H$3,IF(Shift3!$Q42="PM",$H$4,IF(Shift4!$Q42="PM",$H$5,IF(Shift5!$Q42="PM",$H$6)))))</f>
        <v/>
      </c>
      <c r="N42" s="56" t="str">
        <f>IF(Shift1!$S42="PM",$K$2,IF(Shift2!$S42="PM",$K$3,IF(Shift3!$S42="PM",$K$4,IF(Shift4!$S42="PM",$K$5,IF(Shift5!$S42="PM",$K$6)))))</f>
        <v/>
      </c>
      <c r="O42" s="56" t="str">
        <f>IF(Shift1!$U42="PM",$N$2,IF(Shift2!$U42="PM",$N$3,IF(Shift3!$U42="PM",$N$4,IF(Shift4!$U42="PM",$N$5,IF(Shift5!$U42="PM",$N$6)))))</f>
        <v/>
      </c>
      <c r="P42" s="56" t="b">
        <f>IF(Shift1!$W42="PM",$Q$2,IF(Shift2!$W42="PM",$Q$3,IF(Shift3!$W42="PM",$Q$4,IF(Shift4!$W42="PM",$Q$5,IF(Shift5!$W42="PM",$Q$6)))))</f>
        <v>0</v>
      </c>
      <c r="Q42" s="56" t="str">
        <f>IF(Shift1!$Y42="PM",$T$2,IF(Shift2!$Y42="PM",$T$3,IF(Shift3!$Y42="PM",$T$4,IF(Shift4!$Y42="PM",$T$5,IF(Shift5!$Y42="PM",$T$6)))))</f>
        <v/>
      </c>
      <c r="R42" s="56" t="str">
        <f>IF(Shift1!$AA42="PM",$W$2,IF(Shift2!$AA42="PM",$W$3,IF(Shift3!$AA42="PM",$W$4,IF(Shift4!$AA42="PM",$W$5,IF(Shift5!$AA42="PM",$W$6)))))</f>
        <v/>
      </c>
      <c r="S42" s="56" t="str">
        <f>IF(Shift1!$AG42="PM",$AC$2,IF(Shift2!$AG42="PM",$AC$3,IF(Shift3!$AG42="PM",$AC$4,IF(Shift4!$AG42="PM",$AC$5,IF(Shift5!$AG42="PM",$AC$6)))))</f>
        <v/>
      </c>
      <c r="T42" s="56" t="str">
        <f>IF(Shift1!$AI42="PM",$AF$2,IF(Shift2!$AI42="PM",$AF$3,IF(Shift3!$AI42="PM",$AF$4,IF(Shift4!$AI42="PM",$AF$5,IF(Shift5!$AI42="PM",$AF$6)))))</f>
        <v/>
      </c>
      <c r="U42" s="56" t="str">
        <f>IF(Shift1!$O42="N",$E$2,IF(Shift2!$O42="N",$E$3,IF(Shift3!$O42="N",$E$4,IF(Shift4!$O42="N",$E$5,IF(Shift5!$O42="N",$E$6)))))</f>
        <v/>
      </c>
      <c r="V42" s="56" t="str">
        <f>IF(Shift1!$Q42="N",$H$2,IF(Shift2!$Q42="N",$H$3,IF(Shift3!$Q42="N",$H$4,IF(Shift4!$Q42="N",$H$5,IF(Shift5!$Q42="N",$H$6)))))</f>
        <v/>
      </c>
      <c r="W42" s="56" t="str">
        <f>IF(Shift1!$S42="N",$K$2,IF(Shift2!$S42="N",$K$3,IF(Shift3!$S42="N",$K$4,IF(Shift4!$S42="N",$K$5,IF(Shift5!$S42="N",$K$6)))))</f>
        <v/>
      </c>
      <c r="X42" s="56" t="str">
        <f>IF(Shift1!$U42="N",$N$2,IF(Shift2!$U42="N",$N$3,IF(Shift3!$U42="N",$N$4,IF(Shift4!$U42="N",$N$5,IF(Shift5!$U42="N",$N$6)))))</f>
        <v/>
      </c>
      <c r="Y42" s="56" t="str">
        <f>IF(Shift1!$W42="N",$Q$2,IF(Shift2!$W42="N",$Q$3,IF(Shift3!$W42="N",$Q$4,IF(Shift4!$W42="N",$Q$5,IF(Shift5!$W42="N",$Q$6)))))</f>
        <v/>
      </c>
      <c r="Z42" s="56" t="str">
        <f>IF(Shift1!$Y42="N",$T$2,IF(Shift2!$Y42="N",$T$3,IF(Shift3!$Y42="N",$T$4,IF(Shift4!$Y42="N",$T$5,IF(Shift5!$Y42="N",$T$6)))))</f>
        <v/>
      </c>
      <c r="AA42" s="56" t="b">
        <f>IF(Shift1!$AA42="N",$W$2,IF(Shift2!$AA42="N",$W$3,IF(Shift3!$AA42="N",$W$4,IF(Shift4!$AA42="N",$W$5,IF(Shift5!$AA42="N",$W$6)))))</f>
        <v>0</v>
      </c>
      <c r="AB42" s="56" t="str">
        <f>IF(Shift1!$AG42="N",$AC$2,IF(Shift2!$AG42="N",$AC$3,IF(Shift3!$AG42="N",$AC$4,IF(Shift4!$AG42="N",$AC$5,IF(Shift5!$AG42="N",$AC$6)))))</f>
        <v/>
      </c>
      <c r="AC42" s="56" t="b">
        <f>IF(Shift1!$AI42="N",$AF$2,IF(Shift2!$AI42="N",$AF$3,IF(Shift3!$AI42="N",$AF$4,IF(Shift4!$AI42="N",$AF$5,IF(Shift5!$AI42="N",$AF$6)))))</f>
        <v>0</v>
      </c>
      <c r="AD42" s="57">
        <f t="shared" si="0"/>
        <v>2</v>
      </c>
      <c r="AE42" s="58">
        <f t="shared" si="1"/>
        <v>4</v>
      </c>
      <c r="AF42" s="59">
        <f t="shared" si="2"/>
        <v>2</v>
      </c>
      <c r="AG42" s="60">
        <f t="shared" si="3"/>
        <v>3</v>
      </c>
      <c r="AH42" s="58">
        <f t="shared" si="4"/>
        <v>3</v>
      </c>
      <c r="AI42" s="59">
        <f t="shared" si="5"/>
        <v>2</v>
      </c>
      <c r="AJ42" s="61">
        <f t="shared" si="6"/>
        <v>3</v>
      </c>
      <c r="AK42" s="58">
        <f t="shared" si="7"/>
        <v>3</v>
      </c>
      <c r="AL42" s="58">
        <f t="shared" si="8"/>
        <v>1</v>
      </c>
    </row>
    <row r="43" spans="1:38" outlineLevel="1" x14ac:dyDescent="0.25">
      <c r="A43" s="1"/>
      <c r="B43" s="38">
        <v>2</v>
      </c>
      <c r="C43" s="56" t="str">
        <f>IF(Shift1!O43="AM",$E$2,IF(Shift2!O43="AM",$E$3,IF(Shift3!O43="AM",$E$4,IF(Shift4!O43="AM",$E$5,IF(Shift5!O43="AM",$E$6)))))</f>
        <v/>
      </c>
      <c r="D43" s="56" t="str">
        <f>IF(Shift1!Q43="AM",$H$2,IF(Shift2!Q43="AM",$H$3,IF(Shift3!Q43="AM",$H$4,IF(Shift4!Q43="AM",$H$5,IF(Shift5!Q43="AM",$H$6)))))</f>
        <v/>
      </c>
      <c r="E43" s="56" t="str">
        <f>IF(Shift1!S43="AM",$K$2,IF(Shift2!S43="AM",$K$3,IF(Shift3!S43="AM",$K$4,IF(Shift4!S43="AM",$K$5,IF(Shift5!S43="AM",$K$6)))))</f>
        <v/>
      </c>
      <c r="F43" s="56" t="str">
        <f>IF(Shift1!U43="AM",$N$2,IF(Shift2!U43="AM",$N$3,IF(Shift3!U43="AM",$N$4,IF(Shift4!U43="AM",$N$5,IF(Shift5!U43="AM",$N$6)))))</f>
        <v/>
      </c>
      <c r="G43" s="56" t="str">
        <f>IF(Shift1!W43="AM",$Q$2,IF(Shift2!W43="AM",$Q$3,IF(Shift3!W43="AM",$Q$4,IF(Shift4!W43="AM",$Q$5,IF(Shift5!W43="AM",$Q$6)))))</f>
        <v/>
      </c>
      <c r="H43" s="56" t="str">
        <f>IF(Shift1!Y43="AM",$T$2,IF(Shift2!Y43="AM",$T$3,IF(Shift3!Y43="AM",$T$4,IF(Shift4!Y43="AM",$T$5,IF(Shift5!Y43="AM",$T$6)))))</f>
        <v/>
      </c>
      <c r="I43" s="56" t="str">
        <f>IF(Shift1!AA43="AM",$W$2,IF(Shift2!AA43="AM",$W$3,IF(Shift3!AA43="AM",$W$4,IF(Shift4!AA43="AM",$W$5,IF(Shift5!AA43="AM",$W$6)))))</f>
        <v/>
      </c>
      <c r="J43" s="56" t="str">
        <f>IF(Shift1!AG43="AM",$AC$2,IF(Shift2!AG43="AM",$AC$3,IF(Shift3!AG43="AM",$AC$4,IF(Shift4!AG43="AM",$AC$5,IF(Shift5!AG43="AM",$AC$6)))))</f>
        <v/>
      </c>
      <c r="K43" s="56" t="str">
        <f>IF(Shift1!AI43="AM",$AF$2,IF(Shift2!AI43="AM",$AF$3,IF(Shift3!AI43="AM",$AF$4,IF(Shift4!AI43="AM",$AF$5,IF(Shift5!AI43="AM",$AF$6)))))</f>
        <v/>
      </c>
      <c r="L43" s="56" t="str">
        <f>IF(Shift1!$O43="PM",$E$2,IF(Shift2!$O43="PM",$E$3,IF(Shift3!$O43="PM",$E$4,IF(Shift4!$O43="PM",$E$5,IF(Shift5!$O43="PM",$E$6)))))</f>
        <v/>
      </c>
      <c r="M43" s="56" t="str">
        <f>IF(Shift1!$Q43="PM",$H$2,IF(Shift2!$Q43="PM",$H$3,IF(Shift3!$Q43="PM",$H$4,IF(Shift4!$Q43="PM",$H$5,IF(Shift5!$Q43="PM",$H$6)))))</f>
        <v/>
      </c>
      <c r="N43" s="56" t="str">
        <f>IF(Shift1!$S43="PM",$K$2,IF(Shift2!$S43="PM",$K$3,IF(Shift3!$S43="PM",$K$4,IF(Shift4!$S43="PM",$K$5,IF(Shift5!$S43="PM",$K$6)))))</f>
        <v/>
      </c>
      <c r="O43" s="56" t="str">
        <f>IF(Shift1!$U43="PM",$N$2,IF(Shift2!$U43="PM",$N$3,IF(Shift3!$U43="PM",$N$4,IF(Shift4!$U43="PM",$N$5,IF(Shift5!$U43="PM",$N$6)))))</f>
        <v/>
      </c>
      <c r="P43" s="56" t="str">
        <f>IF(Shift1!$W43="PM",$Q$2,IF(Shift2!$W43="PM",$Q$3,IF(Shift3!$W43="PM",$Q$4,IF(Shift4!$W43="PM",$Q$5,IF(Shift5!$W43="PM",$Q$6)))))</f>
        <v/>
      </c>
      <c r="Q43" s="56" t="str">
        <f>IF(Shift1!$Y43="PM",$T$2,IF(Shift2!$Y43="PM",$T$3,IF(Shift3!$Y43="PM",$T$4,IF(Shift4!$Y43="PM",$T$5,IF(Shift5!$Y43="PM",$T$6)))))</f>
        <v/>
      </c>
      <c r="R43" s="56" t="str">
        <f>IF(Shift1!$AA43="PM",$W$2,IF(Shift2!$AA43="PM",$W$3,IF(Shift3!$AA43="PM",$W$4,IF(Shift4!$AA43="PM",$W$5,IF(Shift5!$AA43="PM",$W$6)))))</f>
        <v/>
      </c>
      <c r="S43" s="56" t="str">
        <f>IF(Shift1!$AG43="PM",$AC$2,IF(Shift2!$AG43="PM",$AC$3,IF(Shift3!$AG43="PM",$AC$4,IF(Shift4!$AG43="PM",$AC$5,IF(Shift5!$AG43="PM",$AC$6)))))</f>
        <v/>
      </c>
      <c r="T43" s="56" t="str">
        <f>IF(Shift1!$AI43="PM",$AF$2,IF(Shift2!$AI43="PM",$AF$3,IF(Shift3!$AI43="PM",$AF$4,IF(Shift4!$AI43="PM",$AF$5,IF(Shift5!$AI43="PM",$AF$6)))))</f>
        <v/>
      </c>
      <c r="U43" s="56" t="str">
        <f>IF(Shift1!$O43="N",$E$2,IF(Shift2!$O43="N",$E$3,IF(Shift3!$O43="N",$E$4,IF(Shift4!$O43="N",$E$5,IF(Shift5!$O43="N",$E$6)))))</f>
        <v/>
      </c>
      <c r="V43" s="56" t="str">
        <f>IF(Shift1!$Q43="N",$H$2,IF(Shift2!$Q43="N",$H$3,IF(Shift3!$Q43="N",$H$4,IF(Shift4!$Q43="N",$H$5,IF(Shift5!$Q43="N",$H$6)))))</f>
        <v/>
      </c>
      <c r="W43" s="56" t="str">
        <f>IF(Shift1!$S43="N",$K$2,IF(Shift2!$S43="N",$K$3,IF(Shift3!$S43="N",$K$4,IF(Shift4!$S43="N",$K$5,IF(Shift5!$S43="N",$K$6)))))</f>
        <v/>
      </c>
      <c r="X43" s="56" t="str">
        <f>IF(Shift1!$U43="N",$N$2,IF(Shift2!$U43="N",$N$3,IF(Shift3!$U43="N",$N$4,IF(Shift4!$U43="N",$N$5,IF(Shift5!$U43="N",$N$6)))))</f>
        <v/>
      </c>
      <c r="Y43" s="56" t="b">
        <f>IF(Shift1!$W43="N",$Q$2,IF(Shift2!$W43="N",$Q$3,IF(Shift3!$W43="N",$Q$4,IF(Shift4!$W43="N",$Q$5,IF(Shift5!$W43="N",$Q$6)))))</f>
        <v>0</v>
      </c>
      <c r="Z43" s="56" t="str">
        <f>IF(Shift1!$Y43="N",$T$2,IF(Shift2!$Y43="N",$T$3,IF(Shift3!$Y43="N",$T$4,IF(Shift4!$Y43="N",$T$5,IF(Shift5!$Y43="N",$T$6)))))</f>
        <v/>
      </c>
      <c r="AA43" s="56" t="str">
        <f>IF(Shift1!$AA43="N",$W$2,IF(Shift2!$AA43="N",$W$3,IF(Shift3!$AA43="N",$W$4,IF(Shift4!$AA43="N",$W$5,IF(Shift5!$AA43="N",$W$6)))))</f>
        <v/>
      </c>
      <c r="AB43" s="56" t="str">
        <f>IF(Shift1!$AG43="N",$AC$2,IF(Shift2!$AG43="N",$AC$3,IF(Shift3!$AG43="N",$AC$4,IF(Shift4!$AG43="N",$AC$5,IF(Shift5!$AG43="N",$AC$6)))))</f>
        <v/>
      </c>
      <c r="AC43" s="56" t="str">
        <f>IF(Shift1!$AI43="N",$AF$2,IF(Shift2!$AI43="N",$AF$3,IF(Shift3!$AI43="N",$AF$4,IF(Shift4!$AI43="N",$AF$5,IF(Shift5!$AI43="N",$AF$6)))))</f>
        <v/>
      </c>
      <c r="AD43" s="57">
        <f t="shared" si="0"/>
        <v>3</v>
      </c>
      <c r="AE43" s="58">
        <f t="shared" si="1"/>
        <v>4</v>
      </c>
      <c r="AF43" s="59">
        <f t="shared" si="2"/>
        <v>2</v>
      </c>
      <c r="AG43" s="60">
        <f t="shared" si="3"/>
        <v>3</v>
      </c>
      <c r="AH43" s="58">
        <f t="shared" si="4"/>
        <v>4</v>
      </c>
      <c r="AI43" s="59">
        <f t="shared" si="5"/>
        <v>2</v>
      </c>
      <c r="AJ43" s="61">
        <f t="shared" si="6"/>
        <v>3</v>
      </c>
      <c r="AK43" s="58">
        <f t="shared" si="7"/>
        <v>3</v>
      </c>
      <c r="AL43" s="58">
        <f t="shared" si="8"/>
        <v>2</v>
      </c>
    </row>
    <row r="44" spans="1:38" outlineLevel="1" x14ac:dyDescent="0.25">
      <c r="A44" s="2" t="s">
        <v>84</v>
      </c>
      <c r="B44" s="38">
        <v>3</v>
      </c>
      <c r="C44" s="56" t="str">
        <f>IF(Shift1!O44="AM",$E$2,IF(Shift2!O44="AM",$E$3,IF(Shift3!O44="AM",$E$4,IF(Shift4!O44="AM",$E$5,IF(Shift5!O44="AM",$E$6)))))</f>
        <v/>
      </c>
      <c r="D44" s="56" t="str">
        <f>IF(Shift1!Q44="AM",$H$2,IF(Shift2!Q44="AM",$H$3,IF(Shift3!Q44="AM",$H$4,IF(Shift4!Q44="AM",$H$5,IF(Shift5!Q44="AM",$H$6)))))</f>
        <v/>
      </c>
      <c r="E44" s="56" t="str">
        <f>IF(Shift1!S44="AM",$K$2,IF(Shift2!S44="AM",$K$3,IF(Shift3!S44="AM",$K$4,IF(Shift4!S44="AM",$K$5,IF(Shift5!S44="AM",$K$6)))))</f>
        <v/>
      </c>
      <c r="F44" s="56" t="str">
        <f>IF(Shift1!U44="AM",$N$2,IF(Shift2!U44="AM",$N$3,IF(Shift3!U44="AM",$N$4,IF(Shift4!U44="AM",$N$5,IF(Shift5!U44="AM",$N$6)))))</f>
        <v/>
      </c>
      <c r="G44" s="56" t="str">
        <f>IF(Shift1!W44="AM",$Q$2,IF(Shift2!W44="AM",$Q$3,IF(Shift3!W44="AM",$Q$4,IF(Shift4!W44="AM",$Q$5,IF(Shift5!W44="AM",$Q$6)))))</f>
        <v/>
      </c>
      <c r="H44" s="56" t="str">
        <f>IF(Shift1!Y44="AM",$T$2,IF(Shift2!Y44="AM",$T$3,IF(Shift3!Y44="AM",$T$4,IF(Shift4!Y44="AM",$T$5,IF(Shift5!Y44="AM",$T$6)))))</f>
        <v/>
      </c>
      <c r="I44" s="56" t="str">
        <f>IF(Shift1!AA44="AM",$W$2,IF(Shift2!AA44="AM",$W$3,IF(Shift3!AA44="AM",$W$4,IF(Shift4!AA44="AM",$W$5,IF(Shift5!AA44="AM",$W$6)))))</f>
        <v/>
      </c>
      <c r="J44" s="56" t="str">
        <f>IF(Shift1!AG44="AM",$AC$2,IF(Shift2!AG44="AM",$AC$3,IF(Shift3!AG44="AM",$AC$4,IF(Shift4!AG44="AM",$AC$5,IF(Shift5!AG44="AM",$AC$6)))))</f>
        <v/>
      </c>
      <c r="K44" s="56" t="str">
        <f>IF(Shift1!AI44="AM",$AF$2,IF(Shift2!AI44="AM",$AF$3,IF(Shift3!AI44="AM",$AF$4,IF(Shift4!AI44="AM",$AF$5,IF(Shift5!AI44="AM",$AF$6)))))</f>
        <v/>
      </c>
      <c r="L44" s="56" t="str">
        <f>IF(Shift1!$O44="PM",$E$2,IF(Shift2!$O44="PM",$E$3,IF(Shift3!$O44="PM",$E$4,IF(Shift4!$O44="PM",$E$5,IF(Shift5!$O44="PM",$E$6)))))</f>
        <v/>
      </c>
      <c r="M44" s="56" t="str">
        <f>IF(Shift1!$Q44="PM",$H$2,IF(Shift2!$Q44="PM",$H$3,IF(Shift3!$Q44="PM",$H$4,IF(Shift4!$Q44="PM",$H$5,IF(Shift5!$Q44="PM",$H$6)))))</f>
        <v/>
      </c>
      <c r="N44" s="56" t="str">
        <f>IF(Shift1!$S44="PM",$K$2,IF(Shift2!$S44="PM",$K$3,IF(Shift3!$S44="PM",$K$4,IF(Shift4!$S44="PM",$K$5,IF(Shift5!$S44="PM",$K$6)))))</f>
        <v/>
      </c>
      <c r="O44" s="56" t="str">
        <f>IF(Shift1!$U44="PM",$N$2,IF(Shift2!$U44="PM",$N$3,IF(Shift3!$U44="PM",$N$4,IF(Shift4!$U44="PM",$N$5,IF(Shift5!$U44="PM",$N$6)))))</f>
        <v/>
      </c>
      <c r="P44" s="56" t="str">
        <f>IF(Shift1!$W44="PM",$Q$2,IF(Shift2!$W44="PM",$Q$3,IF(Shift3!$W44="PM",$Q$4,IF(Shift4!$W44="PM",$Q$5,IF(Shift5!$W44="PM",$Q$6)))))</f>
        <v/>
      </c>
      <c r="Q44" s="56" t="str">
        <f>IF(Shift1!$Y44="PM",$T$2,IF(Shift2!$Y44="PM",$T$3,IF(Shift3!$Y44="PM",$T$4,IF(Shift4!$Y44="PM",$T$5,IF(Shift5!$Y44="PM",$T$6)))))</f>
        <v/>
      </c>
      <c r="R44" s="56" t="str">
        <f>IF(Shift1!$AA44="PM",$W$2,IF(Shift2!$AA44="PM",$W$3,IF(Shift3!$AA44="PM",$W$4,IF(Shift4!$AA44="PM",$W$5,IF(Shift5!$AA44="PM",$W$6)))))</f>
        <v/>
      </c>
      <c r="S44" s="56" t="str">
        <f>IF(Shift1!$AG44="PM",$AC$2,IF(Shift2!$AG44="PM",$AC$3,IF(Shift3!$AG44="PM",$AC$4,IF(Shift4!$AG44="PM",$AC$5,IF(Shift5!$AG44="PM",$AC$6)))))</f>
        <v/>
      </c>
      <c r="T44" s="56" t="str">
        <f>IF(Shift1!$AI44="PM",$AF$2,IF(Shift2!$AI44="PM",$AF$3,IF(Shift3!$AI44="PM",$AF$4,IF(Shift4!$AI44="PM",$AF$5,IF(Shift5!$AI44="PM",$AF$6)))))</f>
        <v/>
      </c>
      <c r="U44" s="56" t="str">
        <f>IF(Shift1!$O44="N",$E$2,IF(Shift2!$O44="N",$E$3,IF(Shift3!$O44="N",$E$4,IF(Shift4!$O44="N",$E$5,IF(Shift5!$O44="N",$E$6)))))</f>
        <v/>
      </c>
      <c r="V44" s="56" t="str">
        <f>IF(Shift1!$Q44="N",$H$2,IF(Shift2!$Q44="N",$H$3,IF(Shift3!$Q44="N",$H$4,IF(Shift4!$Q44="N",$H$5,IF(Shift5!$Q44="N",$H$6)))))</f>
        <v/>
      </c>
      <c r="W44" s="56" t="str">
        <f>IF(Shift1!$S44="N",$K$2,IF(Shift2!$S44="N",$K$3,IF(Shift3!$S44="N",$K$4,IF(Shift4!$S44="N",$K$5,IF(Shift5!$S44="N",$K$6)))))</f>
        <v/>
      </c>
      <c r="X44" s="56" t="str">
        <f>IF(Shift1!$U44="N",$N$2,IF(Shift2!$U44="N",$N$3,IF(Shift3!$U44="N",$N$4,IF(Shift4!$U44="N",$N$5,IF(Shift5!$U44="N",$N$6)))))</f>
        <v/>
      </c>
      <c r="Y44" s="56" t="b">
        <f>IF(Shift1!$W44="N",$Q$2,IF(Shift2!$W44="N",$Q$3,IF(Shift3!$W44="N",$Q$4,IF(Shift4!$W44="N",$Q$5,IF(Shift5!$W44="N",$Q$6)))))</f>
        <v>0</v>
      </c>
      <c r="Z44" s="56" t="str">
        <f>IF(Shift1!$Y44="N",$T$2,IF(Shift2!$Y44="N",$T$3,IF(Shift3!$Y44="N",$T$4,IF(Shift4!$Y44="N",$T$5,IF(Shift5!$Y44="N",$T$6)))))</f>
        <v/>
      </c>
      <c r="AA44" s="56" t="str">
        <f>IF(Shift1!$AA44="N",$W$2,IF(Shift2!$AA44="N",$W$3,IF(Shift3!$AA44="N",$W$4,IF(Shift4!$AA44="N",$W$5,IF(Shift5!$AA44="N",$W$6)))))</f>
        <v/>
      </c>
      <c r="AB44" s="56" t="str">
        <f>IF(Shift1!$AG44="N",$AC$2,IF(Shift2!$AG44="N",$AC$3,IF(Shift3!$AG44="N",$AC$4,IF(Shift4!$AG44="N",$AC$5,IF(Shift5!$AG44="N",$AC$6)))))</f>
        <v/>
      </c>
      <c r="AC44" s="56" t="str">
        <f>IF(Shift1!$AI44="N",$AF$2,IF(Shift2!$AI44="N",$AF$3,IF(Shift3!$AI44="N",$AF$4,IF(Shift4!$AI44="N",$AF$5,IF(Shift5!$AI44="N",$AF$6)))))</f>
        <v/>
      </c>
      <c r="AD44" s="57">
        <f t="shared" si="0"/>
        <v>3</v>
      </c>
      <c r="AE44" s="58">
        <f t="shared" si="1"/>
        <v>4</v>
      </c>
      <c r="AF44" s="59">
        <f t="shared" si="2"/>
        <v>2</v>
      </c>
      <c r="AG44" s="60">
        <f t="shared" si="3"/>
        <v>3</v>
      </c>
      <c r="AH44" s="58">
        <f t="shared" si="4"/>
        <v>4</v>
      </c>
      <c r="AI44" s="59">
        <f t="shared" si="5"/>
        <v>2</v>
      </c>
      <c r="AJ44" s="61">
        <f t="shared" si="6"/>
        <v>3</v>
      </c>
      <c r="AK44" s="58">
        <f t="shared" si="7"/>
        <v>3</v>
      </c>
      <c r="AL44" s="58">
        <f t="shared" si="8"/>
        <v>2</v>
      </c>
    </row>
    <row r="45" spans="1:38" outlineLevel="1" x14ac:dyDescent="0.25">
      <c r="A45" s="2" t="s">
        <v>97</v>
      </c>
      <c r="B45" s="40">
        <v>4</v>
      </c>
      <c r="C45" s="56" t="str">
        <f>IF(Shift1!O45="AM",$E$2,IF(Shift2!O45="AM",$E$3,IF(Shift3!O45="AM",$E$4,IF(Shift4!O45="AM",$E$5,IF(Shift5!O45="AM",$E$6)))))</f>
        <v/>
      </c>
      <c r="D45" s="56" t="str">
        <f>IF(Shift1!Q45="AM",$H$2,IF(Shift2!Q45="AM",$H$3,IF(Shift3!Q45="AM",$H$4,IF(Shift4!Q45="AM",$H$5,IF(Shift5!Q45="AM",$H$6)))))</f>
        <v/>
      </c>
      <c r="E45" s="56" t="str">
        <f>IF(Shift1!S45="AM",$K$2,IF(Shift2!S45="AM",$K$3,IF(Shift3!S45="AM",$K$4,IF(Shift4!S45="AM",$K$5,IF(Shift5!S45="AM",$K$6)))))</f>
        <v/>
      </c>
      <c r="F45" s="56" t="str">
        <f>IF(Shift1!U45="AM",$N$2,IF(Shift2!U45="AM",$N$3,IF(Shift3!U45="AM",$N$4,IF(Shift4!U45="AM",$N$5,IF(Shift5!U45="AM",$N$6)))))</f>
        <v/>
      </c>
      <c r="G45" s="56" t="str">
        <f>IF(Shift1!W45="AM",$Q$2,IF(Shift2!W45="AM",$Q$3,IF(Shift3!W45="AM",$Q$4,IF(Shift4!W45="AM",$Q$5,IF(Shift5!W45="AM",$Q$6)))))</f>
        <v/>
      </c>
      <c r="H45" s="56" t="str">
        <f>IF(Shift1!Y45="AM",$T$2,IF(Shift2!Y45="AM",$T$3,IF(Shift3!Y45="AM",$T$4,IF(Shift4!Y45="AM",$T$5,IF(Shift5!Y45="AM",$T$6)))))</f>
        <v/>
      </c>
      <c r="I45" s="56" t="str">
        <f>IF(Shift1!AA45="AM",$W$2,IF(Shift2!AA45="AM",$W$3,IF(Shift3!AA45="AM",$W$4,IF(Shift4!AA45="AM",$W$5,IF(Shift5!AA45="AM",$W$6)))))</f>
        <v/>
      </c>
      <c r="J45" s="56" t="str">
        <f>IF(Shift1!AG45="AM",$AC$2,IF(Shift2!AG45="AM",$AC$3,IF(Shift3!AG45="AM",$AC$4,IF(Shift4!AG45="AM",$AC$5,IF(Shift5!AG45="AM",$AC$6)))))</f>
        <v/>
      </c>
      <c r="K45" s="56" t="b">
        <f>IF(Shift1!AI45="AM",$AF$2,IF(Shift2!AI45="AM",$AF$3,IF(Shift3!AI45="AM",$AF$4,IF(Shift4!AI45="AM",$AF$5,IF(Shift5!AI45="AM",$AF$6)))))</f>
        <v>0</v>
      </c>
      <c r="L45" s="56" t="str">
        <f>IF(Shift1!$O45="PM",$E$2,IF(Shift2!$O45="PM",$E$3,IF(Shift3!$O45="PM",$E$4,IF(Shift4!$O45="PM",$E$5,IF(Shift5!$O45="PM",$E$6)))))</f>
        <v/>
      </c>
      <c r="M45" s="56" t="str">
        <f>IF(Shift1!$Q45="PM",$H$2,IF(Shift2!$Q45="PM",$H$3,IF(Shift3!$Q45="PM",$H$4,IF(Shift4!$Q45="PM",$H$5,IF(Shift5!$Q45="PM",$H$6)))))</f>
        <v/>
      </c>
      <c r="N45" s="56" t="b">
        <f>IF(Shift1!$S45="PM",$K$2,IF(Shift2!$S45="PM",$K$3,IF(Shift3!$S45="PM",$K$4,IF(Shift4!$S45="PM",$K$5,IF(Shift5!$S45="PM",$K$6)))))</f>
        <v>0</v>
      </c>
      <c r="O45" s="56" t="str">
        <f>IF(Shift1!$U45="PM",$N$2,IF(Shift2!$U45="PM",$N$3,IF(Shift3!$U45="PM",$N$4,IF(Shift4!$U45="PM",$N$5,IF(Shift5!$U45="PM",$N$6)))))</f>
        <v/>
      </c>
      <c r="P45" s="56" t="str">
        <f>IF(Shift1!$W45="PM",$Q$2,IF(Shift2!$W45="PM",$Q$3,IF(Shift3!$W45="PM",$Q$4,IF(Shift4!$W45="PM",$Q$5,IF(Shift5!$W45="PM",$Q$6)))))</f>
        <v/>
      </c>
      <c r="Q45" s="56" t="str">
        <f>IF(Shift1!$Y45="PM",$T$2,IF(Shift2!$Y45="PM",$T$3,IF(Shift3!$Y45="PM",$T$4,IF(Shift4!$Y45="PM",$T$5,IF(Shift5!$Y45="PM",$T$6)))))</f>
        <v/>
      </c>
      <c r="R45" s="56" t="str">
        <f>IF(Shift1!$AA45="PM",$W$2,IF(Shift2!$AA45="PM",$W$3,IF(Shift3!$AA45="PM",$W$4,IF(Shift4!$AA45="PM",$W$5,IF(Shift5!$AA45="PM",$W$6)))))</f>
        <v/>
      </c>
      <c r="S45" s="56" t="str">
        <f>IF(Shift1!$AG45="PM",$AC$2,IF(Shift2!$AG45="PM",$AC$3,IF(Shift3!$AG45="PM",$AC$4,IF(Shift4!$AG45="PM",$AC$5,IF(Shift5!$AG45="PM",$AC$6)))))</f>
        <v/>
      </c>
      <c r="T45" s="56" t="str">
        <f>IF(Shift1!$AI45="PM",$AF$2,IF(Shift2!$AI45="PM",$AF$3,IF(Shift3!$AI45="PM",$AF$4,IF(Shift4!$AI45="PM",$AF$5,IF(Shift5!$AI45="PM",$AF$6)))))</f>
        <v/>
      </c>
      <c r="U45" s="56" t="str">
        <f>IF(Shift1!$O45="N",$E$2,IF(Shift2!$O45="N",$E$3,IF(Shift3!$O45="N",$E$4,IF(Shift4!$O45="N",$E$5,IF(Shift5!$O45="N",$E$6)))))</f>
        <v/>
      </c>
      <c r="V45" s="56" t="str">
        <f>IF(Shift1!$Q45="N",$H$2,IF(Shift2!$Q45="N",$H$3,IF(Shift3!$Q45="N",$H$4,IF(Shift4!$Q45="N",$H$5,IF(Shift5!$Q45="N",$H$6)))))</f>
        <v/>
      </c>
      <c r="W45" s="56" t="str">
        <f>IF(Shift1!$S45="N",$K$2,IF(Shift2!$S45="N",$K$3,IF(Shift3!$S45="N",$K$4,IF(Shift4!$S45="N",$K$5,IF(Shift5!$S45="N",$K$6)))))</f>
        <v/>
      </c>
      <c r="X45" s="56" t="str">
        <f>IF(Shift1!$U45="N",$N$2,IF(Shift2!$U45="N",$N$3,IF(Shift3!$U45="N",$N$4,IF(Shift4!$U45="N",$N$5,IF(Shift5!$U45="N",$N$6)))))</f>
        <v/>
      </c>
      <c r="Y45" s="56" t="str">
        <f>IF(Shift1!$W45="N",$Q$2,IF(Shift2!$W45="N",$Q$3,IF(Shift3!$W45="N",$Q$4,IF(Shift4!$W45="N",$Q$5,IF(Shift5!$W45="N",$Q$6)))))</f>
        <v/>
      </c>
      <c r="Z45" s="56" t="str">
        <f>IF(Shift1!$Y45="N",$T$2,IF(Shift2!$Y45="N",$T$3,IF(Shift3!$Y45="N",$T$4,IF(Shift4!$Y45="N",$T$5,IF(Shift5!$Y45="N",$T$6)))))</f>
        <v/>
      </c>
      <c r="AA45" s="56" t="str">
        <f>IF(Shift1!$AA45="N",$W$2,IF(Shift2!$AA45="N",$W$3,IF(Shift3!$AA45="N",$W$4,IF(Shift4!$AA45="N",$W$5,IF(Shift5!$AA45="N",$W$6)))))</f>
        <v/>
      </c>
      <c r="AB45" s="56" t="str">
        <f>IF(Shift1!$AG45="N",$AC$2,IF(Shift2!$AG45="N",$AC$3,IF(Shift3!$AG45="N",$AC$4,IF(Shift4!$AG45="N",$AC$5,IF(Shift5!$AG45="N",$AC$6)))))</f>
        <v/>
      </c>
      <c r="AC45" s="56" t="str">
        <f>IF(Shift1!$AI45="N",$AF$2,IF(Shift2!$AI45="N",$AF$3,IF(Shift3!$AI45="N",$AF$4,IF(Shift4!$AI45="N",$AF$5,IF(Shift5!$AI45="N",$AF$6)))))</f>
        <v/>
      </c>
      <c r="AD45" s="57">
        <f t="shared" si="0"/>
        <v>3</v>
      </c>
      <c r="AE45" s="58">
        <f t="shared" si="1"/>
        <v>4</v>
      </c>
      <c r="AF45" s="59">
        <f t="shared" si="2"/>
        <v>1</v>
      </c>
      <c r="AG45" s="60">
        <f t="shared" si="3"/>
        <v>2</v>
      </c>
      <c r="AH45" s="58">
        <f t="shared" si="4"/>
        <v>4</v>
      </c>
      <c r="AI45" s="59">
        <f t="shared" si="5"/>
        <v>2</v>
      </c>
      <c r="AJ45" s="61">
        <f t="shared" si="6"/>
        <v>3</v>
      </c>
      <c r="AK45" s="58">
        <f t="shared" si="7"/>
        <v>4</v>
      </c>
      <c r="AL45" s="58">
        <f t="shared" si="8"/>
        <v>2</v>
      </c>
    </row>
    <row r="46" spans="1:38" outlineLevel="1" x14ac:dyDescent="0.25">
      <c r="A46" s="2" t="s">
        <v>95</v>
      </c>
      <c r="B46" s="40">
        <v>5</v>
      </c>
      <c r="C46" s="56" t="str">
        <f>IF(Shift1!O46="AM",$E$2,IF(Shift2!O46="AM",$E$3,IF(Shift3!O46="AM",$E$4,IF(Shift4!O46="AM",$E$5,IF(Shift5!O46="AM",$E$6)))))</f>
        <v/>
      </c>
      <c r="D46" s="56" t="str">
        <f>IF(Shift1!Q46="AM",$H$2,IF(Shift2!Q46="AM",$H$3,IF(Shift3!Q46="AM",$H$4,IF(Shift4!Q46="AM",$H$5,IF(Shift5!Q46="AM",$H$6)))))</f>
        <v/>
      </c>
      <c r="E46" s="56" t="str">
        <f>IF(Shift1!S46="AM",$K$2,IF(Shift2!S46="AM",$K$3,IF(Shift3!S46="AM",$K$4,IF(Shift4!S46="AM",$K$5,IF(Shift5!S46="AM",$K$6)))))</f>
        <v/>
      </c>
      <c r="F46" s="56" t="str">
        <f>IF(Shift1!U46="AM",$N$2,IF(Shift2!U46="AM",$N$3,IF(Shift3!U46="AM",$N$4,IF(Shift4!U46="AM",$N$5,IF(Shift5!U46="AM",$N$6)))))</f>
        <v/>
      </c>
      <c r="G46" s="56" t="str">
        <f>IF(Shift1!W46="AM",$Q$2,IF(Shift2!W46="AM",$Q$3,IF(Shift3!W46="AM",$Q$4,IF(Shift4!W46="AM",$Q$5,IF(Shift5!W46="AM",$Q$6)))))</f>
        <v/>
      </c>
      <c r="H46" s="56" t="str">
        <f>IF(Shift1!Y46="AM",$T$2,IF(Shift2!Y46="AM",$T$3,IF(Shift3!Y46="AM",$T$4,IF(Shift4!Y46="AM",$T$5,IF(Shift5!Y46="AM",$T$6)))))</f>
        <v/>
      </c>
      <c r="I46" s="56" t="str">
        <f>IF(Shift1!AA46="AM",$W$2,IF(Shift2!AA46="AM",$W$3,IF(Shift3!AA46="AM",$W$4,IF(Shift4!AA46="AM",$W$5,IF(Shift5!AA46="AM",$W$6)))))</f>
        <v/>
      </c>
      <c r="J46" s="56" t="str">
        <f>IF(Shift1!AG46="AM",$AC$2,IF(Shift2!AG46="AM",$AC$3,IF(Shift3!AG46="AM",$AC$4,IF(Shift4!AG46="AM",$AC$5,IF(Shift5!AG46="AM",$AC$6)))))</f>
        <v/>
      </c>
      <c r="K46" s="56" t="b">
        <f>IF(Shift1!AI46="AM",$AF$2,IF(Shift2!AI46="AM",$AF$3,IF(Shift3!AI46="AM",$AF$4,IF(Shift4!AI46="AM",$AF$5,IF(Shift5!AI46="AM",$AF$6)))))</f>
        <v>0</v>
      </c>
      <c r="L46" s="56" t="str">
        <f>IF(Shift1!$O46="PM",$E$2,IF(Shift2!$O46="PM",$E$3,IF(Shift3!$O46="PM",$E$4,IF(Shift4!$O46="PM",$E$5,IF(Shift5!$O46="PM",$E$6)))))</f>
        <v/>
      </c>
      <c r="M46" s="56" t="str">
        <f>IF(Shift1!$Q46="PM",$H$2,IF(Shift2!$Q46="PM",$H$3,IF(Shift3!$Q46="PM",$H$4,IF(Shift4!$Q46="PM",$H$5,IF(Shift5!$Q46="PM",$H$6)))))</f>
        <v/>
      </c>
      <c r="N46" s="56" t="b">
        <f>IF(Shift1!$S46="PM",$K$2,IF(Shift2!$S46="PM",$K$3,IF(Shift3!$S46="PM",$K$4,IF(Shift4!$S46="PM",$K$5,IF(Shift5!$S46="PM",$K$6)))))</f>
        <v>0</v>
      </c>
      <c r="O46" s="56" t="str">
        <f>IF(Shift1!$U46="PM",$N$2,IF(Shift2!$U46="PM",$N$3,IF(Shift3!$U46="PM",$N$4,IF(Shift4!$U46="PM",$N$5,IF(Shift5!$U46="PM",$N$6)))))</f>
        <v/>
      </c>
      <c r="P46" s="56" t="str">
        <f>IF(Shift1!$W46="PM",$Q$2,IF(Shift2!$W46="PM",$Q$3,IF(Shift3!$W46="PM",$Q$4,IF(Shift4!$W46="PM",$Q$5,IF(Shift5!$W46="PM",$Q$6)))))</f>
        <v/>
      </c>
      <c r="Q46" s="56" t="str">
        <f>IF(Shift1!$Y46="PM",$T$2,IF(Shift2!$Y46="PM",$T$3,IF(Shift3!$Y46="PM",$T$4,IF(Shift4!$Y46="PM",$T$5,IF(Shift5!$Y46="PM",$T$6)))))</f>
        <v/>
      </c>
      <c r="R46" s="56" t="str">
        <f>IF(Shift1!$AA46="PM",$W$2,IF(Shift2!$AA46="PM",$W$3,IF(Shift3!$AA46="PM",$W$4,IF(Shift4!$AA46="PM",$W$5,IF(Shift5!$AA46="PM",$W$6)))))</f>
        <v/>
      </c>
      <c r="S46" s="56" t="str">
        <f>IF(Shift1!$AG46="PM",$AC$2,IF(Shift2!$AG46="PM",$AC$3,IF(Shift3!$AG46="PM",$AC$4,IF(Shift4!$AG46="PM",$AC$5,IF(Shift5!$AG46="PM",$AC$6)))))</f>
        <v/>
      </c>
      <c r="T46" s="56" t="str">
        <f>IF(Shift1!$AI46="PM",$AF$2,IF(Shift2!$AI46="PM",$AF$3,IF(Shift3!$AI46="PM",$AF$4,IF(Shift4!$AI46="PM",$AF$5,IF(Shift5!$AI46="PM",$AF$6)))))</f>
        <v/>
      </c>
      <c r="U46" s="56" t="str">
        <f>IF(Shift1!$O46="N",$E$2,IF(Shift2!$O46="N",$E$3,IF(Shift3!$O46="N",$E$4,IF(Shift4!$O46="N",$E$5,IF(Shift5!$O46="N",$E$6)))))</f>
        <v/>
      </c>
      <c r="V46" s="56" t="str">
        <f>IF(Shift1!$Q46="N",$H$2,IF(Shift2!$Q46="N",$H$3,IF(Shift3!$Q46="N",$H$4,IF(Shift4!$Q46="N",$H$5,IF(Shift5!$Q46="N",$H$6)))))</f>
        <v/>
      </c>
      <c r="W46" s="56" t="str">
        <f>IF(Shift1!$S46="N",$K$2,IF(Shift2!$S46="N",$K$3,IF(Shift3!$S46="N",$K$4,IF(Shift4!$S46="N",$K$5,IF(Shift5!$S46="N",$K$6)))))</f>
        <v/>
      </c>
      <c r="X46" s="56" t="str">
        <f>IF(Shift1!$U46="N",$N$2,IF(Shift2!$U46="N",$N$3,IF(Shift3!$U46="N",$N$4,IF(Shift4!$U46="N",$N$5,IF(Shift5!$U46="N",$N$6)))))</f>
        <v/>
      </c>
      <c r="Y46" s="56" t="str">
        <f>IF(Shift1!$W46="N",$Q$2,IF(Shift2!$W46="N",$Q$3,IF(Shift3!$W46="N",$Q$4,IF(Shift4!$W46="N",$Q$5,IF(Shift5!$W46="N",$Q$6)))))</f>
        <v/>
      </c>
      <c r="Z46" s="56" t="str">
        <f>IF(Shift1!$Y46="N",$T$2,IF(Shift2!$Y46="N",$T$3,IF(Shift3!$Y46="N",$T$4,IF(Shift4!$Y46="N",$T$5,IF(Shift5!$Y46="N",$T$6)))))</f>
        <v/>
      </c>
      <c r="AA46" s="56" t="str">
        <f>IF(Shift1!$AA46="N",$W$2,IF(Shift2!$AA46="N",$W$3,IF(Shift3!$AA46="N",$W$4,IF(Shift4!$AA46="N",$W$5,IF(Shift5!$AA46="N",$W$6)))))</f>
        <v/>
      </c>
      <c r="AB46" s="56" t="str">
        <f>IF(Shift1!$AG46="N",$AC$2,IF(Shift2!$AG46="N",$AC$3,IF(Shift3!$AG46="N",$AC$4,IF(Shift4!$AG46="N",$AC$5,IF(Shift5!$AG46="N",$AC$6)))))</f>
        <v/>
      </c>
      <c r="AC46" s="56" t="str">
        <f>IF(Shift1!$AI46="N",$AF$2,IF(Shift2!$AI46="N",$AF$3,IF(Shift3!$AI46="N",$AF$4,IF(Shift4!$AI46="N",$AF$5,IF(Shift5!$AI46="N",$AF$6)))))</f>
        <v/>
      </c>
      <c r="AD46" s="57">
        <f t="shared" si="0"/>
        <v>3</v>
      </c>
      <c r="AE46" s="58">
        <f t="shared" si="1"/>
        <v>4</v>
      </c>
      <c r="AF46" s="59">
        <f t="shared" si="2"/>
        <v>1</v>
      </c>
      <c r="AG46" s="60">
        <f t="shared" si="3"/>
        <v>2</v>
      </c>
      <c r="AH46" s="58">
        <f t="shared" si="4"/>
        <v>4</v>
      </c>
      <c r="AI46" s="59">
        <f t="shared" si="5"/>
        <v>2</v>
      </c>
      <c r="AJ46" s="61">
        <f t="shared" si="6"/>
        <v>3</v>
      </c>
      <c r="AK46" s="58">
        <f t="shared" si="7"/>
        <v>4</v>
      </c>
      <c r="AL46" s="58">
        <f t="shared" si="8"/>
        <v>2</v>
      </c>
    </row>
    <row r="47" spans="1:38" outlineLevel="1" x14ac:dyDescent="0.25">
      <c r="A47" s="2" t="s">
        <v>86</v>
      </c>
      <c r="B47" s="40">
        <v>6</v>
      </c>
      <c r="C47" s="56" t="str">
        <f>IF(Shift1!O47="AM",$E$2,IF(Shift2!O47="AM",$E$3,IF(Shift3!O47="AM",$E$4,IF(Shift4!O47="AM",$E$5,IF(Shift5!O47="AM",$E$6)))))</f>
        <v/>
      </c>
      <c r="D47" s="56" t="str">
        <f>IF(Shift1!Q47="AM",$H$2,IF(Shift2!Q47="AM",$H$3,IF(Shift3!Q47="AM",$H$4,IF(Shift4!Q47="AM",$H$5,IF(Shift5!Q47="AM",$H$6)))))</f>
        <v/>
      </c>
      <c r="E47" s="56" t="str">
        <f>IF(Shift1!S47="AM",$K$2,IF(Shift2!S47="AM",$K$3,IF(Shift3!S47="AM",$K$4,IF(Shift4!S47="AM",$K$5,IF(Shift5!S47="AM",$K$6)))))</f>
        <v/>
      </c>
      <c r="F47" s="56" t="str">
        <f>IF(Shift1!U47="AM",$N$2,IF(Shift2!U47="AM",$N$3,IF(Shift3!U47="AM",$N$4,IF(Shift4!U47="AM",$N$5,IF(Shift5!U47="AM",$N$6)))))</f>
        <v/>
      </c>
      <c r="G47" s="56" t="b">
        <f>IF(Shift1!W47="AM",$Q$2,IF(Shift2!W47="AM",$Q$3,IF(Shift3!W47="AM",$Q$4,IF(Shift4!W47="AM",$Q$5,IF(Shift5!W47="AM",$Q$6)))))</f>
        <v>0</v>
      </c>
      <c r="H47" s="56" t="str">
        <f>IF(Shift1!Y47="AM",$T$2,IF(Shift2!Y47="AM",$T$3,IF(Shift3!Y47="AM",$T$4,IF(Shift4!Y47="AM",$T$5,IF(Shift5!Y47="AM",$T$6)))))</f>
        <v/>
      </c>
      <c r="I47" s="56" t="str">
        <f>IF(Shift1!AA47="AM",$W$2,IF(Shift2!AA47="AM",$W$3,IF(Shift3!AA47="AM",$W$4,IF(Shift4!AA47="AM",$W$5,IF(Shift5!AA47="AM",$W$6)))))</f>
        <v/>
      </c>
      <c r="J47" s="56" t="str">
        <f>IF(Shift1!AG47="AM",$AC$2,IF(Shift2!AG47="AM",$AC$3,IF(Shift3!AG47="AM",$AC$4,IF(Shift4!AG47="AM",$AC$5,IF(Shift5!AG47="AM",$AC$6)))))</f>
        <v/>
      </c>
      <c r="K47" s="56" t="str">
        <f>IF(Shift1!AI47="AM",$AF$2,IF(Shift2!AI47="AM",$AF$3,IF(Shift3!AI47="AM",$AF$4,IF(Shift4!AI47="AM",$AF$5,IF(Shift5!AI47="AM",$AF$6)))))</f>
        <v/>
      </c>
      <c r="L47" s="56" t="str">
        <f>IF(Shift1!$O47="PM",$E$2,IF(Shift2!$O47="PM",$E$3,IF(Shift3!$O47="PM",$E$4,IF(Shift4!$O47="PM",$E$5,IF(Shift5!$O47="PM",$E$6)))))</f>
        <v/>
      </c>
      <c r="M47" s="56" t="str">
        <f>IF(Shift1!$Q47="PM",$H$2,IF(Shift2!$Q47="PM",$H$3,IF(Shift3!$Q47="PM",$H$4,IF(Shift4!$Q47="PM",$H$5,IF(Shift5!$Q47="PM",$H$6)))))</f>
        <v/>
      </c>
      <c r="N47" s="56" t="b">
        <f>IF(Shift1!$S47="PM",$K$2,IF(Shift2!$S47="PM",$K$3,IF(Shift3!$S47="PM",$K$4,IF(Shift4!$S47="PM",$K$5,IF(Shift5!$S47="PM",$K$6)))))</f>
        <v>0</v>
      </c>
      <c r="O47" s="56" t="str">
        <f>IF(Shift1!$U47="PM",$N$2,IF(Shift2!$U47="PM",$N$3,IF(Shift3!$U47="PM",$N$4,IF(Shift4!$U47="PM",$N$5,IF(Shift5!$U47="PM",$N$6)))))</f>
        <v/>
      </c>
      <c r="P47" s="56" t="str">
        <f>IF(Shift1!$W47="PM",$Q$2,IF(Shift2!$W47="PM",$Q$3,IF(Shift3!$W47="PM",$Q$4,IF(Shift4!$W47="PM",$Q$5,IF(Shift5!$W47="PM",$Q$6)))))</f>
        <v/>
      </c>
      <c r="Q47" s="56" t="str">
        <f>IF(Shift1!$Y47="PM",$T$2,IF(Shift2!$Y47="PM",$T$3,IF(Shift3!$Y47="PM",$T$4,IF(Shift4!$Y47="PM",$T$5,IF(Shift5!$Y47="PM",$T$6)))))</f>
        <v/>
      </c>
      <c r="R47" s="56" t="str">
        <f>IF(Shift1!$AA47="PM",$W$2,IF(Shift2!$AA47="PM",$W$3,IF(Shift3!$AA47="PM",$W$4,IF(Shift4!$AA47="PM",$W$5,IF(Shift5!$AA47="PM",$W$6)))))</f>
        <v/>
      </c>
      <c r="S47" s="56" t="str">
        <f>IF(Shift1!$AG47="PM",$AC$2,IF(Shift2!$AG47="PM",$AC$3,IF(Shift3!$AG47="PM",$AC$4,IF(Shift4!$AG47="PM",$AC$5,IF(Shift5!$AG47="PM",$AC$6)))))</f>
        <v/>
      </c>
      <c r="T47" s="56" t="b">
        <f>IF(Shift1!$AI47="PM",$AF$2,IF(Shift2!$AI47="PM",$AF$3,IF(Shift3!$AI47="PM",$AF$4,IF(Shift4!$AI47="PM",$AF$5,IF(Shift5!$AI47="PM",$AF$6)))))</f>
        <v>0</v>
      </c>
      <c r="U47" s="56" t="str">
        <f>IF(Shift1!$O47="N",$E$2,IF(Shift2!$O47="N",$E$3,IF(Shift3!$O47="N",$E$4,IF(Shift4!$O47="N",$E$5,IF(Shift5!$O47="N",$E$6)))))</f>
        <v/>
      </c>
      <c r="V47" s="56" t="str">
        <f>IF(Shift1!$Q47="N",$H$2,IF(Shift2!$Q47="N",$H$3,IF(Shift3!$Q47="N",$H$4,IF(Shift4!$Q47="N",$H$5,IF(Shift5!$Q47="N",$H$6)))))</f>
        <v/>
      </c>
      <c r="W47" s="56" t="b">
        <f>IF(Shift1!$S47="N",$K$2,IF(Shift2!$S47="N",$K$3,IF(Shift3!$S47="N",$K$4,IF(Shift4!$S47="N",$K$5,IF(Shift5!$S47="N",$K$6)))))</f>
        <v>0</v>
      </c>
      <c r="X47" s="56" t="str">
        <f>IF(Shift1!$U47="N",$N$2,IF(Shift2!$U47="N",$N$3,IF(Shift3!$U47="N",$N$4,IF(Shift4!$U47="N",$N$5,IF(Shift5!$U47="N",$N$6)))))</f>
        <v/>
      </c>
      <c r="Y47" s="56" t="str">
        <f>IF(Shift1!$W47="N",$Q$2,IF(Shift2!$W47="N",$Q$3,IF(Shift3!$W47="N",$Q$4,IF(Shift4!$W47="N",$Q$5,IF(Shift5!$W47="N",$Q$6)))))</f>
        <v/>
      </c>
      <c r="Z47" s="56" t="str">
        <f>IF(Shift1!$Y47="N",$T$2,IF(Shift2!$Y47="N",$T$3,IF(Shift3!$Y47="N",$T$4,IF(Shift4!$Y47="N",$T$5,IF(Shift5!$Y47="N",$T$6)))))</f>
        <v/>
      </c>
      <c r="AA47" s="56" t="str">
        <f>IF(Shift1!$AA47="N",$W$2,IF(Shift2!$AA47="N",$W$3,IF(Shift3!$AA47="N",$W$4,IF(Shift4!$AA47="N",$W$5,IF(Shift5!$AA47="N",$W$6)))))</f>
        <v/>
      </c>
      <c r="AB47" s="56" t="str">
        <f>IF(Shift1!$AG47="N",$AC$2,IF(Shift2!$AG47="N",$AC$3,IF(Shift3!$AG47="N",$AC$4,IF(Shift4!$AG47="N",$AC$5,IF(Shift5!$AG47="N",$AC$6)))))</f>
        <v/>
      </c>
      <c r="AC47" s="56" t="str">
        <f>IF(Shift1!$AI47="N",$AF$2,IF(Shift2!$AI47="N",$AF$3,IF(Shift3!$AI47="N",$AF$4,IF(Shift4!$AI47="N",$AF$5,IF(Shift5!$AI47="N",$AF$6)))))</f>
        <v/>
      </c>
      <c r="AD47" s="57">
        <f t="shared" si="0"/>
        <v>3</v>
      </c>
      <c r="AE47" s="58">
        <f t="shared" si="1"/>
        <v>3</v>
      </c>
      <c r="AF47" s="59">
        <f t="shared" si="2"/>
        <v>2</v>
      </c>
      <c r="AG47" s="60">
        <f t="shared" si="3"/>
        <v>2</v>
      </c>
      <c r="AH47" s="58">
        <f t="shared" si="4"/>
        <v>4</v>
      </c>
      <c r="AI47" s="59">
        <f t="shared" si="5"/>
        <v>1</v>
      </c>
      <c r="AJ47" s="61">
        <f t="shared" si="6"/>
        <v>2</v>
      </c>
      <c r="AK47" s="58">
        <f t="shared" si="7"/>
        <v>4</v>
      </c>
      <c r="AL47" s="58">
        <f t="shared" si="8"/>
        <v>2</v>
      </c>
    </row>
    <row r="48" spans="1:38" outlineLevel="1" x14ac:dyDescent="0.25">
      <c r="A48" s="2" t="s">
        <v>96</v>
      </c>
      <c r="B48" s="40">
        <v>7</v>
      </c>
      <c r="C48" s="56" t="str">
        <f>IF(Shift1!O48="AM",$E$2,IF(Shift2!O48="AM",$E$3,IF(Shift3!O48="AM",$E$4,IF(Shift4!O48="AM",$E$5,IF(Shift5!O48="AM",$E$6)))))</f>
        <v/>
      </c>
      <c r="D48" s="56" t="str">
        <f>IF(Shift1!Q48="AM",$H$2,IF(Shift2!Q48="AM",$H$3,IF(Shift3!Q48="AM",$H$4,IF(Shift4!Q48="AM",$H$5,IF(Shift5!Q48="AM",$H$6)))))</f>
        <v/>
      </c>
      <c r="E48" s="56" t="str">
        <f>IF(Shift1!S48="AM",$K$2,IF(Shift2!S48="AM",$K$3,IF(Shift3!S48="AM",$K$4,IF(Shift4!S48="AM",$K$5,IF(Shift5!S48="AM",$K$6)))))</f>
        <v/>
      </c>
      <c r="F48" s="56" t="str">
        <f>IF(Shift1!U48="AM",$N$2,IF(Shift2!U48="AM",$N$3,IF(Shift3!U48="AM",$N$4,IF(Shift4!U48="AM",$N$5,IF(Shift5!U48="AM",$N$6)))))</f>
        <v/>
      </c>
      <c r="G48" s="56" t="b">
        <f>IF(Shift1!W48="AM",$Q$2,IF(Shift2!W48="AM",$Q$3,IF(Shift3!W48="AM",$Q$4,IF(Shift4!W48="AM",$Q$5,IF(Shift5!W48="AM",$Q$6)))))</f>
        <v>0</v>
      </c>
      <c r="H48" s="56" t="str">
        <f>IF(Shift1!Y48="AM",$T$2,IF(Shift2!Y48="AM",$T$3,IF(Shift3!Y48="AM",$T$4,IF(Shift4!Y48="AM",$T$5,IF(Shift5!Y48="AM",$T$6)))))</f>
        <v/>
      </c>
      <c r="I48" s="56" t="str">
        <f>IF(Shift1!AA48="AM",$W$2,IF(Shift2!AA48="AM",$W$3,IF(Shift3!AA48="AM",$W$4,IF(Shift4!AA48="AM",$W$5,IF(Shift5!AA48="AM",$W$6)))))</f>
        <v/>
      </c>
      <c r="J48" s="56" t="str">
        <f>IF(Shift1!AG48="AM",$AC$2,IF(Shift2!AG48="AM",$AC$3,IF(Shift3!AG48="AM",$AC$4,IF(Shift4!AG48="AM",$AC$5,IF(Shift5!AG48="AM",$AC$6)))))</f>
        <v/>
      </c>
      <c r="K48" s="56" t="str">
        <f>IF(Shift1!AI48="AM",$AF$2,IF(Shift2!AI48="AM",$AF$3,IF(Shift3!AI48="AM",$AF$4,IF(Shift4!AI48="AM",$AF$5,IF(Shift5!AI48="AM",$AF$6)))))</f>
        <v/>
      </c>
      <c r="L48" s="56" t="str">
        <f>IF(Shift1!$O48="PM",$E$2,IF(Shift2!$O48="PM",$E$3,IF(Shift3!$O48="PM",$E$4,IF(Shift4!$O48="PM",$E$5,IF(Shift5!$O48="PM",$E$6)))))</f>
        <v/>
      </c>
      <c r="M48" s="56" t="str">
        <f>IF(Shift1!$Q48="PM",$H$2,IF(Shift2!$Q48="PM",$H$3,IF(Shift3!$Q48="PM",$H$4,IF(Shift4!$Q48="PM",$H$5,IF(Shift5!$Q48="PM",$H$6)))))</f>
        <v/>
      </c>
      <c r="N48" s="56" t="str">
        <f>IF(Shift1!$S48="PM",$K$2,IF(Shift2!$S48="PM",$K$3,IF(Shift3!$S48="PM",$K$4,IF(Shift4!$S48="PM",$K$5,IF(Shift5!$S48="PM",$K$6)))))</f>
        <v/>
      </c>
      <c r="O48" s="56" t="str">
        <f>IF(Shift1!$U48="PM",$N$2,IF(Shift2!$U48="PM",$N$3,IF(Shift3!$U48="PM",$N$4,IF(Shift4!$U48="PM",$N$5,IF(Shift5!$U48="PM",$N$6)))))</f>
        <v/>
      </c>
      <c r="P48" s="56" t="str">
        <f>IF(Shift1!$W48="PM",$Q$2,IF(Shift2!$W48="PM",$Q$3,IF(Shift3!$W48="PM",$Q$4,IF(Shift4!$W48="PM",$Q$5,IF(Shift5!$W48="PM",$Q$6)))))</f>
        <v/>
      </c>
      <c r="Q48" s="56" t="str">
        <f>IF(Shift1!$Y48="PM",$T$2,IF(Shift2!$Y48="PM",$T$3,IF(Shift3!$Y48="PM",$T$4,IF(Shift4!$Y48="PM",$T$5,IF(Shift5!$Y48="PM",$T$6)))))</f>
        <v/>
      </c>
      <c r="R48" s="56" t="str">
        <f>IF(Shift1!$AA48="PM",$W$2,IF(Shift2!$AA48="PM",$W$3,IF(Shift3!$AA48="PM",$W$4,IF(Shift4!$AA48="PM",$W$5,IF(Shift5!$AA48="PM",$W$6)))))</f>
        <v/>
      </c>
      <c r="S48" s="56" t="str">
        <f>IF(Shift1!$AG48="PM",$AC$2,IF(Shift2!$AG48="PM",$AC$3,IF(Shift3!$AG48="PM",$AC$4,IF(Shift4!$AG48="PM",$AC$5,IF(Shift5!$AG48="PM",$AC$6)))))</f>
        <v/>
      </c>
      <c r="T48" s="56" t="b">
        <f>IF(Shift1!$AI48="PM",$AF$2,IF(Shift2!$AI48="PM",$AF$3,IF(Shift3!$AI48="PM",$AF$4,IF(Shift4!$AI48="PM",$AF$5,IF(Shift5!$AI48="PM",$AF$6)))))</f>
        <v>0</v>
      </c>
      <c r="U48" s="56" t="str">
        <f>IF(Shift1!$O48="N",$E$2,IF(Shift2!$O48="N",$E$3,IF(Shift3!$O48="N",$E$4,IF(Shift4!$O48="N",$E$5,IF(Shift5!$O48="N",$E$6)))))</f>
        <v/>
      </c>
      <c r="V48" s="56" t="str">
        <f>IF(Shift1!$Q48="N",$H$2,IF(Shift2!$Q48="N",$H$3,IF(Shift3!$Q48="N",$H$4,IF(Shift4!$Q48="N",$H$5,IF(Shift5!$Q48="N",$H$6)))))</f>
        <v/>
      </c>
      <c r="W48" s="56" t="str">
        <f>IF(Shift1!$S48="N",$K$2,IF(Shift2!$S48="N",$K$3,IF(Shift3!$S48="N",$K$4,IF(Shift4!$S48="N",$K$5,IF(Shift5!$S48="N",$K$6)))))</f>
        <v/>
      </c>
      <c r="X48" s="56" t="str">
        <f>IF(Shift1!$U48="N",$N$2,IF(Shift2!$U48="N",$N$3,IF(Shift3!$U48="N",$N$4,IF(Shift4!$U48="N",$N$5,IF(Shift5!$U48="N",$N$6)))))</f>
        <v/>
      </c>
      <c r="Y48" s="56" t="str">
        <f>IF(Shift1!$W48="N",$Q$2,IF(Shift2!$W48="N",$Q$3,IF(Shift3!$W48="N",$Q$4,IF(Shift4!$W48="N",$Q$5,IF(Shift5!$W48="N",$Q$6)))))</f>
        <v/>
      </c>
      <c r="Z48" s="56" t="str">
        <f>IF(Shift1!$Y48="N",$T$2,IF(Shift2!$Y48="N",$T$3,IF(Shift3!$Y48="N",$T$4,IF(Shift4!$Y48="N",$T$5,IF(Shift5!$Y48="N",$T$6)))))</f>
        <v/>
      </c>
      <c r="AA48" s="56" t="str">
        <f>IF(Shift1!$AA48="N",$W$2,IF(Shift2!$AA48="N",$W$3,IF(Shift3!$AA48="N",$W$4,IF(Shift4!$AA48="N",$W$5,IF(Shift5!$AA48="N",$W$6)))))</f>
        <v/>
      </c>
      <c r="AB48" s="56" t="str">
        <f>IF(Shift1!$AG48="N",$AC$2,IF(Shift2!$AG48="N",$AC$3,IF(Shift3!$AG48="N",$AC$4,IF(Shift4!$AG48="N",$AC$5,IF(Shift5!$AG48="N",$AC$6)))))</f>
        <v/>
      </c>
      <c r="AC48" s="56" t="str">
        <f>IF(Shift1!$AI48="N",$AF$2,IF(Shift2!$AI48="N",$AF$3,IF(Shift3!$AI48="N",$AF$4,IF(Shift4!$AI48="N",$AF$5,IF(Shift5!$AI48="N",$AF$6)))))</f>
        <v/>
      </c>
      <c r="AD48" s="57">
        <f t="shared" si="0"/>
        <v>3</v>
      </c>
      <c r="AE48" s="58">
        <f t="shared" si="1"/>
        <v>3</v>
      </c>
      <c r="AF48" s="59">
        <f t="shared" si="2"/>
        <v>2</v>
      </c>
      <c r="AG48" s="60">
        <f t="shared" si="3"/>
        <v>3</v>
      </c>
      <c r="AH48" s="58">
        <f t="shared" si="4"/>
        <v>4</v>
      </c>
      <c r="AI48" s="59">
        <f t="shared" si="5"/>
        <v>1</v>
      </c>
      <c r="AJ48" s="61">
        <f t="shared" si="6"/>
        <v>3</v>
      </c>
      <c r="AK48" s="58">
        <f t="shared" si="7"/>
        <v>4</v>
      </c>
      <c r="AL48" s="58">
        <f t="shared" si="8"/>
        <v>2</v>
      </c>
    </row>
    <row r="49" spans="1:38" outlineLevel="1" x14ac:dyDescent="0.25">
      <c r="A49" s="2" t="s">
        <v>97</v>
      </c>
      <c r="B49" s="40">
        <v>8</v>
      </c>
      <c r="C49" s="56" t="str">
        <f>IF(Shift1!O49="AM",$E$2,IF(Shift2!O49="AM",$E$3,IF(Shift3!O49="AM",$E$4,IF(Shift4!O49="AM",$E$5,IF(Shift5!O49="AM",$E$6)))))</f>
        <v/>
      </c>
      <c r="D49" s="56" t="str">
        <f>IF(Shift1!Q49="AM",$H$2,IF(Shift2!Q49="AM",$H$3,IF(Shift3!Q49="AM",$H$4,IF(Shift4!Q49="AM",$H$5,IF(Shift5!Q49="AM",$H$6)))))</f>
        <v/>
      </c>
      <c r="E49" s="56" t="str">
        <f>IF(Shift1!S49="AM",$K$2,IF(Shift2!S49="AM",$K$3,IF(Shift3!S49="AM",$K$4,IF(Shift4!S49="AM",$K$5,IF(Shift5!S49="AM",$K$6)))))</f>
        <v/>
      </c>
      <c r="F49" s="56" t="str">
        <f>IF(Shift1!U49="AM",$N$2,IF(Shift2!U49="AM",$N$3,IF(Shift3!U49="AM",$N$4,IF(Shift4!U49="AM",$N$5,IF(Shift5!U49="AM",$N$6)))))</f>
        <v/>
      </c>
      <c r="G49" s="56" t="b">
        <f>IF(Shift1!W49="AM",$Q$2,IF(Shift2!W49="AM",$Q$3,IF(Shift3!W49="AM",$Q$4,IF(Shift4!W49="AM",$Q$5,IF(Shift5!W49="AM",$Q$6)))))</f>
        <v>0</v>
      </c>
      <c r="H49" s="56" t="str">
        <f>IF(Shift1!Y49="AM",$T$2,IF(Shift2!Y49="AM",$T$3,IF(Shift3!Y49="AM",$T$4,IF(Shift4!Y49="AM",$T$5,IF(Shift5!Y49="AM",$T$6)))))</f>
        <v/>
      </c>
      <c r="I49" s="56" t="str">
        <f>IF(Shift1!AA49="AM",$W$2,IF(Shift2!AA49="AM",$W$3,IF(Shift3!AA49="AM",$W$4,IF(Shift4!AA49="AM",$W$5,IF(Shift5!AA49="AM",$W$6)))))</f>
        <v/>
      </c>
      <c r="J49" s="56" t="str">
        <f>IF(Shift1!AG49="AM",$AC$2,IF(Shift2!AG49="AM",$AC$3,IF(Shift3!AG49="AM",$AC$4,IF(Shift4!AG49="AM",$AC$5,IF(Shift5!AG49="AM",$AC$6)))))</f>
        <v/>
      </c>
      <c r="K49" s="56" t="str">
        <f>IF(Shift1!AI49="AM",$AF$2,IF(Shift2!AI49="AM",$AF$3,IF(Shift3!AI49="AM",$AF$4,IF(Shift4!AI49="AM",$AF$5,IF(Shift5!AI49="AM",$AF$6)))))</f>
        <v/>
      </c>
      <c r="L49" s="56" t="str">
        <f>IF(Shift1!$O49="PM",$E$2,IF(Shift2!$O49="PM",$E$3,IF(Shift3!$O49="PM",$E$4,IF(Shift4!$O49="PM",$E$5,IF(Shift5!$O49="PM",$E$6)))))</f>
        <v/>
      </c>
      <c r="M49" s="56" t="str">
        <f>IF(Shift1!$Q49="PM",$H$2,IF(Shift2!$Q49="PM",$H$3,IF(Shift3!$Q49="PM",$H$4,IF(Shift4!$Q49="PM",$H$5,IF(Shift5!$Q49="PM",$H$6)))))</f>
        <v/>
      </c>
      <c r="N49" s="56" t="str">
        <f>IF(Shift1!$S49="PM",$K$2,IF(Shift2!$S49="PM",$K$3,IF(Shift3!$S49="PM",$K$4,IF(Shift4!$S49="PM",$K$5,IF(Shift5!$S49="PM",$K$6)))))</f>
        <v/>
      </c>
      <c r="O49" s="56" t="str">
        <f>IF(Shift1!$U49="PM",$N$2,IF(Shift2!$U49="PM",$N$3,IF(Shift3!$U49="PM",$N$4,IF(Shift4!$U49="PM",$N$5,IF(Shift5!$U49="PM",$N$6)))))</f>
        <v/>
      </c>
      <c r="P49" s="56" t="str">
        <f>IF(Shift1!$W49="PM",$Q$2,IF(Shift2!$W49="PM",$Q$3,IF(Shift3!$W49="PM",$Q$4,IF(Shift4!$W49="PM",$Q$5,IF(Shift5!$W49="PM",$Q$6)))))</f>
        <v/>
      </c>
      <c r="Q49" s="56" t="str">
        <f>IF(Shift1!$Y49="PM",$T$2,IF(Shift2!$Y49="PM",$T$3,IF(Shift3!$Y49="PM",$T$4,IF(Shift4!$Y49="PM",$T$5,IF(Shift5!$Y49="PM",$T$6)))))</f>
        <v/>
      </c>
      <c r="R49" s="56" t="str">
        <f>IF(Shift1!$AA49="PM",$W$2,IF(Shift2!$AA49="PM",$W$3,IF(Shift3!$AA49="PM",$W$4,IF(Shift4!$AA49="PM",$W$5,IF(Shift5!$AA49="PM",$W$6)))))</f>
        <v/>
      </c>
      <c r="S49" s="56" t="str">
        <f>IF(Shift1!$AG49="PM",$AC$2,IF(Shift2!$AG49="PM",$AC$3,IF(Shift3!$AG49="PM",$AC$4,IF(Shift4!$AG49="PM",$AC$5,IF(Shift5!$AG49="PM",$AC$6)))))</f>
        <v/>
      </c>
      <c r="T49" s="56" t="b">
        <f>IF(Shift1!$AI49="PM",$AF$2,IF(Shift2!$AI49="PM",$AF$3,IF(Shift3!$AI49="PM",$AF$4,IF(Shift4!$AI49="PM",$AF$5,IF(Shift5!$AI49="PM",$AF$6)))))</f>
        <v>0</v>
      </c>
      <c r="U49" s="56" t="str">
        <f>IF(Shift1!$O49="N",$E$2,IF(Shift2!$O49="N",$E$3,IF(Shift3!$O49="N",$E$4,IF(Shift4!$O49="N",$E$5,IF(Shift5!$O49="N",$E$6)))))</f>
        <v/>
      </c>
      <c r="V49" s="56" t="str">
        <f>IF(Shift1!$Q49="N",$H$2,IF(Shift2!$Q49="N",$H$3,IF(Shift3!$Q49="N",$H$4,IF(Shift4!$Q49="N",$H$5,IF(Shift5!$Q49="N",$H$6)))))</f>
        <v/>
      </c>
      <c r="W49" s="56" t="str">
        <f>IF(Shift1!$S49="N",$K$2,IF(Shift2!$S49="N",$K$3,IF(Shift3!$S49="N",$K$4,IF(Shift4!$S49="N",$K$5,IF(Shift5!$S49="N",$K$6)))))</f>
        <v/>
      </c>
      <c r="X49" s="56" t="b">
        <f>IF(Shift1!$U49="N",$N$2,IF(Shift2!$U49="N",$N$3,IF(Shift3!$U49="N",$N$4,IF(Shift4!$U49="N",$N$5,IF(Shift5!$U49="N",$N$6)))))</f>
        <v>0</v>
      </c>
      <c r="Y49" s="56" t="str">
        <f>IF(Shift1!$W49="N",$Q$2,IF(Shift2!$W49="N",$Q$3,IF(Shift3!$W49="N",$Q$4,IF(Shift4!$W49="N",$Q$5,IF(Shift5!$W49="N",$Q$6)))))</f>
        <v/>
      </c>
      <c r="Z49" s="56" t="str">
        <f>IF(Shift1!$Y49="N",$T$2,IF(Shift2!$Y49="N",$T$3,IF(Shift3!$Y49="N",$T$4,IF(Shift4!$Y49="N",$T$5,IF(Shift5!$Y49="N",$T$6)))))</f>
        <v/>
      </c>
      <c r="AA49" s="56" t="str">
        <f>IF(Shift1!$AA49="N",$W$2,IF(Shift2!$AA49="N",$W$3,IF(Shift3!$AA49="N",$W$4,IF(Shift4!$AA49="N",$W$5,IF(Shift5!$AA49="N",$W$6)))))</f>
        <v/>
      </c>
      <c r="AB49" s="56" t="str">
        <f>IF(Shift1!$AG49="N",$AC$2,IF(Shift2!$AG49="N",$AC$3,IF(Shift3!$AG49="N",$AC$4,IF(Shift4!$AG49="N",$AC$5,IF(Shift5!$AG49="N",$AC$6)))))</f>
        <v/>
      </c>
      <c r="AC49" s="56" t="str">
        <f>IF(Shift1!$AI49="N",$AF$2,IF(Shift2!$AI49="N",$AF$3,IF(Shift3!$AI49="N",$AF$4,IF(Shift4!$AI49="N",$AF$5,IF(Shift5!$AI49="N",$AF$6)))))</f>
        <v/>
      </c>
      <c r="AD49" s="57">
        <f t="shared" si="0"/>
        <v>3</v>
      </c>
      <c r="AE49" s="58">
        <f t="shared" si="1"/>
        <v>3</v>
      </c>
      <c r="AF49" s="59">
        <f t="shared" si="2"/>
        <v>2</v>
      </c>
      <c r="AG49" s="60">
        <f t="shared" si="3"/>
        <v>3</v>
      </c>
      <c r="AH49" s="58">
        <f t="shared" si="4"/>
        <v>4</v>
      </c>
      <c r="AI49" s="59">
        <f t="shared" si="5"/>
        <v>1</v>
      </c>
      <c r="AJ49" s="61">
        <f t="shared" si="6"/>
        <v>3</v>
      </c>
      <c r="AK49" s="58">
        <f t="shared" si="7"/>
        <v>3</v>
      </c>
      <c r="AL49" s="58">
        <f t="shared" si="8"/>
        <v>2</v>
      </c>
    </row>
    <row r="50" spans="1:38" outlineLevel="1" x14ac:dyDescent="0.25">
      <c r="A50" s="2" t="s">
        <v>86</v>
      </c>
      <c r="B50" s="38">
        <v>9</v>
      </c>
      <c r="C50" s="56" t="b">
        <f>IF(Shift1!O50="AM",$E$2,IF(Shift2!O50="AM",$E$3,IF(Shift3!O50="AM",$E$4,IF(Shift4!O50="AM",$E$5,IF(Shift5!O50="AM",$E$6)))))</f>
        <v>0</v>
      </c>
      <c r="D50" s="56" t="str">
        <f>IF(Shift1!Q50="AM",$H$2,IF(Shift2!Q50="AM",$H$3,IF(Shift3!Q50="AM",$H$4,IF(Shift4!Q50="AM",$H$5,IF(Shift5!Q50="AM",$H$6)))))</f>
        <v/>
      </c>
      <c r="E50" s="56" t="b">
        <f>IF(Shift1!S50="AM",$K$2,IF(Shift2!S50="AM",$K$3,IF(Shift3!S50="AM",$K$4,IF(Shift4!S50="AM",$K$5,IF(Shift5!S50="AM",$K$6)))))</f>
        <v>0</v>
      </c>
      <c r="F50" s="56" t="str">
        <f>IF(Shift1!U50="AM",$N$2,IF(Shift2!U50="AM",$N$3,IF(Shift3!U50="AM",$N$4,IF(Shift4!U50="AM",$N$5,IF(Shift5!U50="AM",$N$6)))))</f>
        <v/>
      </c>
      <c r="G50" s="56" t="b">
        <f>IF(Shift1!W50="AM",$Q$2,IF(Shift2!W50="AM",$Q$3,IF(Shift3!W50="AM",$Q$4,IF(Shift4!W50="AM",$Q$5,IF(Shift5!W50="AM",$Q$6)))))</f>
        <v>0</v>
      </c>
      <c r="H50" s="56" t="str">
        <f>IF(Shift1!Y50="AM",$T$2,IF(Shift2!Y50="AM",$T$3,IF(Shift3!Y50="AM",$T$4,IF(Shift4!Y50="AM",$T$5,IF(Shift5!Y50="AM",$T$6)))))</f>
        <v/>
      </c>
      <c r="I50" s="56" t="str">
        <f>IF(Shift1!AA50="AM",$W$2,IF(Shift2!AA50="AM",$W$3,IF(Shift3!AA50="AM",$W$4,IF(Shift4!AA50="AM",$W$5,IF(Shift5!AA50="AM",$W$6)))))</f>
        <v/>
      </c>
      <c r="J50" s="56" t="str">
        <f>IF(Shift1!AG50="AM",$AC$2,IF(Shift2!AG50="AM",$AC$3,IF(Shift3!AG50="AM",$AC$4,IF(Shift4!AG50="AM",$AC$5,IF(Shift5!AG50="AM",$AC$6)))))</f>
        <v/>
      </c>
      <c r="K50" s="56" t="str">
        <f>IF(Shift1!AI50="AM",$AF$2,IF(Shift2!AI50="AM",$AF$3,IF(Shift3!AI50="AM",$AF$4,IF(Shift4!AI50="AM",$AF$5,IF(Shift5!AI50="AM",$AF$6)))))</f>
        <v/>
      </c>
      <c r="L50" s="56" t="str">
        <f>IF(Shift1!$O50="PM",$E$2,IF(Shift2!$O50="PM",$E$3,IF(Shift3!$O50="PM",$E$4,IF(Shift4!$O50="PM",$E$5,IF(Shift5!$O50="PM",$E$6)))))</f>
        <v/>
      </c>
      <c r="M50" s="56" t="b">
        <f>IF(Shift1!$Q50="PM",$H$2,IF(Shift2!$Q50="PM",$H$3,IF(Shift3!$Q50="PM",$H$4,IF(Shift4!$Q50="PM",$H$5,IF(Shift5!$Q50="PM",$H$6)))))</f>
        <v>0</v>
      </c>
      <c r="N50" s="56" t="str">
        <f>IF(Shift1!$S50="PM",$K$2,IF(Shift2!$S50="PM",$K$3,IF(Shift3!$S50="PM",$K$4,IF(Shift4!$S50="PM",$K$5,IF(Shift5!$S50="PM",$K$6)))))</f>
        <v/>
      </c>
      <c r="O50" s="56" t="str">
        <f>IF(Shift1!$U50="PM",$N$2,IF(Shift2!$U50="PM",$N$3,IF(Shift3!$U50="PM",$N$4,IF(Shift4!$U50="PM",$N$5,IF(Shift5!$U50="PM",$N$6)))))</f>
        <v/>
      </c>
      <c r="P50" s="56" t="b">
        <f>IF(Shift1!$W50="PM",$Q$2,IF(Shift2!$W50="PM",$Q$3,IF(Shift3!$W50="PM",$Q$4,IF(Shift4!$W50="PM",$Q$5,IF(Shift5!$W50="PM",$Q$6)))))</f>
        <v>0</v>
      </c>
      <c r="Q50" s="56" t="str">
        <f>IF(Shift1!$Y50="PM",$T$2,IF(Shift2!$Y50="PM",$T$3,IF(Shift3!$Y50="PM",$T$4,IF(Shift4!$Y50="PM",$T$5,IF(Shift5!$Y50="PM",$T$6)))))</f>
        <v/>
      </c>
      <c r="R50" s="56" t="b">
        <f>IF(Shift1!$AA50="PM",$W$2,IF(Shift2!$AA50="PM",$W$3,IF(Shift3!$AA50="PM",$W$4,IF(Shift4!$AA50="PM",$W$5,IF(Shift5!$AA50="PM",$W$6)))))</f>
        <v>0</v>
      </c>
      <c r="S50" s="56" t="str">
        <f>IF(Shift1!$AG50="PM",$AC$2,IF(Shift2!$AG50="PM",$AC$3,IF(Shift3!$AG50="PM",$AC$4,IF(Shift4!$AG50="PM",$AC$5,IF(Shift5!$AG50="PM",$AC$6)))))</f>
        <v/>
      </c>
      <c r="T50" s="56" t="str">
        <f>IF(Shift1!$AI50="PM",$AF$2,IF(Shift2!$AI50="PM",$AF$3,IF(Shift3!$AI50="PM",$AF$4,IF(Shift4!$AI50="PM",$AF$5,IF(Shift5!$AI50="PM",$AF$6)))))</f>
        <v/>
      </c>
      <c r="U50" s="56" t="str">
        <f>IF(Shift1!$O50="N",$E$2,IF(Shift2!$O50="N",$E$3,IF(Shift3!$O50="N",$E$4,IF(Shift4!$O50="N",$E$5,IF(Shift5!$O50="N",$E$6)))))</f>
        <v/>
      </c>
      <c r="V50" s="56" t="str">
        <f>IF(Shift1!$Q50="N",$H$2,IF(Shift2!$Q50="N",$H$3,IF(Shift3!$Q50="N",$H$4,IF(Shift4!$Q50="N",$H$5,IF(Shift5!$Q50="N",$H$6)))))</f>
        <v/>
      </c>
      <c r="W50" s="56" t="str">
        <f>IF(Shift1!$S50="N",$K$2,IF(Shift2!$S50="N",$K$3,IF(Shift3!$S50="N",$K$4,IF(Shift4!$S50="N",$K$5,IF(Shift5!$S50="N",$K$6)))))</f>
        <v/>
      </c>
      <c r="X50" s="56" t="str">
        <f>IF(Shift1!$U50="N",$N$2,IF(Shift2!$U50="N",$N$3,IF(Shift3!$U50="N",$N$4,IF(Shift4!$U50="N",$N$5,IF(Shift5!$U50="N",$N$6)))))</f>
        <v/>
      </c>
      <c r="Y50" s="56" t="str">
        <f>IF(Shift1!$W50="N",$Q$2,IF(Shift2!$W50="N",$Q$3,IF(Shift3!$W50="N",$Q$4,IF(Shift4!$W50="N",$Q$5,IF(Shift5!$W50="N",$Q$6)))))</f>
        <v/>
      </c>
      <c r="Z50" s="56" t="b">
        <f>IF(Shift1!$Y50="N",$T$2,IF(Shift2!$Y50="N",$T$3,IF(Shift3!$Y50="N",$T$4,IF(Shift4!$Y50="N",$T$5,IF(Shift5!$Y50="N",$T$6)))))</f>
        <v>0</v>
      </c>
      <c r="AA50" s="56" t="str">
        <f>IF(Shift1!$AA50="N",$W$2,IF(Shift2!$AA50="N",$W$3,IF(Shift3!$AA50="N",$W$4,IF(Shift4!$AA50="N",$W$5,IF(Shift5!$AA50="N",$W$6)))))</f>
        <v/>
      </c>
      <c r="AB50" s="56" t="str">
        <f>IF(Shift1!$AG50="N",$AC$2,IF(Shift2!$AG50="N",$AC$3,IF(Shift3!$AG50="N",$AC$4,IF(Shift4!$AG50="N",$AC$5,IF(Shift5!$AG50="N",$AC$6)))))</f>
        <v/>
      </c>
      <c r="AC50" s="56" t="b">
        <f>IF(Shift1!$AI50="N",$AF$2,IF(Shift2!$AI50="N",$AF$3,IF(Shift3!$AI50="N",$AF$4,IF(Shift4!$AI50="N",$AF$5,IF(Shift5!$AI50="N",$AF$6)))))</f>
        <v>0</v>
      </c>
      <c r="AD50" s="57">
        <f t="shared" si="0"/>
        <v>1</v>
      </c>
      <c r="AE50" s="58">
        <f t="shared" si="1"/>
        <v>3</v>
      </c>
      <c r="AF50" s="59">
        <f t="shared" si="2"/>
        <v>2</v>
      </c>
      <c r="AG50" s="60">
        <f t="shared" si="3"/>
        <v>2</v>
      </c>
      <c r="AH50" s="58">
        <f t="shared" si="4"/>
        <v>2</v>
      </c>
      <c r="AI50" s="59">
        <f t="shared" si="5"/>
        <v>2</v>
      </c>
      <c r="AJ50" s="61">
        <f t="shared" si="6"/>
        <v>3</v>
      </c>
      <c r="AK50" s="58">
        <f t="shared" si="7"/>
        <v>3</v>
      </c>
      <c r="AL50" s="58">
        <f t="shared" si="8"/>
        <v>1</v>
      </c>
    </row>
    <row r="51" spans="1:38" outlineLevel="1" x14ac:dyDescent="0.25">
      <c r="A51" s="1"/>
      <c r="B51" s="38">
        <v>10</v>
      </c>
      <c r="C51" s="56" t="b">
        <f>IF(Shift1!O51="AM",$E$2,IF(Shift2!O51="AM",$E$3,IF(Shift3!O51="AM",$E$4,IF(Shift4!O51="AM",$E$5,IF(Shift5!O51="AM",$E$6)))))</f>
        <v>0</v>
      </c>
      <c r="D51" s="56" t="b">
        <f>IF(Shift1!Q51="AM",$H$2,IF(Shift2!Q51="AM",$H$3,IF(Shift3!Q51="AM",$H$4,IF(Shift4!Q51="AM",$H$5,IF(Shift5!Q51="AM",$H$6)))))</f>
        <v>0</v>
      </c>
      <c r="E51" s="56" t="str">
        <f>IF(Shift1!S51="AM",$K$2,IF(Shift2!S51="AM",$K$3,IF(Shift3!S51="AM",$K$4,IF(Shift4!S51="AM",$K$5,IF(Shift5!S51="AM",$K$6)))))</f>
        <v/>
      </c>
      <c r="F51" s="56" t="str">
        <f>IF(Shift1!U51="AM",$N$2,IF(Shift2!U51="AM",$N$3,IF(Shift3!U51="AM",$N$4,IF(Shift4!U51="AM",$N$5,IF(Shift5!U51="AM",$N$6)))))</f>
        <v/>
      </c>
      <c r="G51" s="56" t="b">
        <f>IF(Shift1!W51="AM",$Q$2,IF(Shift2!W51="AM",$Q$3,IF(Shift3!W51="AM",$Q$4,IF(Shift4!W51="AM",$Q$5,IF(Shift5!W51="AM",$Q$6)))))</f>
        <v>0</v>
      </c>
      <c r="H51" s="56" t="str">
        <f>IF(Shift1!Y51="AM",$T$2,IF(Shift2!Y51="AM",$T$3,IF(Shift3!Y51="AM",$T$4,IF(Shift4!Y51="AM",$T$5,IF(Shift5!Y51="AM",$T$6)))))</f>
        <v/>
      </c>
      <c r="I51" s="56" t="str">
        <f>IF(Shift1!AA51="AM",$W$2,IF(Shift2!AA51="AM",$W$3,IF(Shift3!AA51="AM",$W$4,IF(Shift4!AA51="AM",$W$5,IF(Shift5!AA51="AM",$W$6)))))</f>
        <v/>
      </c>
      <c r="J51" s="56" t="str">
        <f>IF(Shift1!AG51="AM",$AC$2,IF(Shift2!AG51="AM",$AC$3,IF(Shift3!AG51="AM",$AC$4,IF(Shift4!AG51="AM",$AC$5,IF(Shift5!AG51="AM",$AC$6)))))</f>
        <v/>
      </c>
      <c r="K51" s="56" t="str">
        <f>IF(Shift1!AI51="AM",$AF$2,IF(Shift2!AI51="AM",$AF$3,IF(Shift3!AI51="AM",$AF$4,IF(Shift4!AI51="AM",$AF$5,IF(Shift5!AI51="AM",$AF$6)))))</f>
        <v/>
      </c>
      <c r="L51" s="56" t="str">
        <f>IF(Shift1!$O51="PM",$E$2,IF(Shift2!$O51="PM",$E$3,IF(Shift3!$O51="PM",$E$4,IF(Shift4!$O51="PM",$E$5,IF(Shift5!$O51="PM",$E$6)))))</f>
        <v/>
      </c>
      <c r="M51" s="56" t="str">
        <f>IF(Shift1!$Q51="PM",$H$2,IF(Shift2!$Q51="PM",$H$3,IF(Shift3!$Q51="PM",$H$4,IF(Shift4!$Q51="PM",$H$5,IF(Shift5!$Q51="PM",$H$6)))))</f>
        <v/>
      </c>
      <c r="N51" s="56" t="str">
        <f>IF(Shift1!$S51="PM",$K$2,IF(Shift2!$S51="PM",$K$3,IF(Shift3!$S51="PM",$K$4,IF(Shift4!$S51="PM",$K$5,IF(Shift5!$S51="PM",$K$6)))))</f>
        <v/>
      </c>
      <c r="O51" s="56" t="b">
        <f>IF(Shift1!$U51="PM",$N$2,IF(Shift2!$U51="PM",$N$3,IF(Shift3!$U51="PM",$N$4,IF(Shift4!$U51="PM",$N$5,IF(Shift5!$U51="PM",$N$6)))))</f>
        <v>0</v>
      </c>
      <c r="P51" s="56" t="b">
        <f>IF(Shift1!$W51="PM",$Q$2,IF(Shift2!$W51="PM",$Q$3,IF(Shift3!$W51="PM",$Q$4,IF(Shift4!$W51="PM",$Q$5,IF(Shift5!$W51="PM",$Q$6)))))</f>
        <v>0</v>
      </c>
      <c r="Q51" s="56" t="str">
        <f>IF(Shift1!$Y51="PM",$T$2,IF(Shift2!$Y51="PM",$T$3,IF(Shift3!$Y51="PM",$T$4,IF(Shift4!$Y51="PM",$T$5,IF(Shift5!$Y51="PM",$T$6)))))</f>
        <v/>
      </c>
      <c r="R51" s="56" t="str">
        <f>IF(Shift1!$AA51="PM",$W$2,IF(Shift2!$AA51="PM",$W$3,IF(Shift3!$AA51="PM",$W$4,IF(Shift4!$AA51="PM",$W$5,IF(Shift5!$AA51="PM",$W$6)))))</f>
        <v/>
      </c>
      <c r="S51" s="56" t="str">
        <f>IF(Shift1!$AG51="PM",$AC$2,IF(Shift2!$AG51="PM",$AC$3,IF(Shift3!$AG51="PM",$AC$4,IF(Shift4!$AG51="PM",$AC$5,IF(Shift5!$AG51="PM",$AC$6)))))</f>
        <v/>
      </c>
      <c r="T51" s="56" t="str">
        <f>IF(Shift1!$AI51="PM",$AF$2,IF(Shift2!$AI51="PM",$AF$3,IF(Shift3!$AI51="PM",$AF$4,IF(Shift4!$AI51="PM",$AF$5,IF(Shift5!$AI51="PM",$AF$6)))))</f>
        <v/>
      </c>
      <c r="U51" s="56" t="str">
        <f>IF(Shift1!$O51="N",$E$2,IF(Shift2!$O51="N",$E$3,IF(Shift3!$O51="N",$E$4,IF(Shift4!$O51="N",$E$5,IF(Shift5!$O51="N",$E$6)))))</f>
        <v/>
      </c>
      <c r="V51" s="56" t="str">
        <f>IF(Shift1!$Q51="N",$H$2,IF(Shift2!$Q51="N",$H$3,IF(Shift3!$Q51="N",$H$4,IF(Shift4!$Q51="N",$H$5,IF(Shift5!$Q51="N",$H$6)))))</f>
        <v/>
      </c>
      <c r="W51" s="56" t="str">
        <f>IF(Shift1!$S51="N",$K$2,IF(Shift2!$S51="N",$K$3,IF(Shift3!$S51="N",$K$4,IF(Shift4!$S51="N",$K$5,IF(Shift5!$S51="N",$K$6)))))</f>
        <v/>
      </c>
      <c r="X51" s="56" t="str">
        <f>IF(Shift1!$U51="N",$N$2,IF(Shift2!$U51="N",$N$3,IF(Shift3!$U51="N",$N$4,IF(Shift4!$U51="N",$N$5,IF(Shift5!$U51="N",$N$6)))))</f>
        <v/>
      </c>
      <c r="Y51" s="56" t="str">
        <f>IF(Shift1!$W51="N",$Q$2,IF(Shift2!$W51="N",$Q$3,IF(Shift3!$W51="N",$Q$4,IF(Shift4!$W51="N",$Q$5,IF(Shift5!$W51="N",$Q$6)))))</f>
        <v/>
      </c>
      <c r="Z51" s="56" t="b">
        <f>IF(Shift1!$Y51="N",$T$2,IF(Shift2!$Y51="N",$T$3,IF(Shift3!$Y51="N",$T$4,IF(Shift4!$Y51="N",$T$5,IF(Shift5!$Y51="N",$T$6)))))</f>
        <v>0</v>
      </c>
      <c r="AA51" s="56" t="b">
        <f>IF(Shift1!$AA51="N",$W$2,IF(Shift2!$AA51="N",$W$3,IF(Shift3!$AA51="N",$W$4,IF(Shift4!$AA51="N",$W$5,IF(Shift5!$AA51="N",$W$6)))))</f>
        <v>0</v>
      </c>
      <c r="AB51" s="56" t="str">
        <f>IF(Shift1!$AG51="N",$AC$2,IF(Shift2!$AG51="N",$AC$3,IF(Shift3!$AG51="N",$AC$4,IF(Shift4!$AG51="N",$AC$5,IF(Shift5!$AG51="N",$AC$6)))))</f>
        <v/>
      </c>
      <c r="AC51" s="56" t="b">
        <f>IF(Shift1!$AI51="N",$AF$2,IF(Shift2!$AI51="N",$AF$3,IF(Shift3!$AI51="N",$AF$4,IF(Shift4!$AI51="N",$AF$5,IF(Shift5!$AI51="N",$AF$6)))))</f>
        <v>0</v>
      </c>
      <c r="AD51" s="57">
        <f t="shared" si="0"/>
        <v>1</v>
      </c>
      <c r="AE51" s="58">
        <f t="shared" si="1"/>
        <v>3</v>
      </c>
      <c r="AF51" s="59">
        <f t="shared" si="2"/>
        <v>2</v>
      </c>
      <c r="AG51" s="60">
        <f t="shared" si="3"/>
        <v>3</v>
      </c>
      <c r="AH51" s="58">
        <f t="shared" si="4"/>
        <v>2</v>
      </c>
      <c r="AI51" s="59">
        <f t="shared" si="5"/>
        <v>2</v>
      </c>
      <c r="AJ51" s="61">
        <f t="shared" si="6"/>
        <v>3</v>
      </c>
      <c r="AK51" s="58">
        <f t="shared" si="7"/>
        <v>2</v>
      </c>
      <c r="AL51" s="58">
        <f t="shared" si="8"/>
        <v>1</v>
      </c>
    </row>
    <row r="52" spans="1:38" outlineLevel="1" x14ac:dyDescent="0.25">
      <c r="A52" s="1"/>
      <c r="B52" s="40">
        <v>11</v>
      </c>
      <c r="C52" s="56" t="str">
        <f>IF(Shift1!O52="AM",$E$2,IF(Shift2!O52="AM",$E$3,IF(Shift3!O52="AM",$E$4,IF(Shift4!O52="AM",$E$5,IF(Shift5!O52="AM",$E$6)))))</f>
        <v/>
      </c>
      <c r="D52" s="56" t="str">
        <f>IF(Shift1!Q52="AM",$H$2,IF(Shift2!Q52="AM",$H$3,IF(Shift3!Q52="AM",$H$4,IF(Shift4!Q52="AM",$H$5,IF(Shift5!Q52="AM",$H$6)))))</f>
        <v/>
      </c>
      <c r="E52" s="56" t="str">
        <f>IF(Shift1!S52="AM",$K$2,IF(Shift2!S52="AM",$K$3,IF(Shift3!S52="AM",$K$4,IF(Shift4!S52="AM",$K$5,IF(Shift5!S52="AM",$K$6)))))</f>
        <v/>
      </c>
      <c r="F52" s="56" t="str">
        <f>IF(Shift1!U52="AM",$N$2,IF(Shift2!U52="AM",$N$3,IF(Shift3!U52="AM",$N$4,IF(Shift4!U52="AM",$N$5,IF(Shift5!U52="AM",$N$6)))))</f>
        <v/>
      </c>
      <c r="G52" s="56" t="str">
        <f>IF(Shift1!W52="AM",$Q$2,IF(Shift2!W52="AM",$Q$3,IF(Shift3!W52="AM",$Q$4,IF(Shift4!W52="AM",$Q$5,IF(Shift5!W52="AM",$Q$6)))))</f>
        <v/>
      </c>
      <c r="H52" s="56" t="str">
        <f>IF(Shift1!Y52="AM",$T$2,IF(Shift2!Y52="AM",$T$3,IF(Shift3!Y52="AM",$T$4,IF(Shift4!Y52="AM",$T$5,IF(Shift5!Y52="AM",$T$6)))))</f>
        <v/>
      </c>
      <c r="I52" s="56" t="str">
        <f>IF(Shift1!AA52="AM",$W$2,IF(Shift2!AA52="AM",$W$3,IF(Shift3!AA52="AM",$W$4,IF(Shift4!AA52="AM",$W$5,IF(Shift5!AA52="AM",$W$6)))))</f>
        <v/>
      </c>
      <c r="J52" s="56" t="str">
        <f>IF(Shift1!AG52="AM",$AC$2,IF(Shift2!AG52="AM",$AC$3,IF(Shift3!AG52="AM",$AC$4,IF(Shift4!AG52="AM",$AC$5,IF(Shift5!AG52="AM",$AC$6)))))</f>
        <v/>
      </c>
      <c r="K52" s="56" t="str">
        <f>IF(Shift1!AI52="AM",$AF$2,IF(Shift2!AI52="AM",$AF$3,IF(Shift3!AI52="AM",$AF$4,IF(Shift4!AI52="AM",$AF$5,IF(Shift5!AI52="AM",$AF$6)))))</f>
        <v/>
      </c>
      <c r="L52" s="56" t="str">
        <f>IF(Shift1!$O52="PM",$E$2,IF(Shift2!$O52="PM",$E$3,IF(Shift3!$O52="PM",$E$4,IF(Shift4!$O52="PM",$E$5,IF(Shift5!$O52="PM",$E$6)))))</f>
        <v/>
      </c>
      <c r="M52" s="56" t="b">
        <f>IF(Shift1!$Q52="PM",$H$2,IF(Shift2!$Q52="PM",$H$3,IF(Shift3!$Q52="PM",$H$4,IF(Shift4!$Q52="PM",$H$5,IF(Shift5!$Q52="PM",$H$6)))))</f>
        <v>0</v>
      </c>
      <c r="N52" s="56" t="str">
        <f>IF(Shift1!$S52="PM",$K$2,IF(Shift2!$S52="PM",$K$3,IF(Shift3!$S52="PM",$K$4,IF(Shift4!$S52="PM",$K$5,IF(Shift5!$S52="PM",$K$6)))))</f>
        <v/>
      </c>
      <c r="O52" s="56" t="str">
        <f>IF(Shift1!$U52="PM",$N$2,IF(Shift2!$U52="PM",$N$3,IF(Shift3!$U52="PM",$N$4,IF(Shift4!$U52="PM",$N$5,IF(Shift5!$U52="PM",$N$6)))))</f>
        <v/>
      </c>
      <c r="P52" s="56" t="b">
        <f>IF(Shift1!$W52="PM",$Q$2,IF(Shift2!$W52="PM",$Q$3,IF(Shift3!$W52="PM",$Q$4,IF(Shift4!$W52="PM",$Q$5,IF(Shift5!$W52="PM",$Q$6)))))</f>
        <v>0</v>
      </c>
      <c r="Q52" s="56" t="str">
        <f>IF(Shift1!$Y52="PM",$T$2,IF(Shift2!$Y52="PM",$T$3,IF(Shift3!$Y52="PM",$T$4,IF(Shift4!$Y52="PM",$T$5,IF(Shift5!$Y52="PM",$T$6)))))</f>
        <v/>
      </c>
      <c r="R52" s="56" t="str">
        <f>IF(Shift1!$AA52="PM",$W$2,IF(Shift2!$AA52="PM",$W$3,IF(Shift3!$AA52="PM",$W$4,IF(Shift4!$AA52="PM",$W$5,IF(Shift5!$AA52="PM",$W$6)))))</f>
        <v/>
      </c>
      <c r="S52" s="56" t="str">
        <f>IF(Shift1!$AG52="PM",$AC$2,IF(Shift2!$AG52="PM",$AC$3,IF(Shift3!$AG52="PM",$AC$4,IF(Shift4!$AG52="PM",$AC$5,IF(Shift5!$AG52="PM",$AC$6)))))</f>
        <v/>
      </c>
      <c r="T52" s="56" t="str">
        <f>IF(Shift1!$AI52="PM",$AF$2,IF(Shift2!$AI52="PM",$AF$3,IF(Shift3!$AI52="PM",$AF$4,IF(Shift4!$AI52="PM",$AF$5,IF(Shift5!$AI52="PM",$AF$6)))))</f>
        <v/>
      </c>
      <c r="U52" s="56" t="b">
        <f>IF(Shift1!$O52="N",$E$2,IF(Shift2!$O52="N",$E$3,IF(Shift3!$O52="N",$E$4,IF(Shift4!$O52="N",$E$5,IF(Shift5!$O52="N",$E$6)))))</f>
        <v>0</v>
      </c>
      <c r="V52" s="56" t="str">
        <f>IF(Shift1!$Q52="N",$H$2,IF(Shift2!$Q52="N",$H$3,IF(Shift3!$Q52="N",$H$4,IF(Shift4!$Q52="N",$H$5,IF(Shift5!$Q52="N",$H$6)))))</f>
        <v/>
      </c>
      <c r="W52" s="56" t="str">
        <f>IF(Shift1!$S52="N",$K$2,IF(Shift2!$S52="N",$K$3,IF(Shift3!$S52="N",$K$4,IF(Shift4!$S52="N",$K$5,IF(Shift5!$S52="N",$K$6)))))</f>
        <v/>
      </c>
      <c r="X52" s="56" t="str">
        <f>IF(Shift1!$U52="N",$N$2,IF(Shift2!$U52="N",$N$3,IF(Shift3!$U52="N",$N$4,IF(Shift4!$U52="N",$N$5,IF(Shift5!$U52="N",$N$6)))))</f>
        <v/>
      </c>
      <c r="Y52" s="56" t="b">
        <f>IF(Shift1!$W52="N",$Q$2,IF(Shift2!$W52="N",$Q$3,IF(Shift3!$W52="N",$Q$4,IF(Shift4!$W52="N",$Q$5,IF(Shift5!$W52="N",$Q$6)))))</f>
        <v>0</v>
      </c>
      <c r="Z52" s="56" t="str">
        <f>IF(Shift1!$Y52="N",$T$2,IF(Shift2!$Y52="N",$T$3,IF(Shift3!$Y52="N",$T$4,IF(Shift4!$Y52="N",$T$5,IF(Shift5!$Y52="N",$T$6)))))</f>
        <v/>
      </c>
      <c r="AA52" s="56" t="str">
        <f>IF(Shift1!$AA52="N",$W$2,IF(Shift2!$AA52="N",$W$3,IF(Shift3!$AA52="N",$W$4,IF(Shift4!$AA52="N",$W$5,IF(Shift5!$AA52="N",$W$6)))))</f>
        <v/>
      </c>
      <c r="AB52" s="56" t="str">
        <f>IF(Shift1!$AG52="N",$AC$2,IF(Shift2!$AG52="N",$AC$3,IF(Shift3!$AG52="N",$AC$4,IF(Shift4!$AG52="N",$AC$5,IF(Shift5!$AG52="N",$AC$6)))))</f>
        <v/>
      </c>
      <c r="AC52" s="56" t="str">
        <f>IF(Shift1!$AI52="N",$AF$2,IF(Shift2!$AI52="N",$AF$3,IF(Shift3!$AI52="N",$AF$4,IF(Shift4!$AI52="N",$AF$5,IF(Shift5!$AI52="N",$AF$6)))))</f>
        <v/>
      </c>
      <c r="AD52" s="57">
        <f t="shared" si="0"/>
        <v>3</v>
      </c>
      <c r="AE52" s="58">
        <f t="shared" si="1"/>
        <v>4</v>
      </c>
      <c r="AF52" s="59">
        <f t="shared" si="2"/>
        <v>2</v>
      </c>
      <c r="AG52" s="60">
        <f t="shared" si="3"/>
        <v>2</v>
      </c>
      <c r="AH52" s="58">
        <f t="shared" si="4"/>
        <v>3</v>
      </c>
      <c r="AI52" s="59">
        <f t="shared" si="5"/>
        <v>2</v>
      </c>
      <c r="AJ52" s="61">
        <f t="shared" si="6"/>
        <v>2</v>
      </c>
      <c r="AK52" s="58">
        <f t="shared" si="7"/>
        <v>3</v>
      </c>
      <c r="AL52" s="58">
        <f t="shared" si="8"/>
        <v>2</v>
      </c>
    </row>
    <row r="53" spans="1:38" outlineLevel="1" x14ac:dyDescent="0.25">
      <c r="A53" s="1"/>
      <c r="B53" s="40">
        <v>12</v>
      </c>
      <c r="C53" s="56" t="str">
        <f>IF(Shift1!O53="AM",$E$2,IF(Shift2!O53="AM",$E$3,IF(Shift3!O53="AM",$E$4,IF(Shift4!O53="AM",$E$5,IF(Shift5!O53="AM",$E$6)))))</f>
        <v/>
      </c>
      <c r="D53" s="56" t="str">
        <f>IF(Shift1!Q53="AM",$H$2,IF(Shift2!Q53="AM",$H$3,IF(Shift3!Q53="AM",$H$4,IF(Shift4!Q53="AM",$H$5,IF(Shift5!Q53="AM",$H$6)))))</f>
        <v/>
      </c>
      <c r="E53" s="56" t="str">
        <f>IF(Shift1!S53="AM",$K$2,IF(Shift2!S53="AM",$K$3,IF(Shift3!S53="AM",$K$4,IF(Shift4!S53="AM",$K$5,IF(Shift5!S53="AM",$K$6)))))</f>
        <v/>
      </c>
      <c r="F53" s="56" t="str">
        <f>IF(Shift1!U53="AM",$N$2,IF(Shift2!U53="AM",$N$3,IF(Shift3!U53="AM",$N$4,IF(Shift4!U53="AM",$N$5,IF(Shift5!U53="AM",$N$6)))))</f>
        <v/>
      </c>
      <c r="G53" s="56" t="str">
        <f>IF(Shift1!W53="AM",$Q$2,IF(Shift2!W53="AM",$Q$3,IF(Shift3!W53="AM",$Q$4,IF(Shift4!W53="AM",$Q$5,IF(Shift5!W53="AM",$Q$6)))))</f>
        <v/>
      </c>
      <c r="H53" s="56" t="str">
        <f>IF(Shift1!Y53="AM",$T$2,IF(Shift2!Y53="AM",$T$3,IF(Shift3!Y53="AM",$T$4,IF(Shift4!Y53="AM",$T$5,IF(Shift5!Y53="AM",$T$6)))))</f>
        <v/>
      </c>
      <c r="I53" s="56" t="str">
        <f>IF(Shift1!AA53="AM",$W$2,IF(Shift2!AA53="AM",$W$3,IF(Shift3!AA53="AM",$W$4,IF(Shift4!AA53="AM",$W$5,IF(Shift5!AA53="AM",$W$6)))))</f>
        <v/>
      </c>
      <c r="J53" s="56" t="str">
        <f>IF(Shift1!AG53="AM",$AC$2,IF(Shift2!AG53="AM",$AC$3,IF(Shift3!AG53="AM",$AC$4,IF(Shift4!AG53="AM",$AC$5,IF(Shift5!AG53="AM",$AC$6)))))</f>
        <v/>
      </c>
      <c r="K53" s="56" t="str">
        <f>IF(Shift1!AI53="AM",$AF$2,IF(Shift2!AI53="AM",$AF$3,IF(Shift3!AI53="AM",$AF$4,IF(Shift4!AI53="AM",$AF$5,IF(Shift5!AI53="AM",$AF$6)))))</f>
        <v/>
      </c>
      <c r="L53" s="56" t="b">
        <f>IF(Shift1!$O53="PM",$E$2,IF(Shift2!$O53="PM",$E$3,IF(Shift3!$O53="PM",$E$4,IF(Shift4!$O53="PM",$E$5,IF(Shift5!$O53="PM",$E$6)))))</f>
        <v>0</v>
      </c>
      <c r="M53" s="56" t="b">
        <f>IF(Shift1!$Q53="PM",$H$2,IF(Shift2!$Q53="PM",$H$3,IF(Shift3!$Q53="PM",$H$4,IF(Shift4!$Q53="PM",$H$5,IF(Shift5!$Q53="PM",$H$6)))))</f>
        <v>0</v>
      </c>
      <c r="N53" s="56" t="str">
        <f>IF(Shift1!$S53="PM",$K$2,IF(Shift2!$S53="PM",$K$3,IF(Shift3!$S53="PM",$K$4,IF(Shift4!$S53="PM",$K$5,IF(Shift5!$S53="PM",$K$6)))))</f>
        <v/>
      </c>
      <c r="O53" s="56" t="str">
        <f>IF(Shift1!$U53="PM",$N$2,IF(Shift2!$U53="PM",$N$3,IF(Shift3!$U53="PM",$N$4,IF(Shift4!$U53="PM",$N$5,IF(Shift5!$U53="PM",$N$6)))))</f>
        <v/>
      </c>
      <c r="P53" s="56" t="b">
        <f>IF(Shift1!$W53="PM",$Q$2,IF(Shift2!$W53="PM",$Q$3,IF(Shift3!$W53="PM",$Q$4,IF(Shift4!$W53="PM",$Q$5,IF(Shift5!$W53="PM",$Q$6)))))</f>
        <v>0</v>
      </c>
      <c r="Q53" s="56" t="str">
        <f>IF(Shift1!$Y53="PM",$T$2,IF(Shift2!$Y53="PM",$T$3,IF(Shift3!$Y53="PM",$T$4,IF(Shift4!$Y53="PM",$T$5,IF(Shift5!$Y53="PM",$T$6)))))</f>
        <v/>
      </c>
      <c r="R53" s="56" t="str">
        <f>IF(Shift1!$AA53="PM",$W$2,IF(Shift2!$AA53="PM",$W$3,IF(Shift3!$AA53="PM",$W$4,IF(Shift4!$AA53="PM",$W$5,IF(Shift5!$AA53="PM",$W$6)))))</f>
        <v/>
      </c>
      <c r="S53" s="56" t="str">
        <f>IF(Shift1!$AG53="PM",$AC$2,IF(Shift2!$AG53="PM",$AC$3,IF(Shift3!$AG53="PM",$AC$4,IF(Shift4!$AG53="PM",$AC$5,IF(Shift5!$AG53="PM",$AC$6)))))</f>
        <v/>
      </c>
      <c r="T53" s="56" t="str">
        <f>IF(Shift1!$AI53="PM",$AF$2,IF(Shift2!$AI53="PM",$AF$3,IF(Shift3!$AI53="PM",$AF$4,IF(Shift4!$AI53="PM",$AF$5,IF(Shift5!$AI53="PM",$AF$6)))))</f>
        <v/>
      </c>
      <c r="U53" s="56" t="str">
        <f>IF(Shift1!$O53="N",$E$2,IF(Shift2!$O53="N",$E$3,IF(Shift3!$O53="N",$E$4,IF(Shift4!$O53="N",$E$5,IF(Shift5!$O53="N",$E$6)))))</f>
        <v/>
      </c>
      <c r="V53" s="56" t="str">
        <f>IF(Shift1!$Q53="N",$H$2,IF(Shift2!$Q53="N",$H$3,IF(Shift3!$Q53="N",$H$4,IF(Shift4!$Q53="N",$H$5,IF(Shift5!$Q53="N",$H$6)))))</f>
        <v/>
      </c>
      <c r="W53" s="56" t="str">
        <f>IF(Shift1!$S53="N",$K$2,IF(Shift2!$S53="N",$K$3,IF(Shift3!$S53="N",$K$4,IF(Shift4!$S53="N",$K$5,IF(Shift5!$S53="N",$K$6)))))</f>
        <v/>
      </c>
      <c r="X53" s="56" t="str">
        <f>IF(Shift1!$U53="N",$N$2,IF(Shift2!$U53="N",$N$3,IF(Shift3!$U53="N",$N$4,IF(Shift4!$U53="N",$N$5,IF(Shift5!$U53="N",$N$6)))))</f>
        <v/>
      </c>
      <c r="Y53" s="56" t="b">
        <f>IF(Shift1!$W53="N",$Q$2,IF(Shift2!$W53="N",$Q$3,IF(Shift3!$W53="N",$Q$4,IF(Shift4!$W53="N",$Q$5,IF(Shift5!$W53="N",$Q$6)))))</f>
        <v>0</v>
      </c>
      <c r="Z53" s="56" t="str">
        <f>IF(Shift1!$Y53="N",$T$2,IF(Shift2!$Y53="N",$T$3,IF(Shift3!$Y53="N",$T$4,IF(Shift4!$Y53="N",$T$5,IF(Shift5!$Y53="N",$T$6)))))</f>
        <v/>
      </c>
      <c r="AA53" s="56" t="str">
        <f>IF(Shift1!$AA53="N",$W$2,IF(Shift2!$AA53="N",$W$3,IF(Shift3!$AA53="N",$W$4,IF(Shift4!$AA53="N",$W$5,IF(Shift5!$AA53="N",$W$6)))))</f>
        <v/>
      </c>
      <c r="AB53" s="56" t="str">
        <f>IF(Shift1!$AG53="N",$AC$2,IF(Shift2!$AG53="N",$AC$3,IF(Shift3!$AG53="N",$AC$4,IF(Shift4!$AG53="N",$AC$5,IF(Shift5!$AG53="N",$AC$6)))))</f>
        <v/>
      </c>
      <c r="AC53" s="56" t="str">
        <f>IF(Shift1!$AI53="N",$AF$2,IF(Shift2!$AI53="N",$AF$3,IF(Shift3!$AI53="N",$AF$4,IF(Shift4!$AI53="N",$AF$5,IF(Shift5!$AI53="N",$AF$6)))))</f>
        <v/>
      </c>
      <c r="AD53" s="57">
        <f t="shared" si="0"/>
        <v>3</v>
      </c>
      <c r="AE53" s="58">
        <f t="shared" si="1"/>
        <v>4</v>
      </c>
      <c r="AF53" s="59">
        <f t="shared" si="2"/>
        <v>2</v>
      </c>
      <c r="AG53" s="60">
        <f t="shared" si="3"/>
        <v>1</v>
      </c>
      <c r="AH53" s="58">
        <f t="shared" si="4"/>
        <v>3</v>
      </c>
      <c r="AI53" s="59">
        <f t="shared" si="5"/>
        <v>2</v>
      </c>
      <c r="AJ53" s="61">
        <f t="shared" si="6"/>
        <v>3</v>
      </c>
      <c r="AK53" s="58">
        <f t="shared" si="7"/>
        <v>3</v>
      </c>
      <c r="AL53" s="58">
        <f t="shared" si="8"/>
        <v>2</v>
      </c>
    </row>
    <row r="54" spans="1:38" outlineLevel="1" x14ac:dyDescent="0.25">
      <c r="A54" s="1"/>
      <c r="B54" s="40">
        <v>13</v>
      </c>
      <c r="C54" s="56" t="str">
        <f>IF(Shift1!O54="AM",$E$2,IF(Shift2!O54="AM",$E$3,IF(Shift3!O54="AM",$E$4,IF(Shift4!O54="AM",$E$5,IF(Shift5!O54="AM",$E$6)))))</f>
        <v/>
      </c>
      <c r="D54" s="56" t="str">
        <f>IF(Shift1!Q54="AM",$H$2,IF(Shift2!Q54="AM",$H$3,IF(Shift3!Q54="AM",$H$4,IF(Shift4!Q54="AM",$H$5,IF(Shift5!Q54="AM",$H$6)))))</f>
        <v/>
      </c>
      <c r="E54" s="56" t="str">
        <f>IF(Shift1!S54="AM",$K$2,IF(Shift2!S54="AM",$K$3,IF(Shift3!S54="AM",$K$4,IF(Shift4!S54="AM",$K$5,IF(Shift5!S54="AM",$K$6)))))</f>
        <v/>
      </c>
      <c r="F54" s="56" t="str">
        <f>IF(Shift1!U54="AM",$N$2,IF(Shift2!U54="AM",$N$3,IF(Shift3!U54="AM",$N$4,IF(Shift4!U54="AM",$N$5,IF(Shift5!U54="AM",$N$6)))))</f>
        <v/>
      </c>
      <c r="G54" s="56" t="str">
        <f>IF(Shift1!W54="AM",$Q$2,IF(Shift2!W54="AM",$Q$3,IF(Shift3!W54="AM",$Q$4,IF(Shift4!W54="AM",$Q$5,IF(Shift5!W54="AM",$Q$6)))))</f>
        <v/>
      </c>
      <c r="H54" s="56" t="b">
        <f>IF(Shift1!Y54="AM",$T$2,IF(Shift2!Y54="AM",$T$3,IF(Shift3!Y54="AM",$T$4,IF(Shift4!Y54="AM",$T$5,IF(Shift5!Y54="AM",$T$6)))))</f>
        <v>0</v>
      </c>
      <c r="I54" s="56" t="str">
        <f>IF(Shift1!AA54="AM",$W$2,IF(Shift2!AA54="AM",$W$3,IF(Shift3!AA54="AM",$W$4,IF(Shift4!AA54="AM",$W$5,IF(Shift5!AA54="AM",$W$6)))))</f>
        <v/>
      </c>
      <c r="J54" s="56" t="str">
        <f>IF(Shift1!AG54="AM",$AC$2,IF(Shift2!AG54="AM",$AC$3,IF(Shift3!AG54="AM",$AC$4,IF(Shift4!AG54="AM",$AC$5,IF(Shift5!AG54="AM",$AC$6)))))</f>
        <v/>
      </c>
      <c r="K54" s="56" t="b">
        <f>IF(Shift1!AI54="AM",$AF$2,IF(Shift2!AI54="AM",$AF$3,IF(Shift3!AI54="AM",$AF$4,IF(Shift4!AI54="AM",$AF$5,IF(Shift5!AI54="AM",$AF$6)))))</f>
        <v>0</v>
      </c>
      <c r="L54" s="56" t="str">
        <f>IF(Shift1!$O54="PM",$E$2,IF(Shift2!$O54="PM",$E$3,IF(Shift3!$O54="PM",$E$4,IF(Shift4!$O54="PM",$E$5,IF(Shift5!$O54="PM",$E$6)))))</f>
        <v/>
      </c>
      <c r="M54" s="56" t="str">
        <f>IF(Shift1!$Q54="PM",$H$2,IF(Shift2!$Q54="PM",$H$3,IF(Shift3!$Q54="PM",$H$4,IF(Shift4!$Q54="PM",$H$5,IF(Shift5!$Q54="PM",$H$6)))))</f>
        <v/>
      </c>
      <c r="N54" s="56" t="str">
        <f>IF(Shift1!$S54="PM",$K$2,IF(Shift2!$S54="PM",$K$3,IF(Shift3!$S54="PM",$K$4,IF(Shift4!$S54="PM",$K$5,IF(Shift5!$S54="PM",$K$6)))))</f>
        <v/>
      </c>
      <c r="O54" s="56" t="str">
        <f>IF(Shift1!$U54="PM",$N$2,IF(Shift2!$U54="PM",$N$3,IF(Shift3!$U54="PM",$N$4,IF(Shift4!$U54="PM",$N$5,IF(Shift5!$U54="PM",$N$6)))))</f>
        <v/>
      </c>
      <c r="P54" s="56" t="str">
        <f>IF(Shift1!$W54="PM",$Q$2,IF(Shift2!$W54="PM",$Q$3,IF(Shift3!$W54="PM",$Q$4,IF(Shift4!$W54="PM",$Q$5,IF(Shift5!$W54="PM",$Q$6)))))</f>
        <v/>
      </c>
      <c r="Q54" s="56" t="str">
        <f>IF(Shift1!$Y54="PM",$T$2,IF(Shift2!$Y54="PM",$T$3,IF(Shift3!$Y54="PM",$T$4,IF(Shift4!$Y54="PM",$T$5,IF(Shift5!$Y54="PM",$T$6)))))</f>
        <v/>
      </c>
      <c r="R54" s="56" t="str">
        <f>IF(Shift1!$AA54="PM",$W$2,IF(Shift2!$AA54="PM",$W$3,IF(Shift3!$AA54="PM",$W$4,IF(Shift4!$AA54="PM",$W$5,IF(Shift5!$AA54="PM",$W$6)))))</f>
        <v/>
      </c>
      <c r="S54" s="56" t="str">
        <f>IF(Shift1!$AG54="PM",$AC$2,IF(Shift2!$AG54="PM",$AC$3,IF(Shift3!$AG54="PM",$AC$4,IF(Shift4!$AG54="PM",$AC$5,IF(Shift5!$AG54="PM",$AC$6)))))</f>
        <v/>
      </c>
      <c r="T54" s="56" t="str">
        <f>IF(Shift1!$AI54="PM",$AF$2,IF(Shift2!$AI54="PM",$AF$3,IF(Shift3!$AI54="PM",$AF$4,IF(Shift4!$AI54="PM",$AF$5,IF(Shift5!$AI54="PM",$AF$6)))))</f>
        <v/>
      </c>
      <c r="U54" s="56" t="b">
        <f>IF(Shift1!$O54="N",$E$2,IF(Shift2!$O54="N",$E$3,IF(Shift3!$O54="N",$E$4,IF(Shift4!$O54="N",$E$5,IF(Shift5!$O54="N",$E$6)))))</f>
        <v>0</v>
      </c>
      <c r="V54" s="56" t="b">
        <f>IF(Shift1!$Q54="N",$H$2,IF(Shift2!$Q54="N",$H$3,IF(Shift3!$Q54="N",$H$4,IF(Shift4!$Q54="N",$H$5,IF(Shift5!$Q54="N",$H$6)))))</f>
        <v>0</v>
      </c>
      <c r="W54" s="56" t="str">
        <f>IF(Shift1!$S54="N",$K$2,IF(Shift2!$S54="N",$K$3,IF(Shift3!$S54="N",$K$4,IF(Shift4!$S54="N",$K$5,IF(Shift5!$S54="N",$K$6)))))</f>
        <v/>
      </c>
      <c r="X54" s="56" t="str">
        <f>IF(Shift1!$U54="N",$N$2,IF(Shift2!$U54="N",$N$3,IF(Shift3!$U54="N",$N$4,IF(Shift4!$U54="N",$N$5,IF(Shift5!$U54="N",$N$6)))))</f>
        <v/>
      </c>
      <c r="Y54" s="56" t="b">
        <f>IF(Shift1!$W54="N",$Q$2,IF(Shift2!$W54="N",$Q$3,IF(Shift3!$W54="N",$Q$4,IF(Shift4!$W54="N",$Q$5,IF(Shift5!$W54="N",$Q$6)))))</f>
        <v>0</v>
      </c>
      <c r="Z54" s="56" t="str">
        <f>IF(Shift1!$Y54="N",$T$2,IF(Shift2!$Y54="N",$T$3,IF(Shift3!$Y54="N",$T$4,IF(Shift4!$Y54="N",$T$5,IF(Shift5!$Y54="N",$T$6)))))</f>
        <v/>
      </c>
      <c r="AA54" s="56" t="str">
        <f>IF(Shift1!$AA54="N",$W$2,IF(Shift2!$AA54="N",$W$3,IF(Shift3!$AA54="N",$W$4,IF(Shift4!$AA54="N",$W$5,IF(Shift5!$AA54="N",$W$6)))))</f>
        <v/>
      </c>
      <c r="AB54" s="56" t="str">
        <f>IF(Shift1!$AG54="N",$AC$2,IF(Shift2!$AG54="N",$AC$3,IF(Shift3!$AG54="N",$AC$4,IF(Shift4!$AG54="N",$AC$5,IF(Shift5!$AG54="N",$AC$6)))))</f>
        <v/>
      </c>
      <c r="AC54" s="56" t="str">
        <f>IF(Shift1!$AI54="N",$AF$2,IF(Shift2!$AI54="N",$AF$3,IF(Shift3!$AI54="N",$AF$4,IF(Shift4!$AI54="N",$AF$5,IF(Shift5!$AI54="N",$AF$6)))))</f>
        <v/>
      </c>
      <c r="AD54" s="57">
        <f t="shared" si="0"/>
        <v>3</v>
      </c>
      <c r="AE54" s="58">
        <f t="shared" si="1"/>
        <v>3</v>
      </c>
      <c r="AF54" s="59">
        <f t="shared" si="2"/>
        <v>1</v>
      </c>
      <c r="AG54" s="60">
        <f t="shared" si="3"/>
        <v>3</v>
      </c>
      <c r="AH54" s="58">
        <f t="shared" si="4"/>
        <v>4</v>
      </c>
      <c r="AI54" s="59">
        <f t="shared" si="5"/>
        <v>2</v>
      </c>
      <c r="AJ54" s="61">
        <f t="shared" si="6"/>
        <v>1</v>
      </c>
      <c r="AK54" s="58">
        <f t="shared" si="7"/>
        <v>3</v>
      </c>
      <c r="AL54" s="58">
        <f t="shared" si="8"/>
        <v>2</v>
      </c>
    </row>
    <row r="55" spans="1:38" outlineLevel="1" x14ac:dyDescent="0.25">
      <c r="A55" s="2">
        <v>2</v>
      </c>
      <c r="B55" s="40">
        <v>14</v>
      </c>
      <c r="C55" s="56" t="str">
        <f>IF(Shift1!O55="AM",$E$2,IF(Shift2!O55="AM",$E$3,IF(Shift3!O55="AM",$E$4,IF(Shift4!O55="AM",$E$5,IF(Shift5!O55="AM",$E$6)))))</f>
        <v/>
      </c>
      <c r="D55" s="56" t="str">
        <f>IF(Shift1!Q55="AM",$H$2,IF(Shift2!Q55="AM",$H$3,IF(Shift3!Q55="AM",$H$4,IF(Shift4!Q55="AM",$H$5,IF(Shift5!Q55="AM",$H$6)))))</f>
        <v/>
      </c>
      <c r="E55" s="56" t="str">
        <f>IF(Shift1!S55="AM",$K$2,IF(Shift2!S55="AM",$K$3,IF(Shift3!S55="AM",$K$4,IF(Shift4!S55="AM",$K$5,IF(Shift5!S55="AM",$K$6)))))</f>
        <v/>
      </c>
      <c r="F55" s="56" t="str">
        <f>IF(Shift1!U55="AM",$N$2,IF(Shift2!U55="AM",$N$3,IF(Shift3!U55="AM",$N$4,IF(Shift4!U55="AM",$N$5,IF(Shift5!U55="AM",$N$6)))))</f>
        <v/>
      </c>
      <c r="G55" s="56" t="str">
        <f>IF(Shift1!W55="AM",$Q$2,IF(Shift2!W55="AM",$Q$3,IF(Shift3!W55="AM",$Q$4,IF(Shift4!W55="AM",$Q$5,IF(Shift5!W55="AM",$Q$6)))))</f>
        <v/>
      </c>
      <c r="H55" s="56" t="b">
        <f>IF(Shift1!Y55="AM",$T$2,IF(Shift2!Y55="AM",$T$3,IF(Shift3!Y55="AM",$T$4,IF(Shift4!Y55="AM",$T$5,IF(Shift5!Y55="AM",$T$6)))))</f>
        <v>0</v>
      </c>
      <c r="I55" s="56" t="str">
        <f>IF(Shift1!AA55="AM",$W$2,IF(Shift2!AA55="AM",$W$3,IF(Shift3!AA55="AM",$W$4,IF(Shift4!AA55="AM",$W$5,IF(Shift5!AA55="AM",$W$6)))))</f>
        <v/>
      </c>
      <c r="J55" s="56" t="str">
        <f>IF(Shift1!AG55="AM",$AC$2,IF(Shift2!AG55="AM",$AC$3,IF(Shift3!AG55="AM",$AC$4,IF(Shift4!AG55="AM",$AC$5,IF(Shift5!AG55="AM",$AC$6)))))</f>
        <v/>
      </c>
      <c r="K55" s="56" t="b">
        <f>IF(Shift1!AI55="AM",$AF$2,IF(Shift2!AI55="AM",$AF$3,IF(Shift3!AI55="AM",$AF$4,IF(Shift4!AI55="AM",$AF$5,IF(Shift5!AI55="AM",$AF$6)))))</f>
        <v>0</v>
      </c>
      <c r="L55" s="56" t="str">
        <f>IF(Shift1!$O55="PM",$E$2,IF(Shift2!$O55="PM",$E$3,IF(Shift3!$O55="PM",$E$4,IF(Shift4!$O55="PM",$E$5,IF(Shift5!$O55="PM",$E$6)))))</f>
        <v/>
      </c>
      <c r="M55" s="56" t="str">
        <f>IF(Shift1!$Q55="PM",$H$2,IF(Shift2!$Q55="PM",$H$3,IF(Shift3!$Q55="PM",$H$4,IF(Shift4!$Q55="PM",$H$5,IF(Shift5!$Q55="PM",$H$6)))))</f>
        <v/>
      </c>
      <c r="N55" s="56" t="str">
        <f>IF(Shift1!$S55="PM",$K$2,IF(Shift2!$S55="PM",$K$3,IF(Shift3!$S55="PM",$K$4,IF(Shift4!$S55="PM",$K$5,IF(Shift5!$S55="PM",$K$6)))))</f>
        <v/>
      </c>
      <c r="O55" s="56" t="str">
        <f>IF(Shift1!$U55="PM",$N$2,IF(Shift2!$U55="PM",$N$3,IF(Shift3!$U55="PM",$N$4,IF(Shift4!$U55="PM",$N$5,IF(Shift5!$U55="PM",$N$6)))))</f>
        <v/>
      </c>
      <c r="P55" s="56" t="str">
        <f>IF(Shift1!$W55="PM",$Q$2,IF(Shift2!$W55="PM",$Q$3,IF(Shift3!$W55="PM",$Q$4,IF(Shift4!$W55="PM",$Q$5,IF(Shift5!$W55="PM",$Q$6)))))</f>
        <v/>
      </c>
      <c r="Q55" s="56" t="str">
        <f>IF(Shift1!$Y55="PM",$T$2,IF(Shift2!$Y55="PM",$T$3,IF(Shift3!$Y55="PM",$T$4,IF(Shift4!$Y55="PM",$T$5,IF(Shift5!$Y55="PM",$T$6)))))</f>
        <v/>
      </c>
      <c r="R55" s="56" t="str">
        <f>IF(Shift1!$AA55="PM",$W$2,IF(Shift2!$AA55="PM",$W$3,IF(Shift3!$AA55="PM",$W$4,IF(Shift4!$AA55="PM",$W$5,IF(Shift5!$AA55="PM",$W$6)))))</f>
        <v/>
      </c>
      <c r="S55" s="56" t="str">
        <f>IF(Shift1!$AG55="PM",$AC$2,IF(Shift2!$AG55="PM",$AC$3,IF(Shift3!$AG55="PM",$AC$4,IF(Shift4!$AG55="PM",$AC$5,IF(Shift5!$AG55="PM",$AC$6)))))</f>
        <v/>
      </c>
      <c r="T55" s="56" t="str">
        <f>IF(Shift1!$AI55="PM",$AF$2,IF(Shift2!$AI55="PM",$AF$3,IF(Shift3!$AI55="PM",$AF$4,IF(Shift4!$AI55="PM",$AF$5,IF(Shift5!$AI55="PM",$AF$6)))))</f>
        <v/>
      </c>
      <c r="U55" s="56" t="b">
        <f>IF(Shift1!$O55="N",$E$2,IF(Shift2!$O55="N",$E$3,IF(Shift3!$O55="N",$E$4,IF(Shift4!$O55="N",$E$5,IF(Shift5!$O55="N",$E$6)))))</f>
        <v>0</v>
      </c>
      <c r="V55" s="56" t="b">
        <f>IF(Shift1!$Q55="N",$H$2,IF(Shift2!$Q55="N",$H$3,IF(Shift3!$Q55="N",$H$4,IF(Shift4!$Q55="N",$H$5,IF(Shift5!$Q55="N",$H$6)))))</f>
        <v>0</v>
      </c>
      <c r="W55" s="56" t="str">
        <f>IF(Shift1!$S55="N",$K$2,IF(Shift2!$S55="N",$K$3,IF(Shift3!$S55="N",$K$4,IF(Shift4!$S55="N",$K$5,IF(Shift5!$S55="N",$K$6)))))</f>
        <v/>
      </c>
      <c r="X55" s="56" t="str">
        <f>IF(Shift1!$U55="N",$N$2,IF(Shift2!$U55="N",$N$3,IF(Shift3!$U55="N",$N$4,IF(Shift4!$U55="N",$N$5,IF(Shift5!$U55="N",$N$6)))))</f>
        <v/>
      </c>
      <c r="Y55" s="56" t="b">
        <f>IF(Shift1!$W55="N",$Q$2,IF(Shift2!$W55="N",$Q$3,IF(Shift3!$W55="N",$Q$4,IF(Shift4!$W55="N",$Q$5,IF(Shift5!$W55="N",$Q$6)))))</f>
        <v>0</v>
      </c>
      <c r="Z55" s="56" t="str">
        <f>IF(Shift1!$Y55="N",$T$2,IF(Shift2!$Y55="N",$T$3,IF(Shift3!$Y55="N",$T$4,IF(Shift4!$Y55="N",$T$5,IF(Shift5!$Y55="N",$T$6)))))</f>
        <v/>
      </c>
      <c r="AA55" s="56" t="str">
        <f>IF(Shift1!$AA55="N",$W$2,IF(Shift2!$AA55="N",$W$3,IF(Shift3!$AA55="N",$W$4,IF(Shift4!$AA55="N",$W$5,IF(Shift5!$AA55="N",$W$6)))))</f>
        <v/>
      </c>
      <c r="AB55" s="56" t="str">
        <f>IF(Shift1!$AG55="N",$AC$2,IF(Shift2!$AG55="N",$AC$3,IF(Shift3!$AG55="N",$AC$4,IF(Shift4!$AG55="N",$AC$5,IF(Shift5!$AG55="N",$AC$6)))))</f>
        <v/>
      </c>
      <c r="AC55" s="56" t="str">
        <f>IF(Shift1!$AI55="N",$AF$2,IF(Shift2!$AI55="N",$AF$3,IF(Shift3!$AI55="N",$AF$4,IF(Shift4!$AI55="N",$AF$5,IF(Shift5!$AI55="N",$AF$6)))))</f>
        <v/>
      </c>
      <c r="AD55" s="57">
        <f t="shared" si="0"/>
        <v>3</v>
      </c>
      <c r="AE55" s="58">
        <f t="shared" si="1"/>
        <v>3</v>
      </c>
      <c r="AF55" s="59">
        <f t="shared" si="2"/>
        <v>1</v>
      </c>
      <c r="AG55" s="60">
        <f t="shared" si="3"/>
        <v>3</v>
      </c>
      <c r="AH55" s="58">
        <f t="shared" si="4"/>
        <v>4</v>
      </c>
      <c r="AI55" s="59">
        <f t="shared" si="5"/>
        <v>2</v>
      </c>
      <c r="AJ55" s="61">
        <f t="shared" si="6"/>
        <v>1</v>
      </c>
      <c r="AK55" s="58">
        <f t="shared" si="7"/>
        <v>3</v>
      </c>
      <c r="AL55" s="58">
        <f t="shared" si="8"/>
        <v>2</v>
      </c>
    </row>
    <row r="56" spans="1:38" outlineLevel="1" x14ac:dyDescent="0.25">
      <c r="A56" s="2">
        <v>0</v>
      </c>
      <c r="B56" s="40">
        <v>15</v>
      </c>
      <c r="C56" s="56" t="str">
        <f>IF(Shift1!O56="AM",$E$2,IF(Shift2!O56="AM",$E$3,IF(Shift3!O56="AM",$E$4,IF(Shift4!O56="AM",$E$5,IF(Shift5!O56="AM",$E$6)))))</f>
        <v/>
      </c>
      <c r="D56" s="56" t="str">
        <f>IF(Shift1!Q56="AM",$H$2,IF(Shift2!Q56="AM",$H$3,IF(Shift3!Q56="AM",$H$4,IF(Shift4!Q56="AM",$H$5,IF(Shift5!Q56="AM",$H$6)))))</f>
        <v/>
      </c>
      <c r="E56" s="56" t="str">
        <f>IF(Shift1!S56="AM",$K$2,IF(Shift2!S56="AM",$K$3,IF(Shift3!S56="AM",$K$4,IF(Shift4!S56="AM",$K$5,IF(Shift5!S56="AM",$K$6)))))</f>
        <v/>
      </c>
      <c r="F56" s="56" t="str">
        <f>IF(Shift1!U56="AM",$N$2,IF(Shift2!U56="AM",$N$3,IF(Shift3!U56="AM",$N$4,IF(Shift4!U56="AM",$N$5,IF(Shift5!U56="AM",$N$6)))))</f>
        <v/>
      </c>
      <c r="G56" s="56" t="str">
        <f>IF(Shift1!W56="AM",$Q$2,IF(Shift2!W56="AM",$Q$3,IF(Shift3!W56="AM",$Q$4,IF(Shift4!W56="AM",$Q$5,IF(Shift5!W56="AM",$Q$6)))))</f>
        <v/>
      </c>
      <c r="H56" s="56" t="str">
        <f>IF(Shift1!Y56="AM",$T$2,IF(Shift2!Y56="AM",$T$3,IF(Shift3!Y56="AM",$T$4,IF(Shift4!Y56="AM",$T$5,IF(Shift5!Y56="AM",$T$6)))))</f>
        <v/>
      </c>
      <c r="I56" s="56" t="str">
        <f>IF(Shift1!AA56="AM",$W$2,IF(Shift2!AA56="AM",$W$3,IF(Shift3!AA56="AM",$W$4,IF(Shift4!AA56="AM",$W$5,IF(Shift5!AA56="AM",$W$6)))))</f>
        <v/>
      </c>
      <c r="J56" s="56" t="str">
        <f>IF(Shift1!AG56="AM",$AC$2,IF(Shift2!AG56="AM",$AC$3,IF(Shift3!AG56="AM",$AC$4,IF(Shift4!AG56="AM",$AC$5,IF(Shift5!AG56="AM",$AC$6)))))</f>
        <v/>
      </c>
      <c r="K56" s="56" t="b">
        <f>IF(Shift1!AI56="AM",$AF$2,IF(Shift2!AI56="AM",$AF$3,IF(Shift3!AI56="AM",$AF$4,IF(Shift4!AI56="AM",$AF$5,IF(Shift5!AI56="AM",$AF$6)))))</f>
        <v>0</v>
      </c>
      <c r="L56" s="56" t="str">
        <f>IF(Shift1!$O56="PM",$E$2,IF(Shift2!$O56="PM",$E$3,IF(Shift3!$O56="PM",$E$4,IF(Shift4!$O56="PM",$E$5,IF(Shift5!$O56="PM",$E$6)))))</f>
        <v/>
      </c>
      <c r="M56" s="56" t="str">
        <f>IF(Shift1!$Q56="PM",$H$2,IF(Shift2!$Q56="PM",$H$3,IF(Shift3!$Q56="PM",$H$4,IF(Shift4!$Q56="PM",$H$5,IF(Shift5!$Q56="PM",$H$6)))))</f>
        <v/>
      </c>
      <c r="N56" s="56" t="str">
        <f>IF(Shift1!$S56="PM",$K$2,IF(Shift2!$S56="PM",$K$3,IF(Shift3!$S56="PM",$K$4,IF(Shift4!$S56="PM",$K$5,IF(Shift5!$S56="PM",$K$6)))))</f>
        <v/>
      </c>
      <c r="O56" s="56" t="str">
        <f>IF(Shift1!$U56="PM",$N$2,IF(Shift2!$U56="PM",$N$3,IF(Shift3!$U56="PM",$N$4,IF(Shift4!$U56="PM",$N$5,IF(Shift5!$U56="PM",$N$6)))))</f>
        <v/>
      </c>
      <c r="P56" s="56" t="str">
        <f>IF(Shift1!$W56="PM",$Q$2,IF(Shift2!$W56="PM",$Q$3,IF(Shift3!$W56="PM",$Q$4,IF(Shift4!$W56="PM",$Q$5,IF(Shift5!$W56="PM",$Q$6)))))</f>
        <v/>
      </c>
      <c r="Q56" s="56" t="b">
        <f>IF(Shift1!$Y56="PM",$T$2,IF(Shift2!$Y56="PM",$T$3,IF(Shift3!$Y56="PM",$T$4,IF(Shift4!$Y56="PM",$T$5,IF(Shift5!$Y56="PM",$T$6)))))</f>
        <v>0</v>
      </c>
      <c r="R56" s="56" t="str">
        <f>IF(Shift1!$AA56="PM",$W$2,IF(Shift2!$AA56="PM",$W$3,IF(Shift3!$AA56="PM",$W$4,IF(Shift4!$AA56="PM",$W$5,IF(Shift5!$AA56="PM",$W$6)))))</f>
        <v/>
      </c>
      <c r="S56" s="56" t="str">
        <f>IF(Shift1!$AG56="PM",$AC$2,IF(Shift2!$AG56="PM",$AC$3,IF(Shift3!$AG56="PM",$AC$4,IF(Shift4!$AG56="PM",$AC$5,IF(Shift5!$AG56="PM",$AC$6)))))</f>
        <v/>
      </c>
      <c r="T56" s="56" t="str">
        <f>IF(Shift1!$AI56="PM",$AF$2,IF(Shift2!$AI56="PM",$AF$3,IF(Shift3!$AI56="PM",$AF$4,IF(Shift4!$AI56="PM",$AF$5,IF(Shift5!$AI56="PM",$AF$6)))))</f>
        <v/>
      </c>
      <c r="U56" s="56" t="b">
        <f>IF(Shift1!$O56="N",$E$2,IF(Shift2!$O56="N",$E$3,IF(Shift3!$O56="N",$E$4,IF(Shift4!$O56="N",$E$5,IF(Shift5!$O56="N",$E$6)))))</f>
        <v>0</v>
      </c>
      <c r="V56" s="56" t="b">
        <f>IF(Shift1!$Q56="N",$H$2,IF(Shift2!$Q56="N",$H$3,IF(Shift3!$Q56="N",$H$4,IF(Shift4!$Q56="N",$H$5,IF(Shift5!$Q56="N",$H$6)))))</f>
        <v>0</v>
      </c>
      <c r="W56" s="56" t="str">
        <f>IF(Shift1!$S56="N",$K$2,IF(Shift2!$S56="N",$K$3,IF(Shift3!$S56="N",$K$4,IF(Shift4!$S56="N",$K$5,IF(Shift5!$S56="N",$K$6)))))</f>
        <v/>
      </c>
      <c r="X56" s="56" t="str">
        <f>IF(Shift1!$U56="N",$N$2,IF(Shift2!$U56="N",$N$3,IF(Shift3!$U56="N",$N$4,IF(Shift4!$U56="N",$N$5,IF(Shift5!$U56="N",$N$6)))))</f>
        <v/>
      </c>
      <c r="Y56" s="56" t="b">
        <f>IF(Shift1!$W56="N",$Q$2,IF(Shift2!$W56="N",$Q$3,IF(Shift3!$W56="N",$Q$4,IF(Shift4!$W56="N",$Q$5,IF(Shift5!$W56="N",$Q$6)))))</f>
        <v>0</v>
      </c>
      <c r="Z56" s="56" t="str">
        <f>IF(Shift1!$Y56="N",$T$2,IF(Shift2!$Y56="N",$T$3,IF(Shift3!$Y56="N",$T$4,IF(Shift4!$Y56="N",$T$5,IF(Shift5!$Y56="N",$T$6)))))</f>
        <v/>
      </c>
      <c r="AA56" s="56" t="str">
        <f>IF(Shift1!$AA56="N",$W$2,IF(Shift2!$AA56="N",$W$3,IF(Shift3!$AA56="N",$W$4,IF(Shift4!$AA56="N",$W$5,IF(Shift5!$AA56="N",$W$6)))))</f>
        <v/>
      </c>
      <c r="AB56" s="56" t="str">
        <f>IF(Shift1!$AG56="N",$AC$2,IF(Shift2!$AG56="N",$AC$3,IF(Shift3!$AG56="N",$AC$4,IF(Shift4!$AG56="N",$AC$5,IF(Shift5!$AG56="N",$AC$6)))))</f>
        <v/>
      </c>
      <c r="AC56" s="56" t="str">
        <f>IF(Shift1!$AI56="N",$AF$2,IF(Shift2!$AI56="N",$AF$3,IF(Shift3!$AI56="N",$AF$4,IF(Shift4!$AI56="N",$AF$5,IF(Shift5!$AI56="N",$AF$6)))))</f>
        <v/>
      </c>
      <c r="AD56" s="57">
        <f t="shared" si="0"/>
        <v>3</v>
      </c>
      <c r="AE56" s="58">
        <f t="shared" si="1"/>
        <v>4</v>
      </c>
      <c r="AF56" s="59">
        <f t="shared" si="2"/>
        <v>1</v>
      </c>
      <c r="AG56" s="60">
        <f t="shared" si="3"/>
        <v>3</v>
      </c>
      <c r="AH56" s="58">
        <f t="shared" si="4"/>
        <v>3</v>
      </c>
      <c r="AI56" s="59">
        <f t="shared" si="5"/>
        <v>2</v>
      </c>
      <c r="AJ56" s="61">
        <f t="shared" si="6"/>
        <v>1</v>
      </c>
      <c r="AK56" s="58">
        <f t="shared" si="7"/>
        <v>3</v>
      </c>
      <c r="AL56" s="58">
        <f t="shared" si="8"/>
        <v>2</v>
      </c>
    </row>
    <row r="57" spans="1:38" outlineLevel="1" x14ac:dyDescent="0.25">
      <c r="A57" s="2">
        <v>1</v>
      </c>
      <c r="B57" s="38">
        <v>16</v>
      </c>
      <c r="C57" s="56" t="str">
        <f>IF(Shift1!O57="AM",$E$2,IF(Shift2!O57="AM",$E$3,IF(Shift3!O57="AM",$E$4,IF(Shift4!O57="AM",$E$5,IF(Shift5!O57="AM",$E$6)))))</f>
        <v/>
      </c>
      <c r="D57" s="56" t="str">
        <f>IF(Shift1!Q57="AM",$H$2,IF(Shift2!Q57="AM",$H$3,IF(Shift3!Q57="AM",$H$4,IF(Shift4!Q57="AM",$H$5,IF(Shift5!Q57="AM",$H$6)))))</f>
        <v/>
      </c>
      <c r="E57" s="56" t="str">
        <f>IF(Shift1!S57="AM",$K$2,IF(Shift2!S57="AM",$K$3,IF(Shift3!S57="AM",$K$4,IF(Shift4!S57="AM",$K$5,IF(Shift5!S57="AM",$K$6)))))</f>
        <v/>
      </c>
      <c r="F57" s="56" t="str">
        <f>IF(Shift1!U57="AM",$N$2,IF(Shift2!U57="AM",$N$3,IF(Shift3!U57="AM",$N$4,IF(Shift4!U57="AM",$N$5,IF(Shift5!U57="AM",$N$6)))))</f>
        <v/>
      </c>
      <c r="G57" s="56" t="str">
        <f>IF(Shift1!W57="AM",$Q$2,IF(Shift2!W57="AM",$Q$3,IF(Shift3!W57="AM",$Q$4,IF(Shift4!W57="AM",$Q$5,IF(Shift5!W57="AM",$Q$6)))))</f>
        <v/>
      </c>
      <c r="H57" s="56" t="str">
        <f>IF(Shift1!Y57="AM",$T$2,IF(Shift2!Y57="AM",$T$3,IF(Shift3!Y57="AM",$T$4,IF(Shift4!Y57="AM",$T$5,IF(Shift5!Y57="AM",$T$6)))))</f>
        <v/>
      </c>
      <c r="I57" s="56" t="str">
        <f>IF(Shift1!AA57="AM",$W$2,IF(Shift2!AA57="AM",$W$3,IF(Shift3!AA57="AM",$W$4,IF(Shift4!AA57="AM",$W$5,IF(Shift5!AA57="AM",$W$6)))))</f>
        <v/>
      </c>
      <c r="J57" s="56" t="str">
        <f>IF(Shift1!AG57="AM",$AC$2,IF(Shift2!AG57="AM",$AC$3,IF(Shift3!AG57="AM",$AC$4,IF(Shift4!AG57="AM",$AC$5,IF(Shift5!AG57="AM",$AC$6)))))</f>
        <v/>
      </c>
      <c r="K57" s="56" t="str">
        <f>IF(Shift1!AI57="AM",$AF$2,IF(Shift2!AI57="AM",$AF$3,IF(Shift3!AI57="AM",$AF$4,IF(Shift4!AI57="AM",$AF$5,IF(Shift5!AI57="AM",$AF$6)))))</f>
        <v/>
      </c>
      <c r="L57" s="56" t="str">
        <f>IF(Shift1!$O57="PM",$E$2,IF(Shift2!$O57="PM",$E$3,IF(Shift3!$O57="PM",$E$4,IF(Shift4!$O57="PM",$E$5,IF(Shift5!$O57="PM",$E$6)))))</f>
        <v/>
      </c>
      <c r="M57" s="56" t="str">
        <f>IF(Shift1!$Q57="PM",$H$2,IF(Shift2!$Q57="PM",$H$3,IF(Shift3!$Q57="PM",$H$4,IF(Shift4!$Q57="PM",$H$5,IF(Shift5!$Q57="PM",$H$6)))))</f>
        <v/>
      </c>
      <c r="N57" s="56" t="str">
        <f>IF(Shift1!$S57="PM",$K$2,IF(Shift2!$S57="PM",$K$3,IF(Shift3!$S57="PM",$K$4,IF(Shift4!$S57="PM",$K$5,IF(Shift5!$S57="PM",$K$6)))))</f>
        <v/>
      </c>
      <c r="O57" s="56" t="str">
        <f>IF(Shift1!$U57="PM",$N$2,IF(Shift2!$U57="PM",$N$3,IF(Shift3!$U57="PM",$N$4,IF(Shift4!$U57="PM",$N$5,IF(Shift5!$U57="PM",$N$6)))))</f>
        <v/>
      </c>
      <c r="P57" s="56" t="str">
        <f>IF(Shift1!$W57="PM",$Q$2,IF(Shift2!$W57="PM",$Q$3,IF(Shift3!$W57="PM",$Q$4,IF(Shift4!$W57="PM",$Q$5,IF(Shift5!$W57="PM",$Q$6)))))</f>
        <v/>
      </c>
      <c r="Q57" s="56" t="b">
        <f>IF(Shift1!$Y57="PM",$T$2,IF(Shift2!$Y57="PM",$T$3,IF(Shift3!$Y57="PM",$T$4,IF(Shift4!$Y57="PM",$T$5,IF(Shift5!$Y57="PM",$T$6)))))</f>
        <v>0</v>
      </c>
      <c r="R57" s="56" t="str">
        <f>IF(Shift1!$AA57="PM",$W$2,IF(Shift2!$AA57="PM",$W$3,IF(Shift3!$AA57="PM",$W$4,IF(Shift4!$AA57="PM",$W$5,IF(Shift5!$AA57="PM",$W$6)))))</f>
        <v/>
      </c>
      <c r="S57" s="56" t="str">
        <f>IF(Shift1!$AG57="PM",$AC$2,IF(Shift2!$AG57="PM",$AC$3,IF(Shift3!$AG57="PM",$AC$4,IF(Shift4!$AG57="PM",$AC$5,IF(Shift5!$AG57="PM",$AC$6)))))</f>
        <v/>
      </c>
      <c r="T57" s="56" t="str">
        <f>IF(Shift1!$AI57="PM",$AF$2,IF(Shift2!$AI57="PM",$AF$3,IF(Shift3!$AI57="PM",$AF$4,IF(Shift4!$AI57="PM",$AF$5,IF(Shift5!$AI57="PM",$AF$6)))))</f>
        <v/>
      </c>
      <c r="U57" s="56" t="str">
        <f>IF(Shift1!$O57="N",$E$2,IF(Shift2!$O57="N",$E$3,IF(Shift3!$O57="N",$E$4,IF(Shift4!$O57="N",$E$5,IF(Shift5!$O57="N",$E$6)))))</f>
        <v/>
      </c>
      <c r="V57" s="56" t="b">
        <f>IF(Shift1!$Q57="N",$H$2,IF(Shift2!$Q57="N",$H$3,IF(Shift3!$Q57="N",$H$4,IF(Shift4!$Q57="N",$H$5,IF(Shift5!$Q57="N",$H$6)))))</f>
        <v>0</v>
      </c>
      <c r="W57" s="56" t="str">
        <f>IF(Shift1!$S57="N",$K$2,IF(Shift2!$S57="N",$K$3,IF(Shift3!$S57="N",$K$4,IF(Shift4!$S57="N",$K$5,IF(Shift5!$S57="N",$K$6)))))</f>
        <v/>
      </c>
      <c r="X57" s="56" t="str">
        <f>IF(Shift1!$U57="N",$N$2,IF(Shift2!$U57="N",$N$3,IF(Shift3!$U57="N",$N$4,IF(Shift4!$U57="N",$N$5,IF(Shift5!$U57="N",$N$6)))))</f>
        <v/>
      </c>
      <c r="Y57" s="56" t="str">
        <f>IF(Shift1!$W57="N",$Q$2,IF(Shift2!$W57="N",$Q$3,IF(Shift3!$W57="N",$Q$4,IF(Shift4!$W57="N",$Q$5,IF(Shift5!$W57="N",$Q$6)))))</f>
        <v/>
      </c>
      <c r="Z57" s="56" t="str">
        <f>IF(Shift1!$Y57="N",$T$2,IF(Shift2!$Y57="N",$T$3,IF(Shift3!$Y57="N",$T$4,IF(Shift4!$Y57="N",$T$5,IF(Shift5!$Y57="N",$T$6)))))</f>
        <v/>
      </c>
      <c r="AA57" s="56" t="str">
        <f>IF(Shift1!$AA57="N",$W$2,IF(Shift2!$AA57="N",$W$3,IF(Shift3!$AA57="N",$W$4,IF(Shift4!$AA57="N",$W$5,IF(Shift5!$AA57="N",$W$6)))))</f>
        <v/>
      </c>
      <c r="AB57" s="56" t="str">
        <f>IF(Shift1!$AG57="N",$AC$2,IF(Shift2!$AG57="N",$AC$3,IF(Shift3!$AG57="N",$AC$4,IF(Shift4!$AG57="N",$AC$5,IF(Shift5!$AG57="N",$AC$6)))))</f>
        <v/>
      </c>
      <c r="AC57" s="56" t="str">
        <f>IF(Shift1!$AI57="N",$AF$2,IF(Shift2!$AI57="N",$AF$3,IF(Shift3!$AI57="N",$AF$4,IF(Shift4!$AI57="N",$AF$5,IF(Shift5!$AI57="N",$AF$6)))))</f>
        <v/>
      </c>
      <c r="AD57" s="57">
        <f t="shared" si="0"/>
        <v>3</v>
      </c>
      <c r="AE57" s="58">
        <f t="shared" si="1"/>
        <v>4</v>
      </c>
      <c r="AF57" s="59">
        <f t="shared" si="2"/>
        <v>2</v>
      </c>
      <c r="AG57" s="60">
        <f t="shared" si="3"/>
        <v>3</v>
      </c>
      <c r="AH57" s="58">
        <f t="shared" si="4"/>
        <v>3</v>
      </c>
      <c r="AI57" s="59">
        <f t="shared" si="5"/>
        <v>2</v>
      </c>
      <c r="AJ57" s="61">
        <f t="shared" si="6"/>
        <v>2</v>
      </c>
      <c r="AK57" s="58">
        <f t="shared" si="7"/>
        <v>4</v>
      </c>
      <c r="AL57" s="58">
        <f t="shared" si="8"/>
        <v>2</v>
      </c>
    </row>
    <row r="58" spans="1:38" outlineLevel="1" x14ac:dyDescent="0.25">
      <c r="A58" s="2">
        <v>9</v>
      </c>
      <c r="B58" s="38">
        <v>17</v>
      </c>
      <c r="C58" s="56" t="str">
        <f>IF(Shift1!O58="AM",$E$2,IF(Shift2!O58="AM",$E$3,IF(Shift3!O58="AM",$E$4,IF(Shift4!O58="AM",$E$5,IF(Shift5!O58="AM",$E$6)))))</f>
        <v/>
      </c>
      <c r="D58" s="56" t="str">
        <f>IF(Shift1!Q58="AM",$H$2,IF(Shift2!Q58="AM",$H$3,IF(Shift3!Q58="AM",$H$4,IF(Shift4!Q58="AM",$H$5,IF(Shift5!Q58="AM",$H$6)))))</f>
        <v/>
      </c>
      <c r="E58" s="56" t="b">
        <f>IF(Shift1!S58="AM",$K$2,IF(Shift2!S58="AM",$K$3,IF(Shift3!S58="AM",$K$4,IF(Shift4!S58="AM",$K$5,IF(Shift5!S58="AM",$K$6)))))</f>
        <v>0</v>
      </c>
      <c r="F58" s="56" t="str">
        <f>IF(Shift1!U58="AM",$N$2,IF(Shift2!U58="AM",$N$3,IF(Shift3!U58="AM",$N$4,IF(Shift4!U58="AM",$N$5,IF(Shift5!U58="AM",$N$6)))))</f>
        <v/>
      </c>
      <c r="G58" s="56" t="str">
        <f>IF(Shift1!W58="AM",$Q$2,IF(Shift2!W58="AM",$Q$3,IF(Shift3!W58="AM",$Q$4,IF(Shift4!W58="AM",$Q$5,IF(Shift5!W58="AM",$Q$6)))))</f>
        <v/>
      </c>
      <c r="H58" s="56" t="str">
        <f>IF(Shift1!Y58="AM",$T$2,IF(Shift2!Y58="AM",$T$3,IF(Shift3!Y58="AM",$T$4,IF(Shift4!Y58="AM",$T$5,IF(Shift5!Y58="AM",$T$6)))))</f>
        <v/>
      </c>
      <c r="I58" s="56" t="str">
        <f>IF(Shift1!AA58="AM",$W$2,IF(Shift2!AA58="AM",$W$3,IF(Shift3!AA58="AM",$W$4,IF(Shift4!AA58="AM",$W$5,IF(Shift5!AA58="AM",$W$6)))))</f>
        <v/>
      </c>
      <c r="J58" s="56" t="str">
        <f>IF(Shift1!AG58="AM",$AC$2,IF(Shift2!AG58="AM",$AC$3,IF(Shift3!AG58="AM",$AC$4,IF(Shift4!AG58="AM",$AC$5,IF(Shift5!AG58="AM",$AC$6)))))</f>
        <v/>
      </c>
      <c r="K58" s="56" t="str">
        <f>IF(Shift1!AI58="AM",$AF$2,IF(Shift2!AI58="AM",$AF$3,IF(Shift3!AI58="AM",$AF$4,IF(Shift4!AI58="AM",$AF$5,IF(Shift5!AI58="AM",$AF$6)))))</f>
        <v/>
      </c>
      <c r="L58" s="56" t="str">
        <f>IF(Shift1!$O58="PM",$E$2,IF(Shift2!$O58="PM",$E$3,IF(Shift3!$O58="PM",$E$4,IF(Shift4!$O58="PM",$E$5,IF(Shift5!$O58="PM",$E$6)))))</f>
        <v/>
      </c>
      <c r="M58" s="56" t="str">
        <f>IF(Shift1!$Q58="PM",$H$2,IF(Shift2!$Q58="PM",$H$3,IF(Shift3!$Q58="PM",$H$4,IF(Shift4!$Q58="PM",$H$5,IF(Shift5!$Q58="PM",$H$6)))))</f>
        <v/>
      </c>
      <c r="N58" s="56" t="str">
        <f>IF(Shift1!$S58="PM",$K$2,IF(Shift2!$S58="PM",$K$3,IF(Shift3!$S58="PM",$K$4,IF(Shift4!$S58="PM",$K$5,IF(Shift5!$S58="PM",$K$6)))))</f>
        <v/>
      </c>
      <c r="O58" s="56" t="str">
        <f>IF(Shift1!$U58="PM",$N$2,IF(Shift2!$U58="PM",$N$3,IF(Shift3!$U58="PM",$N$4,IF(Shift4!$U58="PM",$N$5,IF(Shift5!$U58="PM",$N$6)))))</f>
        <v/>
      </c>
      <c r="P58" s="56" t="str">
        <f>IF(Shift1!$W58="PM",$Q$2,IF(Shift2!$W58="PM",$Q$3,IF(Shift3!$W58="PM",$Q$4,IF(Shift4!$W58="PM",$Q$5,IF(Shift5!$W58="PM",$Q$6)))))</f>
        <v/>
      </c>
      <c r="Q58" s="56" t="b">
        <f>IF(Shift1!$Y58="PM",$T$2,IF(Shift2!$Y58="PM",$T$3,IF(Shift3!$Y58="PM",$T$4,IF(Shift4!$Y58="PM",$T$5,IF(Shift5!$Y58="PM",$T$6)))))</f>
        <v>0</v>
      </c>
      <c r="R58" s="56" t="b">
        <f>IF(Shift1!$AA58="PM",$W$2,IF(Shift2!$AA58="PM",$W$3,IF(Shift3!$AA58="PM",$W$4,IF(Shift4!$AA58="PM",$W$5,IF(Shift5!$AA58="PM",$W$6)))))</f>
        <v>0</v>
      </c>
      <c r="S58" s="56" t="str">
        <f>IF(Shift1!$AG58="PM",$AC$2,IF(Shift2!$AG58="PM",$AC$3,IF(Shift3!$AG58="PM",$AC$4,IF(Shift4!$AG58="PM",$AC$5,IF(Shift5!$AG58="PM",$AC$6)))))</f>
        <v/>
      </c>
      <c r="T58" s="56" t="str">
        <f>IF(Shift1!$AI58="PM",$AF$2,IF(Shift2!$AI58="PM",$AF$3,IF(Shift3!$AI58="PM",$AF$4,IF(Shift4!$AI58="PM",$AF$5,IF(Shift5!$AI58="PM",$AF$6)))))</f>
        <v/>
      </c>
      <c r="U58" s="56" t="str">
        <f>IF(Shift1!$O58="N",$E$2,IF(Shift2!$O58="N",$E$3,IF(Shift3!$O58="N",$E$4,IF(Shift4!$O58="N",$E$5,IF(Shift5!$O58="N",$E$6)))))</f>
        <v/>
      </c>
      <c r="V58" s="56" t="str">
        <f>IF(Shift1!$Q58="N",$H$2,IF(Shift2!$Q58="N",$H$3,IF(Shift3!$Q58="N",$H$4,IF(Shift4!$Q58="N",$H$5,IF(Shift5!$Q58="N",$H$6)))))</f>
        <v/>
      </c>
      <c r="W58" s="56" t="str">
        <f>IF(Shift1!$S58="N",$K$2,IF(Shift2!$S58="N",$K$3,IF(Shift3!$S58="N",$K$4,IF(Shift4!$S58="N",$K$5,IF(Shift5!$S58="N",$K$6)))))</f>
        <v/>
      </c>
      <c r="X58" s="56" t="str">
        <f>IF(Shift1!$U58="N",$N$2,IF(Shift2!$U58="N",$N$3,IF(Shift3!$U58="N",$N$4,IF(Shift4!$U58="N",$N$5,IF(Shift5!$U58="N",$N$6)))))</f>
        <v/>
      </c>
      <c r="Y58" s="56" t="str">
        <f>IF(Shift1!$W58="N",$Q$2,IF(Shift2!$W58="N",$Q$3,IF(Shift3!$W58="N",$Q$4,IF(Shift4!$W58="N",$Q$5,IF(Shift5!$W58="N",$Q$6)))))</f>
        <v/>
      </c>
      <c r="Z58" s="56" t="str">
        <f>IF(Shift1!$Y58="N",$T$2,IF(Shift2!$Y58="N",$T$3,IF(Shift3!$Y58="N",$T$4,IF(Shift4!$Y58="N",$T$5,IF(Shift5!$Y58="N",$T$6)))))</f>
        <v/>
      </c>
      <c r="AA58" s="56" t="str">
        <f>IF(Shift1!$AA58="N",$W$2,IF(Shift2!$AA58="N",$W$3,IF(Shift3!$AA58="N",$W$4,IF(Shift4!$AA58="N",$W$5,IF(Shift5!$AA58="N",$W$6)))))</f>
        <v/>
      </c>
      <c r="AB58" s="56" t="str">
        <f>IF(Shift1!$AG58="N",$AC$2,IF(Shift2!$AG58="N",$AC$3,IF(Shift3!$AG58="N",$AC$4,IF(Shift4!$AG58="N",$AC$5,IF(Shift5!$AG58="N",$AC$6)))))</f>
        <v/>
      </c>
      <c r="AC58" s="56" t="str">
        <f>IF(Shift1!$AI58="N",$AF$2,IF(Shift2!$AI58="N",$AF$3,IF(Shift3!$AI58="N",$AF$4,IF(Shift4!$AI58="N",$AF$5,IF(Shift5!$AI58="N",$AF$6)))))</f>
        <v/>
      </c>
      <c r="AD58" s="57">
        <f t="shared" si="0"/>
        <v>2</v>
      </c>
      <c r="AE58" s="58">
        <f t="shared" si="1"/>
        <v>4</v>
      </c>
      <c r="AF58" s="59">
        <f t="shared" si="2"/>
        <v>2</v>
      </c>
      <c r="AG58" s="60">
        <f t="shared" si="3"/>
        <v>3</v>
      </c>
      <c r="AH58" s="58">
        <f t="shared" si="4"/>
        <v>2</v>
      </c>
      <c r="AI58" s="59">
        <f t="shared" si="5"/>
        <v>2</v>
      </c>
      <c r="AJ58" s="61">
        <f t="shared" si="6"/>
        <v>3</v>
      </c>
      <c r="AK58" s="58">
        <f t="shared" si="7"/>
        <v>4</v>
      </c>
      <c r="AL58" s="58">
        <f t="shared" si="8"/>
        <v>2</v>
      </c>
    </row>
    <row r="59" spans="1:38" outlineLevel="1" x14ac:dyDescent="0.25">
      <c r="A59" s="1"/>
      <c r="B59" s="40">
        <v>18</v>
      </c>
      <c r="C59" s="56" t="b">
        <f>IF(Shift1!O59="AM",$E$2,IF(Shift2!O59="AM",$E$3,IF(Shift3!O59="AM",$E$4,IF(Shift4!O59="AM",$E$5,IF(Shift5!O59="AM",$E$6)))))</f>
        <v>0</v>
      </c>
      <c r="D59" s="56" t="b">
        <f>IF(Shift1!Q59="AM",$H$2,IF(Shift2!Q59="AM",$H$3,IF(Shift3!Q59="AM",$H$4,IF(Shift4!Q59="AM",$H$5,IF(Shift5!Q59="AM",$H$6)))))</f>
        <v>0</v>
      </c>
      <c r="E59" s="56" t="str">
        <f>IF(Shift1!S59="AM",$K$2,IF(Shift2!S59="AM",$K$3,IF(Shift3!S59="AM",$K$4,IF(Shift4!S59="AM",$K$5,IF(Shift5!S59="AM",$K$6)))))</f>
        <v/>
      </c>
      <c r="F59" s="56" t="str">
        <f>IF(Shift1!U59="AM",$N$2,IF(Shift2!U59="AM",$N$3,IF(Shift3!U59="AM",$N$4,IF(Shift4!U59="AM",$N$5,IF(Shift5!U59="AM",$N$6)))))</f>
        <v/>
      </c>
      <c r="G59" s="56" t="b">
        <f>IF(Shift1!W59="AM",$Q$2,IF(Shift2!W59="AM",$Q$3,IF(Shift3!W59="AM",$Q$4,IF(Shift4!W59="AM",$Q$5,IF(Shift5!W59="AM",$Q$6)))))</f>
        <v>0</v>
      </c>
      <c r="H59" s="56" t="str">
        <f>IF(Shift1!Y59="AM",$T$2,IF(Shift2!Y59="AM",$T$3,IF(Shift3!Y59="AM",$T$4,IF(Shift4!Y59="AM",$T$5,IF(Shift5!Y59="AM",$T$6)))))</f>
        <v/>
      </c>
      <c r="I59" s="56" t="str">
        <f>IF(Shift1!AA59="AM",$W$2,IF(Shift2!AA59="AM",$W$3,IF(Shift3!AA59="AM",$W$4,IF(Shift4!AA59="AM",$W$5,IF(Shift5!AA59="AM",$W$6)))))</f>
        <v/>
      </c>
      <c r="J59" s="56" t="str">
        <f>IF(Shift1!AG59="AM",$AC$2,IF(Shift2!AG59="AM",$AC$3,IF(Shift3!AG59="AM",$AC$4,IF(Shift4!AG59="AM",$AC$5,IF(Shift5!AG59="AM",$AC$6)))))</f>
        <v/>
      </c>
      <c r="K59" s="56" t="str">
        <f>IF(Shift1!AI59="AM",$AF$2,IF(Shift2!AI59="AM",$AF$3,IF(Shift3!AI59="AM",$AF$4,IF(Shift4!AI59="AM",$AF$5,IF(Shift5!AI59="AM",$AF$6)))))</f>
        <v/>
      </c>
      <c r="L59" s="56" t="str">
        <f>IF(Shift1!$O59="PM",$E$2,IF(Shift2!$O59="PM",$E$3,IF(Shift3!$O59="PM",$E$4,IF(Shift4!$O59="PM",$E$5,IF(Shift5!$O59="PM",$E$6)))))</f>
        <v/>
      </c>
      <c r="M59" s="56" t="str">
        <f>IF(Shift1!$Q59="PM",$H$2,IF(Shift2!$Q59="PM",$H$3,IF(Shift3!$Q59="PM",$H$4,IF(Shift4!$Q59="PM",$H$5,IF(Shift5!$Q59="PM",$H$6)))))</f>
        <v/>
      </c>
      <c r="N59" s="56" t="str">
        <f>IF(Shift1!$S59="PM",$K$2,IF(Shift2!$S59="PM",$K$3,IF(Shift3!$S59="PM",$K$4,IF(Shift4!$S59="PM",$K$5,IF(Shift5!$S59="PM",$K$6)))))</f>
        <v/>
      </c>
      <c r="O59" s="56" t="str">
        <f>IF(Shift1!$U59="PM",$N$2,IF(Shift2!$U59="PM",$N$3,IF(Shift3!$U59="PM",$N$4,IF(Shift4!$U59="PM",$N$5,IF(Shift5!$U59="PM",$N$6)))))</f>
        <v/>
      </c>
      <c r="P59" s="56" t="str">
        <f>IF(Shift1!$W59="PM",$Q$2,IF(Shift2!$W59="PM",$Q$3,IF(Shift3!$W59="PM",$Q$4,IF(Shift4!$W59="PM",$Q$5,IF(Shift5!$W59="PM",$Q$6)))))</f>
        <v/>
      </c>
      <c r="Q59" s="56" t="str">
        <f>IF(Shift1!$Y59="PM",$T$2,IF(Shift2!$Y59="PM",$T$3,IF(Shift3!$Y59="PM",$T$4,IF(Shift4!$Y59="PM",$T$5,IF(Shift5!$Y59="PM",$T$6)))))</f>
        <v/>
      </c>
      <c r="R59" s="56" t="str">
        <f>IF(Shift1!$AA59="PM",$W$2,IF(Shift2!$AA59="PM",$W$3,IF(Shift3!$AA59="PM",$W$4,IF(Shift4!$AA59="PM",$W$5,IF(Shift5!$AA59="PM",$W$6)))))</f>
        <v/>
      </c>
      <c r="S59" s="56" t="str">
        <f>IF(Shift1!$AG59="PM",$AC$2,IF(Shift2!$AG59="PM",$AC$3,IF(Shift3!$AG59="PM",$AC$4,IF(Shift4!$AG59="PM",$AC$5,IF(Shift5!$AG59="PM",$AC$6)))))</f>
        <v/>
      </c>
      <c r="T59" s="56" t="str">
        <f>IF(Shift1!$AI59="PM",$AF$2,IF(Shift2!$AI59="PM",$AF$3,IF(Shift3!$AI59="PM",$AF$4,IF(Shift4!$AI59="PM",$AF$5,IF(Shift5!$AI59="PM",$AF$6)))))</f>
        <v/>
      </c>
      <c r="U59" s="56" t="str">
        <f>IF(Shift1!$O59="N",$E$2,IF(Shift2!$O59="N",$E$3,IF(Shift3!$O59="N",$E$4,IF(Shift4!$O59="N",$E$5,IF(Shift5!$O59="N",$E$6)))))</f>
        <v/>
      </c>
      <c r="V59" s="56" t="str">
        <f>IF(Shift1!$Q59="N",$H$2,IF(Shift2!$Q59="N",$H$3,IF(Shift3!$Q59="N",$H$4,IF(Shift4!$Q59="N",$H$5,IF(Shift5!$Q59="N",$H$6)))))</f>
        <v/>
      </c>
      <c r="W59" s="56" t="str">
        <f>IF(Shift1!$S59="N",$K$2,IF(Shift2!$S59="N",$K$3,IF(Shift3!$S59="N",$K$4,IF(Shift4!$S59="N",$K$5,IF(Shift5!$S59="N",$K$6)))))</f>
        <v/>
      </c>
      <c r="X59" s="56" t="str">
        <f>IF(Shift1!$U59="N",$N$2,IF(Shift2!$U59="N",$N$3,IF(Shift3!$U59="N",$N$4,IF(Shift4!$U59="N",$N$5,IF(Shift5!$U59="N",$N$6)))))</f>
        <v/>
      </c>
      <c r="Y59" s="56" t="str">
        <f>IF(Shift1!$W59="N",$Q$2,IF(Shift2!$W59="N",$Q$3,IF(Shift3!$W59="N",$Q$4,IF(Shift4!$W59="N",$Q$5,IF(Shift5!$W59="N",$Q$6)))))</f>
        <v/>
      </c>
      <c r="Z59" s="56" t="b">
        <f>IF(Shift1!$Y59="N",$T$2,IF(Shift2!$Y59="N",$T$3,IF(Shift3!$Y59="N",$T$4,IF(Shift4!$Y59="N",$T$5,IF(Shift5!$Y59="N",$T$6)))))</f>
        <v>0</v>
      </c>
      <c r="AA59" s="56" t="str">
        <f>IF(Shift1!$AA59="N",$W$2,IF(Shift2!$AA59="N",$W$3,IF(Shift3!$AA59="N",$W$4,IF(Shift4!$AA59="N",$W$5,IF(Shift5!$AA59="N",$W$6)))))</f>
        <v/>
      </c>
      <c r="AB59" s="56" t="str">
        <f>IF(Shift1!$AG59="N",$AC$2,IF(Shift2!$AG59="N",$AC$3,IF(Shift3!$AG59="N",$AC$4,IF(Shift4!$AG59="N",$AC$5,IF(Shift5!$AG59="N",$AC$6)))))</f>
        <v/>
      </c>
      <c r="AC59" s="56" t="b">
        <f>IF(Shift1!$AI59="N",$AF$2,IF(Shift2!$AI59="N",$AF$3,IF(Shift3!$AI59="N",$AF$4,IF(Shift4!$AI59="N",$AF$5,IF(Shift5!$AI59="N",$AF$6)))))</f>
        <v>0</v>
      </c>
      <c r="AD59" s="57">
        <f t="shared" si="0"/>
        <v>1</v>
      </c>
      <c r="AE59" s="58">
        <f t="shared" si="1"/>
        <v>3</v>
      </c>
      <c r="AF59" s="59">
        <f t="shared" si="2"/>
        <v>2</v>
      </c>
      <c r="AG59" s="60">
        <f t="shared" si="3"/>
        <v>3</v>
      </c>
      <c r="AH59" s="58">
        <f t="shared" si="4"/>
        <v>4</v>
      </c>
      <c r="AI59" s="59">
        <f t="shared" si="5"/>
        <v>2</v>
      </c>
      <c r="AJ59" s="61">
        <f t="shared" si="6"/>
        <v>3</v>
      </c>
      <c r="AK59" s="58">
        <f t="shared" si="7"/>
        <v>3</v>
      </c>
      <c r="AL59" s="58">
        <f t="shared" si="8"/>
        <v>1</v>
      </c>
    </row>
    <row r="60" spans="1:38" outlineLevel="1" x14ac:dyDescent="0.25">
      <c r="A60" s="1"/>
      <c r="B60" s="40">
        <v>19</v>
      </c>
      <c r="C60" s="56" t="b">
        <f>IF(Shift1!O60="AM",$E$2,IF(Shift2!O60="AM",$E$3,IF(Shift3!O60="AM",$E$4,IF(Shift4!O60="AM",$E$5,IF(Shift5!O60="AM",$E$6)))))</f>
        <v>0</v>
      </c>
      <c r="D60" s="56" t="b">
        <f>IF(Shift1!Q60="AM",$H$2,IF(Shift2!Q60="AM",$H$3,IF(Shift3!Q60="AM",$H$4,IF(Shift4!Q60="AM",$H$5,IF(Shift5!Q60="AM",$H$6)))))</f>
        <v>0</v>
      </c>
      <c r="E60" s="56" t="str">
        <f>IF(Shift1!S60="AM",$K$2,IF(Shift2!S60="AM",$K$3,IF(Shift3!S60="AM",$K$4,IF(Shift4!S60="AM",$K$5,IF(Shift5!S60="AM",$K$6)))))</f>
        <v/>
      </c>
      <c r="F60" s="56" t="str">
        <f>IF(Shift1!U60="AM",$N$2,IF(Shift2!U60="AM",$N$3,IF(Shift3!U60="AM",$N$4,IF(Shift4!U60="AM",$N$5,IF(Shift5!U60="AM",$N$6)))))</f>
        <v/>
      </c>
      <c r="G60" s="56" t="b">
        <f>IF(Shift1!W60="AM",$Q$2,IF(Shift2!W60="AM",$Q$3,IF(Shift3!W60="AM",$Q$4,IF(Shift4!W60="AM",$Q$5,IF(Shift5!W60="AM",$Q$6)))))</f>
        <v>0</v>
      </c>
      <c r="H60" s="56" t="str">
        <f>IF(Shift1!Y60="AM",$T$2,IF(Shift2!Y60="AM",$T$3,IF(Shift3!Y60="AM",$T$4,IF(Shift4!Y60="AM",$T$5,IF(Shift5!Y60="AM",$T$6)))))</f>
        <v/>
      </c>
      <c r="I60" s="56" t="str">
        <f>IF(Shift1!AA60="AM",$W$2,IF(Shift2!AA60="AM",$W$3,IF(Shift3!AA60="AM",$W$4,IF(Shift4!AA60="AM",$W$5,IF(Shift5!AA60="AM",$W$6)))))</f>
        <v/>
      </c>
      <c r="J60" s="56" t="str">
        <f>IF(Shift1!AG60="AM",$AC$2,IF(Shift2!AG60="AM",$AC$3,IF(Shift3!AG60="AM",$AC$4,IF(Shift4!AG60="AM",$AC$5,IF(Shift5!AG60="AM",$AC$6)))))</f>
        <v/>
      </c>
      <c r="K60" s="56" t="str">
        <f>IF(Shift1!AI60="AM",$AF$2,IF(Shift2!AI60="AM",$AF$3,IF(Shift3!AI60="AM",$AF$4,IF(Shift4!AI60="AM",$AF$5,IF(Shift5!AI60="AM",$AF$6)))))</f>
        <v/>
      </c>
      <c r="L60" s="56" t="str">
        <f>IF(Shift1!$O60="PM",$E$2,IF(Shift2!$O60="PM",$E$3,IF(Shift3!$O60="PM",$E$4,IF(Shift4!$O60="PM",$E$5,IF(Shift5!$O60="PM",$E$6)))))</f>
        <v/>
      </c>
      <c r="M60" s="56" t="str">
        <f>IF(Shift1!$Q60="PM",$H$2,IF(Shift2!$Q60="PM",$H$3,IF(Shift3!$Q60="PM",$H$4,IF(Shift4!$Q60="PM",$H$5,IF(Shift5!$Q60="PM",$H$6)))))</f>
        <v/>
      </c>
      <c r="N60" s="56" t="str">
        <f>IF(Shift1!$S60="PM",$K$2,IF(Shift2!$S60="PM",$K$3,IF(Shift3!$S60="PM",$K$4,IF(Shift4!$S60="PM",$K$5,IF(Shift5!$S60="PM",$K$6)))))</f>
        <v/>
      </c>
      <c r="O60" s="56" t="str">
        <f>IF(Shift1!$U60="PM",$N$2,IF(Shift2!$U60="PM",$N$3,IF(Shift3!$U60="PM",$N$4,IF(Shift4!$U60="PM",$N$5,IF(Shift5!$U60="PM",$N$6)))))</f>
        <v/>
      </c>
      <c r="P60" s="56" t="str">
        <f>IF(Shift1!$W60="PM",$Q$2,IF(Shift2!$W60="PM",$Q$3,IF(Shift3!$W60="PM",$Q$4,IF(Shift4!$W60="PM",$Q$5,IF(Shift5!$W60="PM",$Q$6)))))</f>
        <v/>
      </c>
      <c r="Q60" s="56" t="str">
        <f>IF(Shift1!$Y60="PM",$T$2,IF(Shift2!$Y60="PM",$T$3,IF(Shift3!$Y60="PM",$T$4,IF(Shift4!$Y60="PM",$T$5,IF(Shift5!$Y60="PM",$T$6)))))</f>
        <v/>
      </c>
      <c r="R60" s="56" t="str">
        <f>IF(Shift1!$AA60="PM",$W$2,IF(Shift2!$AA60="PM",$W$3,IF(Shift3!$AA60="PM",$W$4,IF(Shift4!$AA60="PM",$W$5,IF(Shift5!$AA60="PM",$W$6)))))</f>
        <v/>
      </c>
      <c r="S60" s="56" t="str">
        <f>IF(Shift1!$AG60="PM",$AC$2,IF(Shift2!$AG60="PM",$AC$3,IF(Shift3!$AG60="PM",$AC$4,IF(Shift4!$AG60="PM",$AC$5,IF(Shift5!$AG60="PM",$AC$6)))))</f>
        <v/>
      </c>
      <c r="T60" s="56" t="str">
        <f>IF(Shift1!$AI60="PM",$AF$2,IF(Shift2!$AI60="PM",$AF$3,IF(Shift3!$AI60="PM",$AF$4,IF(Shift4!$AI60="PM",$AF$5,IF(Shift5!$AI60="PM",$AF$6)))))</f>
        <v/>
      </c>
      <c r="U60" s="56" t="str">
        <f>IF(Shift1!$O60="N",$E$2,IF(Shift2!$O60="N",$E$3,IF(Shift3!$O60="N",$E$4,IF(Shift4!$O60="N",$E$5,IF(Shift5!$O60="N",$E$6)))))</f>
        <v/>
      </c>
      <c r="V60" s="56" t="str">
        <f>IF(Shift1!$Q60="N",$H$2,IF(Shift2!$Q60="N",$H$3,IF(Shift3!$Q60="N",$H$4,IF(Shift4!$Q60="N",$H$5,IF(Shift5!$Q60="N",$H$6)))))</f>
        <v/>
      </c>
      <c r="W60" s="56" t="str">
        <f>IF(Shift1!$S60="N",$K$2,IF(Shift2!$S60="N",$K$3,IF(Shift3!$S60="N",$K$4,IF(Shift4!$S60="N",$K$5,IF(Shift5!$S60="N",$K$6)))))</f>
        <v/>
      </c>
      <c r="X60" s="56" t="str">
        <f>IF(Shift1!$U60="N",$N$2,IF(Shift2!$U60="N",$N$3,IF(Shift3!$U60="N",$N$4,IF(Shift4!$U60="N",$N$5,IF(Shift5!$U60="N",$N$6)))))</f>
        <v/>
      </c>
      <c r="Y60" s="56" t="str">
        <f>IF(Shift1!$W60="N",$Q$2,IF(Shift2!$W60="N",$Q$3,IF(Shift3!$W60="N",$Q$4,IF(Shift4!$W60="N",$Q$5,IF(Shift5!$W60="N",$Q$6)))))</f>
        <v/>
      </c>
      <c r="Z60" s="56" t="b">
        <f>IF(Shift1!$Y60="N",$T$2,IF(Shift2!$Y60="N",$T$3,IF(Shift3!$Y60="N",$T$4,IF(Shift4!$Y60="N",$T$5,IF(Shift5!$Y60="N",$T$6)))))</f>
        <v>0</v>
      </c>
      <c r="AA60" s="56" t="str">
        <f>IF(Shift1!$AA60="N",$W$2,IF(Shift2!$AA60="N",$W$3,IF(Shift3!$AA60="N",$W$4,IF(Shift4!$AA60="N",$W$5,IF(Shift5!$AA60="N",$W$6)))))</f>
        <v/>
      </c>
      <c r="AB60" s="56" t="str">
        <f>IF(Shift1!$AG60="N",$AC$2,IF(Shift2!$AG60="N",$AC$3,IF(Shift3!$AG60="N",$AC$4,IF(Shift4!$AG60="N",$AC$5,IF(Shift5!$AG60="N",$AC$6)))))</f>
        <v/>
      </c>
      <c r="AC60" s="56" t="str">
        <f>IF(Shift1!$AI60="N",$AF$2,IF(Shift2!$AI60="N",$AF$3,IF(Shift3!$AI60="N",$AF$4,IF(Shift4!$AI60="N",$AF$5,IF(Shift5!$AI60="N",$AF$6)))))</f>
        <v/>
      </c>
      <c r="AD60" s="57">
        <f t="shared" si="0"/>
        <v>1</v>
      </c>
      <c r="AE60" s="58">
        <f t="shared" si="1"/>
        <v>3</v>
      </c>
      <c r="AF60" s="59">
        <f t="shared" si="2"/>
        <v>2</v>
      </c>
      <c r="AG60" s="60">
        <f t="shared" si="3"/>
        <v>3</v>
      </c>
      <c r="AH60" s="58">
        <f t="shared" si="4"/>
        <v>4</v>
      </c>
      <c r="AI60" s="59">
        <f t="shared" si="5"/>
        <v>2</v>
      </c>
      <c r="AJ60" s="61">
        <f t="shared" si="6"/>
        <v>3</v>
      </c>
      <c r="AK60" s="58">
        <f t="shared" si="7"/>
        <v>3</v>
      </c>
      <c r="AL60" s="58">
        <f t="shared" si="8"/>
        <v>2</v>
      </c>
    </row>
    <row r="61" spans="1:38" outlineLevel="1" x14ac:dyDescent="0.25">
      <c r="A61" s="1"/>
      <c r="B61" s="40">
        <v>20</v>
      </c>
      <c r="C61" s="56" t="str">
        <f>IF(Shift1!O61="AM",$E$2,IF(Shift2!O61="AM",$E$3,IF(Shift3!O61="AM",$E$4,IF(Shift4!O61="AM",$E$5,IF(Shift5!O61="AM",$E$6)))))</f>
        <v/>
      </c>
      <c r="D61" s="56" t="str">
        <f>IF(Shift1!Q61="AM",$H$2,IF(Shift2!Q61="AM",$H$3,IF(Shift3!Q61="AM",$H$4,IF(Shift4!Q61="AM",$H$5,IF(Shift5!Q61="AM",$H$6)))))</f>
        <v/>
      </c>
      <c r="E61" s="56" t="str">
        <f>IF(Shift1!S61="AM",$K$2,IF(Shift2!S61="AM",$K$3,IF(Shift3!S61="AM",$K$4,IF(Shift4!S61="AM",$K$5,IF(Shift5!S61="AM",$K$6)))))</f>
        <v/>
      </c>
      <c r="F61" s="56" t="str">
        <f>IF(Shift1!U61="AM",$N$2,IF(Shift2!U61="AM",$N$3,IF(Shift3!U61="AM",$N$4,IF(Shift4!U61="AM",$N$5,IF(Shift5!U61="AM",$N$6)))))</f>
        <v/>
      </c>
      <c r="G61" s="56" t="str">
        <f>IF(Shift1!W61="AM",$Q$2,IF(Shift2!W61="AM",$Q$3,IF(Shift3!W61="AM",$Q$4,IF(Shift4!W61="AM",$Q$5,IF(Shift5!W61="AM",$Q$6)))))</f>
        <v/>
      </c>
      <c r="H61" s="56" t="str">
        <f>IF(Shift1!Y61="AM",$T$2,IF(Shift2!Y61="AM",$T$3,IF(Shift3!Y61="AM",$T$4,IF(Shift4!Y61="AM",$T$5,IF(Shift5!Y61="AM",$T$6)))))</f>
        <v/>
      </c>
      <c r="I61" s="56" t="str">
        <f>IF(Shift1!AA61="AM",$W$2,IF(Shift2!AA61="AM",$W$3,IF(Shift3!AA61="AM",$W$4,IF(Shift4!AA61="AM",$W$5,IF(Shift5!AA61="AM",$W$6)))))</f>
        <v/>
      </c>
      <c r="J61" s="56" t="str">
        <f>IF(Shift1!AG61="AM",$AC$2,IF(Shift2!AG61="AM",$AC$3,IF(Shift3!AG61="AM",$AC$4,IF(Shift4!AG61="AM",$AC$5,IF(Shift5!AG61="AM",$AC$6)))))</f>
        <v/>
      </c>
      <c r="K61" s="56" t="str">
        <f>IF(Shift1!AI61="AM",$AF$2,IF(Shift2!AI61="AM",$AF$3,IF(Shift3!AI61="AM",$AF$4,IF(Shift4!AI61="AM",$AF$5,IF(Shift5!AI61="AM",$AF$6)))))</f>
        <v/>
      </c>
      <c r="L61" s="56" t="b">
        <f>IF(Shift1!$O61="PM",$E$2,IF(Shift2!$O61="PM",$E$3,IF(Shift3!$O61="PM",$E$4,IF(Shift4!$O61="PM",$E$5,IF(Shift5!$O61="PM",$E$6)))))</f>
        <v>0</v>
      </c>
      <c r="M61" s="56" t="b">
        <f>IF(Shift1!$Q61="PM",$H$2,IF(Shift2!$Q61="PM",$H$3,IF(Shift3!$Q61="PM",$H$4,IF(Shift4!$Q61="PM",$H$5,IF(Shift5!$Q61="PM",$H$6)))))</f>
        <v>0</v>
      </c>
      <c r="N61" s="56" t="str">
        <f>IF(Shift1!$S61="PM",$K$2,IF(Shift2!$S61="PM",$K$3,IF(Shift3!$S61="PM",$K$4,IF(Shift4!$S61="PM",$K$5,IF(Shift5!$S61="PM",$K$6)))))</f>
        <v/>
      </c>
      <c r="O61" s="56" t="str">
        <f>IF(Shift1!$U61="PM",$N$2,IF(Shift2!$U61="PM",$N$3,IF(Shift3!$U61="PM",$N$4,IF(Shift4!$U61="PM",$N$5,IF(Shift5!$U61="PM",$N$6)))))</f>
        <v/>
      </c>
      <c r="P61" s="56" t="b">
        <f>IF(Shift1!$W61="PM",$Q$2,IF(Shift2!$W61="PM",$Q$3,IF(Shift3!$W61="PM",$Q$4,IF(Shift4!$W61="PM",$Q$5,IF(Shift5!$W61="PM",$Q$6)))))</f>
        <v>0</v>
      </c>
      <c r="Q61" s="56" t="str">
        <f>IF(Shift1!$Y61="PM",$T$2,IF(Shift2!$Y61="PM",$T$3,IF(Shift3!$Y61="PM",$T$4,IF(Shift4!$Y61="PM",$T$5,IF(Shift5!$Y61="PM",$T$6)))))</f>
        <v/>
      </c>
      <c r="R61" s="56" t="str">
        <f>IF(Shift1!$AA61="PM",$W$2,IF(Shift2!$AA61="PM",$W$3,IF(Shift3!$AA61="PM",$W$4,IF(Shift4!$AA61="PM",$W$5,IF(Shift5!$AA61="PM",$W$6)))))</f>
        <v/>
      </c>
      <c r="S61" s="56" t="str">
        <f>IF(Shift1!$AG61="PM",$AC$2,IF(Shift2!$AG61="PM",$AC$3,IF(Shift3!$AG61="PM",$AC$4,IF(Shift4!$AG61="PM",$AC$5,IF(Shift5!$AG61="PM",$AC$6)))))</f>
        <v/>
      </c>
      <c r="T61" s="56" t="str">
        <f>IF(Shift1!$AI61="PM",$AF$2,IF(Shift2!$AI61="PM",$AF$3,IF(Shift3!$AI61="PM",$AF$4,IF(Shift4!$AI61="PM",$AF$5,IF(Shift5!$AI61="PM",$AF$6)))))</f>
        <v/>
      </c>
      <c r="U61" s="56" t="str">
        <f>IF(Shift1!$O61="N",$E$2,IF(Shift2!$O61="N",$E$3,IF(Shift3!$O61="N",$E$4,IF(Shift4!$O61="N",$E$5,IF(Shift5!$O61="N",$E$6)))))</f>
        <v/>
      </c>
      <c r="V61" s="56" t="str">
        <f>IF(Shift1!$Q61="N",$H$2,IF(Shift2!$Q61="N",$H$3,IF(Shift3!$Q61="N",$H$4,IF(Shift4!$Q61="N",$H$5,IF(Shift5!$Q61="N",$H$6)))))</f>
        <v/>
      </c>
      <c r="W61" s="56" t="str">
        <f>IF(Shift1!$S61="N",$K$2,IF(Shift2!$S61="N",$K$3,IF(Shift3!$S61="N",$K$4,IF(Shift4!$S61="N",$K$5,IF(Shift5!$S61="N",$K$6)))))</f>
        <v/>
      </c>
      <c r="X61" s="56" t="str">
        <f>IF(Shift1!$U61="N",$N$2,IF(Shift2!$U61="N",$N$3,IF(Shift3!$U61="N",$N$4,IF(Shift4!$U61="N",$N$5,IF(Shift5!$U61="N",$N$6)))))</f>
        <v/>
      </c>
      <c r="Y61" s="56" t="str">
        <f>IF(Shift1!$W61="N",$Q$2,IF(Shift2!$W61="N",$Q$3,IF(Shift3!$W61="N",$Q$4,IF(Shift4!$W61="N",$Q$5,IF(Shift5!$W61="N",$Q$6)))))</f>
        <v/>
      </c>
      <c r="Z61" s="56" t="str">
        <f>IF(Shift1!$Y61="N",$T$2,IF(Shift2!$Y61="N",$T$3,IF(Shift3!$Y61="N",$T$4,IF(Shift4!$Y61="N",$T$5,IF(Shift5!$Y61="N",$T$6)))))</f>
        <v/>
      </c>
      <c r="AA61" s="56" t="str">
        <f>IF(Shift1!$AA61="N",$W$2,IF(Shift2!$AA61="N",$W$3,IF(Shift3!$AA61="N",$W$4,IF(Shift4!$AA61="N",$W$5,IF(Shift5!$AA61="N",$W$6)))))</f>
        <v/>
      </c>
      <c r="AB61" s="56" t="str">
        <f>IF(Shift1!$AG61="N",$AC$2,IF(Shift2!$AG61="N",$AC$3,IF(Shift3!$AG61="N",$AC$4,IF(Shift4!$AG61="N",$AC$5,IF(Shift5!$AG61="N",$AC$6)))))</f>
        <v/>
      </c>
      <c r="AC61" s="56" t="str">
        <f>IF(Shift1!$AI61="N",$AF$2,IF(Shift2!$AI61="N",$AF$3,IF(Shift3!$AI61="N",$AF$4,IF(Shift4!$AI61="N",$AF$5,IF(Shift5!$AI61="N",$AF$6)))))</f>
        <v/>
      </c>
      <c r="AD61" s="57">
        <f t="shared" si="0"/>
        <v>3</v>
      </c>
      <c r="AE61" s="58">
        <f t="shared" si="1"/>
        <v>4</v>
      </c>
      <c r="AF61" s="59">
        <f t="shared" si="2"/>
        <v>2</v>
      </c>
      <c r="AG61" s="60">
        <f t="shared" si="3"/>
        <v>1</v>
      </c>
      <c r="AH61" s="58">
        <f t="shared" si="4"/>
        <v>3</v>
      </c>
      <c r="AI61" s="59">
        <f t="shared" si="5"/>
        <v>2</v>
      </c>
      <c r="AJ61" s="61">
        <f t="shared" si="6"/>
        <v>3</v>
      </c>
      <c r="AK61" s="58">
        <f t="shared" si="7"/>
        <v>4</v>
      </c>
      <c r="AL61" s="58">
        <f t="shared" si="8"/>
        <v>2</v>
      </c>
    </row>
    <row r="62" spans="1:38" outlineLevel="1" x14ac:dyDescent="0.25">
      <c r="A62" s="1"/>
      <c r="B62" s="40">
        <v>21</v>
      </c>
      <c r="C62" s="56" t="str">
        <f>IF(Shift1!O62="AM",$E$2,IF(Shift2!O62="AM",$E$3,IF(Shift3!O62="AM",$E$4,IF(Shift4!O62="AM",$E$5,IF(Shift5!O62="AM",$E$6)))))</f>
        <v/>
      </c>
      <c r="D62" s="56" t="str">
        <f>IF(Shift1!Q62="AM",$H$2,IF(Shift2!Q62="AM",$H$3,IF(Shift3!Q62="AM",$H$4,IF(Shift4!Q62="AM",$H$5,IF(Shift5!Q62="AM",$H$6)))))</f>
        <v/>
      </c>
      <c r="E62" s="56" t="str">
        <f>IF(Shift1!S62="AM",$K$2,IF(Shift2!S62="AM",$K$3,IF(Shift3!S62="AM",$K$4,IF(Shift4!S62="AM",$K$5,IF(Shift5!S62="AM",$K$6)))))</f>
        <v/>
      </c>
      <c r="F62" s="56" t="str">
        <f>IF(Shift1!U62="AM",$N$2,IF(Shift2!U62="AM",$N$3,IF(Shift3!U62="AM",$N$4,IF(Shift4!U62="AM",$N$5,IF(Shift5!U62="AM",$N$6)))))</f>
        <v/>
      </c>
      <c r="G62" s="56" t="str">
        <f>IF(Shift1!W62="AM",$Q$2,IF(Shift2!W62="AM",$Q$3,IF(Shift3!W62="AM",$Q$4,IF(Shift4!W62="AM",$Q$5,IF(Shift5!W62="AM",$Q$6)))))</f>
        <v/>
      </c>
      <c r="H62" s="56" t="str">
        <f>IF(Shift1!Y62="AM",$T$2,IF(Shift2!Y62="AM",$T$3,IF(Shift3!Y62="AM",$T$4,IF(Shift4!Y62="AM",$T$5,IF(Shift5!Y62="AM",$T$6)))))</f>
        <v/>
      </c>
      <c r="I62" s="56" t="str">
        <f>IF(Shift1!AA62="AM",$W$2,IF(Shift2!AA62="AM",$W$3,IF(Shift3!AA62="AM",$W$4,IF(Shift4!AA62="AM",$W$5,IF(Shift5!AA62="AM",$W$6)))))</f>
        <v/>
      </c>
      <c r="J62" s="56" t="str">
        <f>IF(Shift1!AG62="AM",$AC$2,IF(Shift2!AG62="AM",$AC$3,IF(Shift3!AG62="AM",$AC$4,IF(Shift4!AG62="AM",$AC$5,IF(Shift5!AG62="AM",$AC$6)))))</f>
        <v/>
      </c>
      <c r="K62" s="56" t="str">
        <f>IF(Shift1!AI62="AM",$AF$2,IF(Shift2!AI62="AM",$AF$3,IF(Shift3!AI62="AM",$AF$4,IF(Shift4!AI62="AM",$AF$5,IF(Shift5!AI62="AM",$AF$6)))))</f>
        <v/>
      </c>
      <c r="L62" s="56" t="b">
        <f>IF(Shift1!$O62="PM",$E$2,IF(Shift2!$O62="PM",$E$3,IF(Shift3!$O62="PM",$E$4,IF(Shift4!$O62="PM",$E$5,IF(Shift5!$O62="PM",$E$6)))))</f>
        <v>0</v>
      </c>
      <c r="M62" s="56" t="b">
        <f>IF(Shift1!$Q62="PM",$H$2,IF(Shift2!$Q62="PM",$H$3,IF(Shift3!$Q62="PM",$H$4,IF(Shift4!$Q62="PM",$H$5,IF(Shift5!$Q62="PM",$H$6)))))</f>
        <v>0</v>
      </c>
      <c r="N62" s="56" t="str">
        <f>IF(Shift1!$S62="PM",$K$2,IF(Shift2!$S62="PM",$K$3,IF(Shift3!$S62="PM",$K$4,IF(Shift4!$S62="PM",$K$5,IF(Shift5!$S62="PM",$K$6)))))</f>
        <v/>
      </c>
      <c r="O62" s="56" t="str">
        <f>IF(Shift1!$U62="PM",$N$2,IF(Shift2!$U62="PM",$N$3,IF(Shift3!$U62="PM",$N$4,IF(Shift4!$U62="PM",$N$5,IF(Shift5!$U62="PM",$N$6)))))</f>
        <v/>
      </c>
      <c r="P62" s="56" t="b">
        <f>IF(Shift1!$W62="PM",$Q$2,IF(Shift2!$W62="PM",$Q$3,IF(Shift3!$W62="PM",$Q$4,IF(Shift4!$W62="PM",$Q$5,IF(Shift5!$W62="PM",$Q$6)))))</f>
        <v>0</v>
      </c>
      <c r="Q62" s="56" t="str">
        <f>IF(Shift1!$Y62="PM",$T$2,IF(Shift2!$Y62="PM",$T$3,IF(Shift3!$Y62="PM",$T$4,IF(Shift4!$Y62="PM",$T$5,IF(Shift5!$Y62="PM",$T$6)))))</f>
        <v/>
      </c>
      <c r="R62" s="56" t="str">
        <f>IF(Shift1!$AA62="PM",$W$2,IF(Shift2!$AA62="PM",$W$3,IF(Shift3!$AA62="PM",$W$4,IF(Shift4!$AA62="PM",$W$5,IF(Shift5!$AA62="PM",$W$6)))))</f>
        <v/>
      </c>
      <c r="S62" s="56" t="str">
        <f>IF(Shift1!$AG62="PM",$AC$2,IF(Shift2!$AG62="PM",$AC$3,IF(Shift3!$AG62="PM",$AC$4,IF(Shift4!$AG62="PM",$AC$5,IF(Shift5!$AG62="PM",$AC$6)))))</f>
        <v/>
      </c>
      <c r="T62" s="56" t="str">
        <f>IF(Shift1!$AI62="PM",$AF$2,IF(Shift2!$AI62="PM",$AF$3,IF(Shift3!$AI62="PM",$AF$4,IF(Shift4!$AI62="PM",$AF$5,IF(Shift5!$AI62="PM",$AF$6)))))</f>
        <v/>
      </c>
      <c r="U62" s="56" t="str">
        <f>IF(Shift1!$O62="N",$E$2,IF(Shift2!$O62="N",$E$3,IF(Shift3!$O62="N",$E$4,IF(Shift4!$O62="N",$E$5,IF(Shift5!$O62="N",$E$6)))))</f>
        <v/>
      </c>
      <c r="V62" s="56" t="str">
        <f>IF(Shift1!$Q62="N",$H$2,IF(Shift2!$Q62="N",$H$3,IF(Shift3!$Q62="N",$H$4,IF(Shift4!$Q62="N",$H$5,IF(Shift5!$Q62="N",$H$6)))))</f>
        <v/>
      </c>
      <c r="W62" s="56" t="str">
        <f>IF(Shift1!$S62="N",$K$2,IF(Shift2!$S62="N",$K$3,IF(Shift3!$S62="N",$K$4,IF(Shift4!$S62="N",$K$5,IF(Shift5!$S62="N",$K$6)))))</f>
        <v/>
      </c>
      <c r="X62" s="56" t="str">
        <f>IF(Shift1!$U62="N",$N$2,IF(Shift2!$U62="N",$N$3,IF(Shift3!$U62="N",$N$4,IF(Shift4!$U62="N",$N$5,IF(Shift5!$U62="N",$N$6)))))</f>
        <v/>
      </c>
      <c r="Y62" s="56" t="str">
        <f>IF(Shift1!$W62="N",$Q$2,IF(Shift2!$W62="N",$Q$3,IF(Shift3!$W62="N",$Q$4,IF(Shift4!$W62="N",$Q$5,IF(Shift5!$W62="N",$Q$6)))))</f>
        <v/>
      </c>
      <c r="Z62" s="56" t="str">
        <f>IF(Shift1!$Y62="N",$T$2,IF(Shift2!$Y62="N",$T$3,IF(Shift3!$Y62="N",$T$4,IF(Shift4!$Y62="N",$T$5,IF(Shift5!$Y62="N",$T$6)))))</f>
        <v/>
      </c>
      <c r="AA62" s="56" t="str">
        <f>IF(Shift1!$AA62="N",$W$2,IF(Shift2!$AA62="N",$W$3,IF(Shift3!$AA62="N",$W$4,IF(Shift4!$AA62="N",$W$5,IF(Shift5!$AA62="N",$W$6)))))</f>
        <v/>
      </c>
      <c r="AB62" s="56" t="str">
        <f>IF(Shift1!$AG62="N",$AC$2,IF(Shift2!$AG62="N",$AC$3,IF(Shift3!$AG62="N",$AC$4,IF(Shift4!$AG62="N",$AC$5,IF(Shift5!$AG62="N",$AC$6)))))</f>
        <v/>
      </c>
      <c r="AC62" s="56" t="str">
        <f>IF(Shift1!$AI62="N",$AF$2,IF(Shift2!$AI62="N",$AF$3,IF(Shift3!$AI62="N",$AF$4,IF(Shift4!$AI62="N",$AF$5,IF(Shift5!$AI62="N",$AF$6)))))</f>
        <v/>
      </c>
      <c r="AD62" s="57">
        <f t="shared" si="0"/>
        <v>3</v>
      </c>
      <c r="AE62" s="58">
        <f t="shared" si="1"/>
        <v>4</v>
      </c>
      <c r="AF62" s="59">
        <f t="shared" si="2"/>
        <v>2</v>
      </c>
      <c r="AG62" s="60">
        <f t="shared" si="3"/>
        <v>1</v>
      </c>
      <c r="AH62" s="58">
        <f t="shared" si="4"/>
        <v>3</v>
      </c>
      <c r="AI62" s="59">
        <f t="shared" si="5"/>
        <v>2</v>
      </c>
      <c r="AJ62" s="61">
        <f t="shared" si="6"/>
        <v>3</v>
      </c>
      <c r="AK62" s="58">
        <f t="shared" si="7"/>
        <v>4</v>
      </c>
      <c r="AL62" s="58">
        <f t="shared" si="8"/>
        <v>2</v>
      </c>
    </row>
    <row r="63" spans="1:38" outlineLevel="1" x14ac:dyDescent="0.25">
      <c r="A63" s="1"/>
      <c r="B63" s="40">
        <v>22</v>
      </c>
      <c r="C63" s="56" t="str">
        <f>IF(Shift1!O63="AM",$E$2,IF(Shift2!O63="AM",$E$3,IF(Shift3!O63="AM",$E$4,IF(Shift4!O63="AM",$E$5,IF(Shift5!O63="AM",$E$6)))))</f>
        <v/>
      </c>
      <c r="D63" s="56" t="str">
        <f>IF(Shift1!Q63="AM",$H$2,IF(Shift2!Q63="AM",$H$3,IF(Shift3!Q63="AM",$H$4,IF(Shift4!Q63="AM",$H$5,IF(Shift5!Q63="AM",$H$6)))))</f>
        <v/>
      </c>
      <c r="E63" s="56" t="str">
        <f>IF(Shift1!S63="AM",$K$2,IF(Shift2!S63="AM",$K$3,IF(Shift3!S63="AM",$K$4,IF(Shift4!S63="AM",$K$5,IF(Shift5!S63="AM",$K$6)))))</f>
        <v/>
      </c>
      <c r="F63" s="56" t="str">
        <f>IF(Shift1!U63="AM",$N$2,IF(Shift2!U63="AM",$N$3,IF(Shift3!U63="AM",$N$4,IF(Shift4!U63="AM",$N$5,IF(Shift5!U63="AM",$N$6)))))</f>
        <v/>
      </c>
      <c r="G63" s="56" t="str">
        <f>IF(Shift1!W63="AM",$Q$2,IF(Shift2!W63="AM",$Q$3,IF(Shift3!W63="AM",$Q$4,IF(Shift4!W63="AM",$Q$5,IF(Shift5!W63="AM",$Q$6)))))</f>
        <v/>
      </c>
      <c r="H63" s="56" t="str">
        <f>IF(Shift1!Y63="AM",$T$2,IF(Shift2!Y63="AM",$T$3,IF(Shift3!Y63="AM",$T$4,IF(Shift4!Y63="AM",$T$5,IF(Shift5!Y63="AM",$T$6)))))</f>
        <v/>
      </c>
      <c r="I63" s="56" t="str">
        <f>IF(Shift1!AA63="AM",$W$2,IF(Shift2!AA63="AM",$W$3,IF(Shift3!AA63="AM",$W$4,IF(Shift4!AA63="AM",$W$5,IF(Shift5!AA63="AM",$W$6)))))</f>
        <v/>
      </c>
      <c r="J63" s="56" t="str">
        <f>IF(Shift1!AG63="AM",$AC$2,IF(Shift2!AG63="AM",$AC$3,IF(Shift3!AG63="AM",$AC$4,IF(Shift4!AG63="AM",$AC$5,IF(Shift5!AG63="AM",$AC$6)))))</f>
        <v/>
      </c>
      <c r="K63" s="56" t="str">
        <f>IF(Shift1!AI63="AM",$AF$2,IF(Shift2!AI63="AM",$AF$3,IF(Shift3!AI63="AM",$AF$4,IF(Shift4!AI63="AM",$AF$5,IF(Shift5!AI63="AM",$AF$6)))))</f>
        <v/>
      </c>
      <c r="L63" s="56" t="b">
        <f>IF(Shift1!$O63="PM",$E$2,IF(Shift2!$O63="PM",$E$3,IF(Shift3!$O63="PM",$E$4,IF(Shift4!$O63="PM",$E$5,IF(Shift5!$O63="PM",$E$6)))))</f>
        <v>0</v>
      </c>
      <c r="M63" s="56" t="b">
        <f>IF(Shift1!$Q63="PM",$H$2,IF(Shift2!$Q63="PM",$H$3,IF(Shift3!$Q63="PM",$H$4,IF(Shift4!$Q63="PM",$H$5,IF(Shift5!$Q63="PM",$H$6)))))</f>
        <v>0</v>
      </c>
      <c r="N63" s="56" t="str">
        <f>IF(Shift1!$S63="PM",$K$2,IF(Shift2!$S63="PM",$K$3,IF(Shift3!$S63="PM",$K$4,IF(Shift4!$S63="PM",$K$5,IF(Shift5!$S63="PM",$K$6)))))</f>
        <v/>
      </c>
      <c r="O63" s="56" t="str">
        <f>IF(Shift1!$U63="PM",$N$2,IF(Shift2!$U63="PM",$N$3,IF(Shift3!$U63="PM",$N$4,IF(Shift4!$U63="PM",$N$5,IF(Shift5!$U63="PM",$N$6)))))</f>
        <v/>
      </c>
      <c r="P63" s="56" t="b">
        <f>IF(Shift1!$W63="PM",$Q$2,IF(Shift2!$W63="PM",$Q$3,IF(Shift3!$W63="PM",$Q$4,IF(Shift4!$W63="PM",$Q$5,IF(Shift5!$W63="PM",$Q$6)))))</f>
        <v>0</v>
      </c>
      <c r="Q63" s="56" t="str">
        <f>IF(Shift1!$Y63="PM",$T$2,IF(Shift2!$Y63="PM",$T$3,IF(Shift3!$Y63="PM",$T$4,IF(Shift4!$Y63="PM",$T$5,IF(Shift5!$Y63="PM",$T$6)))))</f>
        <v/>
      </c>
      <c r="R63" s="56" t="str">
        <f>IF(Shift1!$AA63="PM",$W$2,IF(Shift2!$AA63="PM",$W$3,IF(Shift3!$AA63="PM",$W$4,IF(Shift4!$AA63="PM",$W$5,IF(Shift5!$AA63="PM",$W$6)))))</f>
        <v/>
      </c>
      <c r="S63" s="56" t="str">
        <f>IF(Shift1!$AG63="PM",$AC$2,IF(Shift2!$AG63="PM",$AC$3,IF(Shift3!$AG63="PM",$AC$4,IF(Shift4!$AG63="PM",$AC$5,IF(Shift5!$AG63="PM",$AC$6)))))</f>
        <v/>
      </c>
      <c r="T63" s="56" t="str">
        <f>IF(Shift1!$AI63="PM",$AF$2,IF(Shift2!$AI63="PM",$AF$3,IF(Shift3!$AI63="PM",$AF$4,IF(Shift4!$AI63="PM",$AF$5,IF(Shift5!$AI63="PM",$AF$6)))))</f>
        <v/>
      </c>
      <c r="U63" s="56" t="str">
        <f>IF(Shift1!$O63="N",$E$2,IF(Shift2!$O63="N",$E$3,IF(Shift3!$O63="N",$E$4,IF(Shift4!$O63="N",$E$5,IF(Shift5!$O63="N",$E$6)))))</f>
        <v/>
      </c>
      <c r="V63" s="56" t="str">
        <f>IF(Shift1!$Q63="N",$H$2,IF(Shift2!$Q63="N",$H$3,IF(Shift3!$Q63="N",$H$4,IF(Shift4!$Q63="N",$H$5,IF(Shift5!$Q63="N",$H$6)))))</f>
        <v/>
      </c>
      <c r="W63" s="56" t="str">
        <f>IF(Shift1!$S63="N",$K$2,IF(Shift2!$S63="N",$K$3,IF(Shift3!$S63="N",$K$4,IF(Shift4!$S63="N",$K$5,IF(Shift5!$S63="N",$K$6)))))</f>
        <v/>
      </c>
      <c r="X63" s="56" t="str">
        <f>IF(Shift1!$U63="N",$N$2,IF(Shift2!$U63="N",$N$3,IF(Shift3!$U63="N",$N$4,IF(Shift4!$U63="N",$N$5,IF(Shift5!$U63="N",$N$6)))))</f>
        <v/>
      </c>
      <c r="Y63" s="56" t="str">
        <f>IF(Shift1!$W63="N",$Q$2,IF(Shift2!$W63="N",$Q$3,IF(Shift3!$W63="N",$Q$4,IF(Shift4!$W63="N",$Q$5,IF(Shift5!$W63="N",$Q$6)))))</f>
        <v/>
      </c>
      <c r="Z63" s="56" t="str">
        <f>IF(Shift1!$Y63="N",$T$2,IF(Shift2!$Y63="N",$T$3,IF(Shift3!$Y63="N",$T$4,IF(Shift4!$Y63="N",$T$5,IF(Shift5!$Y63="N",$T$6)))))</f>
        <v/>
      </c>
      <c r="AA63" s="56" t="str">
        <f>IF(Shift1!$AA63="N",$W$2,IF(Shift2!$AA63="N",$W$3,IF(Shift3!$AA63="N",$W$4,IF(Shift4!$AA63="N",$W$5,IF(Shift5!$AA63="N",$W$6)))))</f>
        <v/>
      </c>
      <c r="AB63" s="56" t="str">
        <f>IF(Shift1!$AG63="N",$AC$2,IF(Shift2!$AG63="N",$AC$3,IF(Shift3!$AG63="N",$AC$4,IF(Shift4!$AG63="N",$AC$5,IF(Shift5!$AG63="N",$AC$6)))))</f>
        <v/>
      </c>
      <c r="AC63" s="56" t="str">
        <f>IF(Shift1!$AI63="N",$AF$2,IF(Shift2!$AI63="N",$AF$3,IF(Shift3!$AI63="N",$AF$4,IF(Shift4!$AI63="N",$AF$5,IF(Shift5!$AI63="N",$AF$6)))))</f>
        <v/>
      </c>
      <c r="AD63" s="57">
        <f t="shared" si="0"/>
        <v>3</v>
      </c>
      <c r="AE63" s="58">
        <f t="shared" si="1"/>
        <v>4</v>
      </c>
      <c r="AF63" s="59">
        <f t="shared" si="2"/>
        <v>2</v>
      </c>
      <c r="AG63" s="60">
        <f t="shared" si="3"/>
        <v>1</v>
      </c>
      <c r="AH63" s="58">
        <f t="shared" si="4"/>
        <v>3</v>
      </c>
      <c r="AI63" s="59">
        <f t="shared" si="5"/>
        <v>2</v>
      </c>
      <c r="AJ63" s="61">
        <f t="shared" si="6"/>
        <v>3</v>
      </c>
      <c r="AK63" s="58">
        <f t="shared" si="7"/>
        <v>4</v>
      </c>
      <c r="AL63" s="58">
        <f t="shared" si="8"/>
        <v>2</v>
      </c>
    </row>
    <row r="64" spans="1:38" outlineLevel="1" x14ac:dyDescent="0.25">
      <c r="A64" s="1"/>
      <c r="B64" s="38">
        <v>23</v>
      </c>
      <c r="C64" s="56" t="str">
        <f>IF(Shift1!O64="AM",$E$2,IF(Shift2!O64="AM",$E$3,IF(Shift3!O64="AM",$E$4,IF(Shift4!O64="AM",$E$5,IF(Shift5!O64="AM",$E$6)))))</f>
        <v/>
      </c>
      <c r="D64" s="56" t="str">
        <f>IF(Shift1!Q64="AM",$H$2,IF(Shift2!Q64="AM",$H$3,IF(Shift3!Q64="AM",$H$4,IF(Shift4!Q64="AM",$H$5,IF(Shift5!Q64="AM",$H$6)))))</f>
        <v/>
      </c>
      <c r="E64" s="56" t="str">
        <f>IF(Shift1!S64="AM",$K$2,IF(Shift2!S64="AM",$K$3,IF(Shift3!S64="AM",$K$4,IF(Shift4!S64="AM",$K$5,IF(Shift5!S64="AM",$K$6)))))</f>
        <v/>
      </c>
      <c r="F64" s="56" t="str">
        <f>IF(Shift1!U64="AM",$N$2,IF(Shift2!U64="AM",$N$3,IF(Shift3!U64="AM",$N$4,IF(Shift4!U64="AM",$N$5,IF(Shift5!U64="AM",$N$6)))))</f>
        <v/>
      </c>
      <c r="G64" s="56" t="b">
        <f>IF(Shift1!W64="AM",$Q$2,IF(Shift2!W64="AM",$Q$3,IF(Shift3!W64="AM",$Q$4,IF(Shift4!W64="AM",$Q$5,IF(Shift5!W64="AM",$Q$6)))))</f>
        <v>0</v>
      </c>
      <c r="H64" s="56" t="str">
        <f>IF(Shift1!Y64="AM",$T$2,IF(Shift2!Y64="AM",$T$3,IF(Shift3!Y64="AM",$T$4,IF(Shift4!Y64="AM",$T$5,IF(Shift5!Y64="AM",$T$6)))))</f>
        <v/>
      </c>
      <c r="I64" s="56" t="str">
        <f>IF(Shift1!AA64="AM",$W$2,IF(Shift2!AA64="AM",$W$3,IF(Shift3!AA64="AM",$W$4,IF(Shift4!AA64="AM",$W$5,IF(Shift5!AA64="AM",$W$6)))))</f>
        <v/>
      </c>
      <c r="J64" s="56" t="str">
        <f>IF(Shift1!AG64="AM",$AC$2,IF(Shift2!AG64="AM",$AC$3,IF(Shift3!AG64="AM",$AC$4,IF(Shift4!AG64="AM",$AC$5,IF(Shift5!AG64="AM",$AC$6)))))</f>
        <v/>
      </c>
      <c r="K64" s="56" t="str">
        <f>IF(Shift1!AI64="AM",$AF$2,IF(Shift2!AI64="AM",$AF$3,IF(Shift3!AI64="AM",$AF$4,IF(Shift4!AI64="AM",$AF$5,IF(Shift5!AI64="AM",$AF$6)))))</f>
        <v/>
      </c>
      <c r="L64" s="56" t="str">
        <f>IF(Shift1!$O64="PM",$E$2,IF(Shift2!$O64="PM",$E$3,IF(Shift3!$O64="PM",$E$4,IF(Shift4!$O64="PM",$E$5,IF(Shift5!$O64="PM",$E$6)))))</f>
        <v/>
      </c>
      <c r="M64" s="56" t="str">
        <f>IF(Shift1!$Q64="PM",$H$2,IF(Shift2!$Q64="PM",$H$3,IF(Shift3!$Q64="PM",$H$4,IF(Shift4!$Q64="PM",$H$5,IF(Shift5!$Q64="PM",$H$6)))))</f>
        <v/>
      </c>
      <c r="N64" s="56" t="b">
        <f>IF(Shift1!$S64="PM",$K$2,IF(Shift2!$S64="PM",$K$3,IF(Shift3!$S64="PM",$K$4,IF(Shift4!$S64="PM",$K$5,IF(Shift5!$S64="PM",$K$6)))))</f>
        <v>0</v>
      </c>
      <c r="O64" s="56" t="str">
        <f>IF(Shift1!$U64="PM",$N$2,IF(Shift2!$U64="PM",$N$3,IF(Shift3!$U64="PM",$N$4,IF(Shift4!$U64="PM",$N$5,IF(Shift5!$U64="PM",$N$6)))))</f>
        <v/>
      </c>
      <c r="P64" s="56" t="str">
        <f>IF(Shift1!$W64="PM",$Q$2,IF(Shift2!$W64="PM",$Q$3,IF(Shift3!$W64="PM",$Q$4,IF(Shift4!$W64="PM",$Q$5,IF(Shift5!$W64="PM",$Q$6)))))</f>
        <v/>
      </c>
      <c r="Q64" s="56" t="str">
        <f>IF(Shift1!$Y64="PM",$T$2,IF(Shift2!$Y64="PM",$T$3,IF(Shift3!$Y64="PM",$T$4,IF(Shift4!$Y64="PM",$T$5,IF(Shift5!$Y64="PM",$T$6)))))</f>
        <v/>
      </c>
      <c r="R64" s="56" t="str">
        <f>IF(Shift1!$AA64="PM",$W$2,IF(Shift2!$AA64="PM",$W$3,IF(Shift3!$AA64="PM",$W$4,IF(Shift4!$AA64="PM",$W$5,IF(Shift5!$AA64="PM",$W$6)))))</f>
        <v/>
      </c>
      <c r="S64" s="56" t="str">
        <f>IF(Shift1!$AG64="PM",$AC$2,IF(Shift2!$AG64="PM",$AC$3,IF(Shift3!$AG64="PM",$AC$4,IF(Shift4!$AG64="PM",$AC$5,IF(Shift5!$AG64="PM",$AC$6)))))</f>
        <v/>
      </c>
      <c r="T64" s="56" t="str">
        <f>IF(Shift1!$AI64="PM",$AF$2,IF(Shift2!$AI64="PM",$AF$3,IF(Shift3!$AI64="PM",$AF$4,IF(Shift4!$AI64="PM",$AF$5,IF(Shift5!$AI64="PM",$AF$6)))))</f>
        <v/>
      </c>
      <c r="U64" s="56" t="b">
        <f>IF(Shift1!$O64="N",$E$2,IF(Shift2!$O64="N",$E$3,IF(Shift3!$O64="N",$E$4,IF(Shift4!$O64="N",$E$5,IF(Shift5!$O64="N",$E$6)))))</f>
        <v>0</v>
      </c>
      <c r="V64" s="56" t="b">
        <f>IF(Shift1!$Q64="N",$H$2,IF(Shift2!$Q64="N",$H$3,IF(Shift3!$Q64="N",$H$4,IF(Shift4!$Q64="N",$H$5,IF(Shift5!$Q64="N",$H$6)))))</f>
        <v>0</v>
      </c>
      <c r="W64" s="56" t="str">
        <f>IF(Shift1!$S64="N",$K$2,IF(Shift2!$S64="N",$K$3,IF(Shift3!$S64="N",$K$4,IF(Shift4!$S64="N",$K$5,IF(Shift5!$S64="N",$K$6)))))</f>
        <v/>
      </c>
      <c r="X64" s="56" t="str">
        <f>IF(Shift1!$U64="N",$N$2,IF(Shift2!$U64="N",$N$3,IF(Shift3!$U64="N",$N$4,IF(Shift4!$U64="N",$N$5,IF(Shift5!$U64="N",$N$6)))))</f>
        <v/>
      </c>
      <c r="Y64" s="56" t="b">
        <f>IF(Shift1!$W64="N",$Q$2,IF(Shift2!$W64="N",$Q$3,IF(Shift3!$W64="N",$Q$4,IF(Shift4!$W64="N",$Q$5,IF(Shift5!$W64="N",$Q$6)))))</f>
        <v>0</v>
      </c>
      <c r="Z64" s="56" t="str">
        <f>IF(Shift1!$Y64="N",$T$2,IF(Shift2!$Y64="N",$T$3,IF(Shift3!$Y64="N",$T$4,IF(Shift4!$Y64="N",$T$5,IF(Shift5!$Y64="N",$T$6)))))</f>
        <v/>
      </c>
      <c r="AA64" s="56" t="b">
        <f>IF(Shift1!$AA64="N",$W$2,IF(Shift2!$AA64="N",$W$3,IF(Shift3!$AA64="N",$W$4,IF(Shift4!$AA64="N",$W$5,IF(Shift5!$AA64="N",$W$6)))))</f>
        <v>0</v>
      </c>
      <c r="AB64" s="56" t="str">
        <f>IF(Shift1!$AG64="N",$AC$2,IF(Shift2!$AG64="N",$AC$3,IF(Shift3!$AG64="N",$AC$4,IF(Shift4!$AG64="N",$AC$5,IF(Shift5!$AG64="N",$AC$6)))))</f>
        <v/>
      </c>
      <c r="AC64" s="56" t="str">
        <f>IF(Shift1!$AI64="N",$AF$2,IF(Shift2!$AI64="N",$AF$3,IF(Shift3!$AI64="N",$AF$4,IF(Shift4!$AI64="N",$AF$5,IF(Shift5!$AI64="N",$AF$6)))))</f>
        <v/>
      </c>
      <c r="AD64" s="57">
        <f t="shared" si="0"/>
        <v>3</v>
      </c>
      <c r="AE64" s="58">
        <f t="shared" si="1"/>
        <v>3</v>
      </c>
      <c r="AF64" s="59">
        <f t="shared" si="2"/>
        <v>2</v>
      </c>
      <c r="AG64" s="60">
        <f t="shared" si="3"/>
        <v>2</v>
      </c>
      <c r="AH64" s="58">
        <f t="shared" si="4"/>
        <v>4</v>
      </c>
      <c r="AI64" s="59">
        <f t="shared" si="5"/>
        <v>2</v>
      </c>
      <c r="AJ64" s="61">
        <f t="shared" si="6"/>
        <v>1</v>
      </c>
      <c r="AK64" s="58">
        <f t="shared" si="7"/>
        <v>2</v>
      </c>
      <c r="AL64" s="58">
        <f t="shared" si="8"/>
        <v>2</v>
      </c>
    </row>
    <row r="65" spans="1:38" outlineLevel="1" x14ac:dyDescent="0.25">
      <c r="A65" s="1"/>
      <c r="B65" s="38">
        <v>24</v>
      </c>
      <c r="C65" s="56" t="str">
        <f>IF(Shift1!O65="AM",$E$2,IF(Shift2!O65="AM",$E$3,IF(Shift3!O65="AM",$E$4,IF(Shift4!O65="AM",$E$5,IF(Shift5!O65="AM",$E$6)))))</f>
        <v/>
      </c>
      <c r="D65" s="56" t="str">
        <f>IF(Shift1!Q65="AM",$H$2,IF(Shift2!Q65="AM",$H$3,IF(Shift3!Q65="AM",$H$4,IF(Shift4!Q65="AM",$H$5,IF(Shift5!Q65="AM",$H$6)))))</f>
        <v/>
      </c>
      <c r="E65" s="56" t="str">
        <f>IF(Shift1!S65="AM",$K$2,IF(Shift2!S65="AM",$K$3,IF(Shift3!S65="AM",$K$4,IF(Shift4!S65="AM",$K$5,IF(Shift5!S65="AM",$K$6)))))</f>
        <v/>
      </c>
      <c r="F65" s="56" t="str">
        <f>IF(Shift1!U65="AM",$N$2,IF(Shift2!U65="AM",$N$3,IF(Shift3!U65="AM",$N$4,IF(Shift4!U65="AM",$N$5,IF(Shift5!U65="AM",$N$6)))))</f>
        <v/>
      </c>
      <c r="G65" s="56" t="b">
        <f>IF(Shift1!W65="AM",$Q$2,IF(Shift2!W65="AM",$Q$3,IF(Shift3!W65="AM",$Q$4,IF(Shift4!W65="AM",$Q$5,IF(Shift5!W65="AM",$Q$6)))))</f>
        <v>0</v>
      </c>
      <c r="H65" s="56" t="b">
        <f>IF(Shift1!Y65="AM",$T$2,IF(Shift2!Y65="AM",$T$3,IF(Shift3!Y65="AM",$T$4,IF(Shift4!Y65="AM",$T$5,IF(Shift5!Y65="AM",$T$6)))))</f>
        <v>0</v>
      </c>
      <c r="I65" s="56" t="str">
        <f>IF(Shift1!AA65="AM",$W$2,IF(Shift2!AA65="AM",$W$3,IF(Shift3!AA65="AM",$W$4,IF(Shift4!AA65="AM",$W$5,IF(Shift5!AA65="AM",$W$6)))))</f>
        <v/>
      </c>
      <c r="J65" s="56" t="str">
        <f>IF(Shift1!AG65="AM",$AC$2,IF(Shift2!AG65="AM",$AC$3,IF(Shift3!AG65="AM",$AC$4,IF(Shift4!AG65="AM",$AC$5,IF(Shift5!AG65="AM",$AC$6)))))</f>
        <v/>
      </c>
      <c r="K65" s="56" t="str">
        <f>IF(Shift1!AI65="AM",$AF$2,IF(Shift2!AI65="AM",$AF$3,IF(Shift3!AI65="AM",$AF$4,IF(Shift4!AI65="AM",$AF$5,IF(Shift5!AI65="AM",$AF$6)))))</f>
        <v/>
      </c>
      <c r="L65" s="56" t="str">
        <f>IF(Shift1!$O65="PM",$E$2,IF(Shift2!$O65="PM",$E$3,IF(Shift3!$O65="PM",$E$4,IF(Shift4!$O65="PM",$E$5,IF(Shift5!$O65="PM",$E$6)))))</f>
        <v/>
      </c>
      <c r="M65" s="56" t="str">
        <f>IF(Shift1!$Q65="PM",$H$2,IF(Shift2!$Q65="PM",$H$3,IF(Shift3!$Q65="PM",$H$4,IF(Shift4!$Q65="PM",$H$5,IF(Shift5!$Q65="PM",$H$6)))))</f>
        <v/>
      </c>
      <c r="N65" s="56" t="b">
        <f>IF(Shift1!$S65="PM",$K$2,IF(Shift2!$S65="PM",$K$3,IF(Shift3!$S65="PM",$K$4,IF(Shift4!$S65="PM",$K$5,IF(Shift5!$S65="PM",$K$6)))))</f>
        <v>0</v>
      </c>
      <c r="O65" s="56" t="str">
        <f>IF(Shift1!$U65="PM",$N$2,IF(Shift2!$U65="PM",$N$3,IF(Shift3!$U65="PM",$N$4,IF(Shift4!$U65="PM",$N$5,IF(Shift5!$U65="PM",$N$6)))))</f>
        <v/>
      </c>
      <c r="P65" s="56" t="str">
        <f>IF(Shift1!$W65="PM",$Q$2,IF(Shift2!$W65="PM",$Q$3,IF(Shift3!$W65="PM",$Q$4,IF(Shift4!$W65="PM",$Q$5,IF(Shift5!$W65="PM",$Q$6)))))</f>
        <v/>
      </c>
      <c r="Q65" s="56" t="str">
        <f>IF(Shift1!$Y65="PM",$T$2,IF(Shift2!$Y65="PM",$T$3,IF(Shift3!$Y65="PM",$T$4,IF(Shift4!$Y65="PM",$T$5,IF(Shift5!$Y65="PM",$T$6)))))</f>
        <v/>
      </c>
      <c r="R65" s="56" t="str">
        <f>IF(Shift1!$AA65="PM",$W$2,IF(Shift2!$AA65="PM",$W$3,IF(Shift3!$AA65="PM",$W$4,IF(Shift4!$AA65="PM",$W$5,IF(Shift5!$AA65="PM",$W$6)))))</f>
        <v/>
      </c>
      <c r="S65" s="56" t="str">
        <f>IF(Shift1!$AG65="PM",$AC$2,IF(Shift2!$AG65="PM",$AC$3,IF(Shift3!$AG65="PM",$AC$4,IF(Shift4!$AG65="PM",$AC$5,IF(Shift5!$AG65="PM",$AC$6)))))</f>
        <v/>
      </c>
      <c r="T65" s="56" t="str">
        <f>IF(Shift1!$AI65="PM",$AF$2,IF(Shift2!$AI65="PM",$AF$3,IF(Shift3!$AI65="PM",$AF$4,IF(Shift4!$AI65="PM",$AF$5,IF(Shift5!$AI65="PM",$AF$6)))))</f>
        <v/>
      </c>
      <c r="U65" s="56" t="b">
        <f>IF(Shift1!$O65="N",$E$2,IF(Shift2!$O65="N",$E$3,IF(Shift3!$O65="N",$E$4,IF(Shift4!$O65="N",$E$5,IF(Shift5!$O65="N",$E$6)))))</f>
        <v>0</v>
      </c>
      <c r="V65" s="56" t="b">
        <f>IF(Shift1!$Q65="N",$H$2,IF(Shift2!$Q65="N",$H$3,IF(Shift3!$Q65="N",$H$4,IF(Shift4!$Q65="N",$H$5,IF(Shift5!$Q65="N",$H$6)))))</f>
        <v>0</v>
      </c>
      <c r="W65" s="56" t="str">
        <f>IF(Shift1!$S65="N",$K$2,IF(Shift2!$S65="N",$K$3,IF(Shift3!$S65="N",$K$4,IF(Shift4!$S65="N",$K$5,IF(Shift5!$S65="N",$K$6)))))</f>
        <v/>
      </c>
      <c r="X65" s="56" t="str">
        <f>IF(Shift1!$U65="N",$N$2,IF(Shift2!$U65="N",$N$3,IF(Shift3!$U65="N",$N$4,IF(Shift4!$U65="N",$N$5,IF(Shift5!$U65="N",$N$6)))))</f>
        <v/>
      </c>
      <c r="Y65" s="56" t="b">
        <f>IF(Shift1!$W65="N",$Q$2,IF(Shift2!$W65="N",$Q$3,IF(Shift3!$W65="N",$Q$4,IF(Shift4!$W65="N",$Q$5,IF(Shift5!$W65="N",$Q$6)))))</f>
        <v>0</v>
      </c>
      <c r="Z65" s="56" t="str">
        <f>IF(Shift1!$Y65="N",$T$2,IF(Shift2!$Y65="N",$T$3,IF(Shift3!$Y65="N",$T$4,IF(Shift4!$Y65="N",$T$5,IF(Shift5!$Y65="N",$T$6)))))</f>
        <v/>
      </c>
      <c r="AA65" s="56" t="b">
        <f>IF(Shift1!$AA65="N",$W$2,IF(Shift2!$AA65="N",$W$3,IF(Shift3!$AA65="N",$W$4,IF(Shift4!$AA65="N",$W$5,IF(Shift5!$AA65="N",$W$6)))))</f>
        <v>0</v>
      </c>
      <c r="AB65" s="56" t="str">
        <f>IF(Shift1!$AG65="N",$AC$2,IF(Shift2!$AG65="N",$AC$3,IF(Shift3!$AG65="N",$AC$4,IF(Shift4!$AG65="N",$AC$5,IF(Shift5!$AG65="N",$AC$6)))))</f>
        <v/>
      </c>
      <c r="AC65" s="56" t="str">
        <f>IF(Shift1!$AI65="N",$AF$2,IF(Shift2!$AI65="N",$AF$3,IF(Shift3!$AI65="N",$AF$4,IF(Shift4!$AI65="N",$AF$5,IF(Shift5!$AI65="N",$AF$6)))))</f>
        <v/>
      </c>
      <c r="AD65" s="57">
        <f t="shared" si="0"/>
        <v>3</v>
      </c>
      <c r="AE65" s="58">
        <f t="shared" si="1"/>
        <v>2</v>
      </c>
      <c r="AF65" s="59">
        <f t="shared" si="2"/>
        <v>2</v>
      </c>
      <c r="AG65" s="60">
        <f t="shared" si="3"/>
        <v>2</v>
      </c>
      <c r="AH65" s="58">
        <f t="shared" si="4"/>
        <v>4</v>
      </c>
      <c r="AI65" s="59">
        <f t="shared" si="5"/>
        <v>2</v>
      </c>
      <c r="AJ65" s="61">
        <f t="shared" si="6"/>
        <v>1</v>
      </c>
      <c r="AK65" s="58">
        <f t="shared" si="7"/>
        <v>2</v>
      </c>
      <c r="AL65" s="58">
        <f t="shared" si="8"/>
        <v>2</v>
      </c>
    </row>
    <row r="66" spans="1:38" outlineLevel="1" x14ac:dyDescent="0.25">
      <c r="A66" s="1"/>
      <c r="B66" s="40">
        <v>25</v>
      </c>
      <c r="C66" s="56" t="str">
        <f>IF(Shift1!O66="AM",$E$2,IF(Shift2!O66="AM",$E$3,IF(Shift3!O66="AM",$E$4,IF(Shift4!O66="AM",$E$5,IF(Shift5!O66="AM",$E$6)))))</f>
        <v/>
      </c>
      <c r="D66" s="56" t="str">
        <f>IF(Shift1!Q66="AM",$H$2,IF(Shift2!Q66="AM",$H$3,IF(Shift3!Q66="AM",$H$4,IF(Shift4!Q66="AM",$H$5,IF(Shift5!Q66="AM",$H$6)))))</f>
        <v/>
      </c>
      <c r="E66" s="56" t="str">
        <f>IF(Shift1!S66="AM",$K$2,IF(Shift2!S66="AM",$K$3,IF(Shift3!S66="AM",$K$4,IF(Shift4!S66="AM",$K$5,IF(Shift5!S66="AM",$K$6)))))</f>
        <v/>
      </c>
      <c r="F66" s="56" t="str">
        <f>IF(Shift1!U66="AM",$N$2,IF(Shift2!U66="AM",$N$3,IF(Shift3!U66="AM",$N$4,IF(Shift4!U66="AM",$N$5,IF(Shift5!U66="AM",$N$6)))))</f>
        <v/>
      </c>
      <c r="G66" s="56" t="str">
        <f>IF(Shift1!W66="AM",$Q$2,IF(Shift2!W66="AM",$Q$3,IF(Shift3!W66="AM",$Q$4,IF(Shift4!W66="AM",$Q$5,IF(Shift5!W66="AM",$Q$6)))))</f>
        <v/>
      </c>
      <c r="H66" s="56" t="str">
        <f>IF(Shift1!Y66="AM",$T$2,IF(Shift2!Y66="AM",$T$3,IF(Shift3!Y66="AM",$T$4,IF(Shift4!Y66="AM",$T$5,IF(Shift5!Y66="AM",$T$6)))))</f>
        <v/>
      </c>
      <c r="I66" s="56" t="str">
        <f>IF(Shift1!AA66="AM",$W$2,IF(Shift2!AA66="AM",$W$3,IF(Shift3!AA66="AM",$W$4,IF(Shift4!AA66="AM",$W$5,IF(Shift5!AA66="AM",$W$6)))))</f>
        <v/>
      </c>
      <c r="J66" s="56" t="str">
        <f>IF(Shift1!AG66="AM",$AC$2,IF(Shift2!AG66="AM",$AC$3,IF(Shift3!AG66="AM",$AC$4,IF(Shift4!AG66="AM",$AC$5,IF(Shift5!AG66="AM",$AC$6)))))</f>
        <v/>
      </c>
      <c r="K66" s="56" t="str">
        <f>IF(Shift1!AI66="AM",$AF$2,IF(Shift2!AI66="AM",$AF$3,IF(Shift3!AI66="AM",$AF$4,IF(Shift4!AI66="AM",$AF$5,IF(Shift5!AI66="AM",$AF$6)))))</f>
        <v/>
      </c>
      <c r="L66" s="56" t="str">
        <f>IF(Shift1!$O66="PM",$E$2,IF(Shift2!$O66="PM",$E$3,IF(Shift3!$O66="PM",$E$4,IF(Shift4!$O66="PM",$E$5,IF(Shift5!$O66="PM",$E$6)))))</f>
        <v/>
      </c>
      <c r="M66" s="56" t="str">
        <f>IF(Shift1!$Q66="PM",$H$2,IF(Shift2!$Q66="PM",$H$3,IF(Shift3!$Q66="PM",$H$4,IF(Shift4!$Q66="PM",$H$5,IF(Shift5!$Q66="PM",$H$6)))))</f>
        <v/>
      </c>
      <c r="N66" s="56" t="str">
        <f>IF(Shift1!$S66="PM",$K$2,IF(Shift2!$S66="PM",$K$3,IF(Shift3!$S66="PM",$K$4,IF(Shift4!$S66="PM",$K$5,IF(Shift5!$S66="PM",$K$6)))))</f>
        <v/>
      </c>
      <c r="O66" s="56" t="str">
        <f>IF(Shift1!$U66="PM",$N$2,IF(Shift2!$U66="PM",$N$3,IF(Shift3!$U66="PM",$N$4,IF(Shift4!$U66="PM",$N$5,IF(Shift5!$U66="PM",$N$6)))))</f>
        <v/>
      </c>
      <c r="P66" s="56" t="b">
        <f>IF(Shift1!$W66="PM",$Q$2,IF(Shift2!$W66="PM",$Q$3,IF(Shift3!$W66="PM",$Q$4,IF(Shift4!$W66="PM",$Q$5,IF(Shift5!$W66="PM",$Q$6)))))</f>
        <v>0</v>
      </c>
      <c r="Q66" s="56" t="str">
        <f>IF(Shift1!$Y66="PM",$T$2,IF(Shift2!$Y66="PM",$T$3,IF(Shift3!$Y66="PM",$T$4,IF(Shift4!$Y66="PM",$T$5,IF(Shift5!$Y66="PM",$T$6)))))</f>
        <v/>
      </c>
      <c r="R66" s="56" t="str">
        <f>IF(Shift1!$AA66="PM",$W$2,IF(Shift2!$AA66="PM",$W$3,IF(Shift3!$AA66="PM",$W$4,IF(Shift4!$AA66="PM",$W$5,IF(Shift5!$AA66="PM",$W$6)))))</f>
        <v/>
      </c>
      <c r="S66" s="56" t="b">
        <f>IF(Shift1!$AG66="PM",$AC$2,IF(Shift2!$AG66="PM",$AC$3,IF(Shift3!$AG66="PM",$AC$4,IF(Shift4!$AG66="PM",$AC$5,IF(Shift5!$AG66="PM",$AC$6)))))</f>
        <v>0</v>
      </c>
      <c r="T66" s="56" t="str">
        <f>IF(Shift1!$AI66="PM",$AF$2,IF(Shift2!$AI66="PM",$AF$3,IF(Shift3!$AI66="PM",$AF$4,IF(Shift4!$AI66="PM",$AF$5,IF(Shift5!$AI66="PM",$AF$6)))))</f>
        <v/>
      </c>
      <c r="U66" s="56" t="str">
        <f>IF(Shift1!$O66="N",$E$2,IF(Shift2!$O66="N",$E$3,IF(Shift3!$O66="N",$E$4,IF(Shift4!$O66="N",$E$5,IF(Shift5!$O66="N",$E$6)))))</f>
        <v/>
      </c>
      <c r="V66" s="56" t="str">
        <f>IF(Shift1!$Q66="N",$H$2,IF(Shift2!$Q66="N",$H$3,IF(Shift3!$Q66="N",$H$4,IF(Shift4!$Q66="N",$H$5,IF(Shift5!$Q66="N",$H$6)))))</f>
        <v/>
      </c>
      <c r="W66" s="56" t="str">
        <f>IF(Shift1!$S66="N",$K$2,IF(Shift2!$S66="N",$K$3,IF(Shift3!$S66="N",$K$4,IF(Shift4!$S66="N",$K$5,IF(Shift5!$S66="N",$K$6)))))</f>
        <v/>
      </c>
      <c r="X66" s="56" t="str">
        <f>IF(Shift1!$U66="N",$N$2,IF(Shift2!$U66="N",$N$3,IF(Shift3!$U66="N",$N$4,IF(Shift4!$U66="N",$N$5,IF(Shift5!$U66="N",$N$6)))))</f>
        <v/>
      </c>
      <c r="Y66" s="56" t="str">
        <f>IF(Shift1!$W66="N",$Q$2,IF(Shift2!$W66="N",$Q$3,IF(Shift3!$W66="N",$Q$4,IF(Shift4!$W66="N",$Q$5,IF(Shift5!$W66="N",$Q$6)))))</f>
        <v/>
      </c>
      <c r="Z66" s="56" t="str">
        <f>IF(Shift1!$Y66="N",$T$2,IF(Shift2!$Y66="N",$T$3,IF(Shift3!$Y66="N",$T$4,IF(Shift4!$Y66="N",$T$5,IF(Shift5!$Y66="N",$T$6)))))</f>
        <v/>
      </c>
      <c r="AA66" s="56" t="str">
        <f>IF(Shift1!$AA66="N",$W$2,IF(Shift2!$AA66="N",$W$3,IF(Shift3!$AA66="N",$W$4,IF(Shift4!$AA66="N",$W$5,IF(Shift5!$AA66="N",$W$6)))))</f>
        <v/>
      </c>
      <c r="AB66" s="56" t="str">
        <f>IF(Shift1!$AG66="N",$AC$2,IF(Shift2!$AG66="N",$AC$3,IF(Shift3!$AG66="N",$AC$4,IF(Shift4!$AG66="N",$AC$5,IF(Shift5!$AG66="N",$AC$6)))))</f>
        <v/>
      </c>
      <c r="AC66" s="56" t="str">
        <f>IF(Shift1!$AI66="N",$AF$2,IF(Shift2!$AI66="N",$AF$3,IF(Shift3!$AI66="N",$AF$4,IF(Shift4!$AI66="N",$AF$5,IF(Shift5!$AI66="N",$AF$6)))))</f>
        <v/>
      </c>
      <c r="AD66" s="57">
        <f t="shared" si="0"/>
        <v>3</v>
      </c>
      <c r="AE66" s="58">
        <f t="shared" si="1"/>
        <v>4</v>
      </c>
      <c r="AF66" s="59">
        <f t="shared" si="2"/>
        <v>2</v>
      </c>
      <c r="AG66" s="60">
        <f t="shared" si="3"/>
        <v>3</v>
      </c>
      <c r="AH66" s="58">
        <f t="shared" si="4"/>
        <v>3</v>
      </c>
      <c r="AI66" s="59">
        <f t="shared" si="5"/>
        <v>1</v>
      </c>
      <c r="AJ66" s="61">
        <f t="shared" si="6"/>
        <v>3</v>
      </c>
      <c r="AK66" s="58">
        <f t="shared" si="7"/>
        <v>4</v>
      </c>
      <c r="AL66" s="58">
        <f t="shared" si="8"/>
        <v>2</v>
      </c>
    </row>
    <row r="67" spans="1:38" outlineLevel="1" x14ac:dyDescent="0.25">
      <c r="A67" s="1"/>
      <c r="B67" s="40">
        <v>26</v>
      </c>
      <c r="C67" s="56" t="str">
        <f>IF(Shift1!O67="AM",$E$2,IF(Shift2!O67="AM",$E$3,IF(Shift3!O67="AM",$E$4,IF(Shift4!O67="AM",$E$5,IF(Shift5!O67="AM",$E$6)))))</f>
        <v/>
      </c>
      <c r="D67" s="56" t="str">
        <f>IF(Shift1!Q67="AM",$H$2,IF(Shift2!Q67="AM",$H$3,IF(Shift3!Q67="AM",$H$4,IF(Shift4!Q67="AM",$H$5,IF(Shift5!Q67="AM",$H$6)))))</f>
        <v/>
      </c>
      <c r="E67" s="56" t="str">
        <f>IF(Shift1!S67="AM",$K$2,IF(Shift2!S67="AM",$K$3,IF(Shift3!S67="AM",$K$4,IF(Shift4!S67="AM",$K$5,IF(Shift5!S67="AM",$K$6)))))</f>
        <v/>
      </c>
      <c r="F67" s="56" t="str">
        <f>IF(Shift1!U67="AM",$N$2,IF(Shift2!U67="AM",$N$3,IF(Shift3!U67="AM",$N$4,IF(Shift4!U67="AM",$N$5,IF(Shift5!U67="AM",$N$6)))))</f>
        <v/>
      </c>
      <c r="G67" s="56" t="str">
        <f>IF(Shift1!W67="AM",$Q$2,IF(Shift2!W67="AM",$Q$3,IF(Shift3!W67="AM",$Q$4,IF(Shift4!W67="AM",$Q$5,IF(Shift5!W67="AM",$Q$6)))))</f>
        <v/>
      </c>
      <c r="H67" s="56" t="str">
        <f>IF(Shift1!Y67="AM",$T$2,IF(Shift2!Y67="AM",$T$3,IF(Shift3!Y67="AM",$T$4,IF(Shift4!Y67="AM",$T$5,IF(Shift5!Y67="AM",$T$6)))))</f>
        <v/>
      </c>
      <c r="I67" s="56" t="str">
        <f>IF(Shift1!AA67="AM",$W$2,IF(Shift2!AA67="AM",$W$3,IF(Shift3!AA67="AM",$W$4,IF(Shift4!AA67="AM",$W$5,IF(Shift5!AA67="AM",$W$6)))))</f>
        <v/>
      </c>
      <c r="J67" s="56" t="str">
        <f>IF(Shift1!AG67="AM",$AC$2,IF(Shift2!AG67="AM",$AC$3,IF(Shift3!AG67="AM",$AC$4,IF(Shift4!AG67="AM",$AC$5,IF(Shift5!AG67="AM",$AC$6)))))</f>
        <v/>
      </c>
      <c r="K67" s="56" t="str">
        <f>IF(Shift1!AI67="AM",$AF$2,IF(Shift2!AI67="AM",$AF$3,IF(Shift3!AI67="AM",$AF$4,IF(Shift4!AI67="AM",$AF$5,IF(Shift5!AI67="AM",$AF$6)))))</f>
        <v/>
      </c>
      <c r="L67" s="56" t="str">
        <f>IF(Shift1!$O67="PM",$E$2,IF(Shift2!$O67="PM",$E$3,IF(Shift3!$O67="PM",$E$4,IF(Shift4!$O67="PM",$E$5,IF(Shift5!$O67="PM",$E$6)))))</f>
        <v/>
      </c>
      <c r="M67" s="56" t="str">
        <f>IF(Shift1!$Q67="PM",$H$2,IF(Shift2!$Q67="PM",$H$3,IF(Shift3!$Q67="PM",$H$4,IF(Shift4!$Q67="PM",$H$5,IF(Shift5!$Q67="PM",$H$6)))))</f>
        <v/>
      </c>
      <c r="N67" s="56" t="str">
        <f>IF(Shift1!$S67="PM",$K$2,IF(Shift2!$S67="PM",$K$3,IF(Shift3!$S67="PM",$K$4,IF(Shift4!$S67="PM",$K$5,IF(Shift5!$S67="PM",$K$6)))))</f>
        <v/>
      </c>
      <c r="O67" s="56" t="str">
        <f>IF(Shift1!$U67="PM",$N$2,IF(Shift2!$U67="PM",$N$3,IF(Shift3!$U67="PM",$N$4,IF(Shift4!$U67="PM",$N$5,IF(Shift5!$U67="PM",$N$6)))))</f>
        <v/>
      </c>
      <c r="P67" s="56" t="b">
        <f>IF(Shift1!$W67="PM",$Q$2,IF(Shift2!$W67="PM",$Q$3,IF(Shift3!$W67="PM",$Q$4,IF(Shift4!$W67="PM",$Q$5,IF(Shift5!$W67="PM",$Q$6)))))</f>
        <v>0</v>
      </c>
      <c r="Q67" s="56" t="str">
        <f>IF(Shift1!$Y67="PM",$T$2,IF(Shift2!$Y67="PM",$T$3,IF(Shift3!$Y67="PM",$T$4,IF(Shift4!$Y67="PM",$T$5,IF(Shift5!$Y67="PM",$T$6)))))</f>
        <v/>
      </c>
      <c r="R67" s="56" t="str">
        <f>IF(Shift1!$AA67="PM",$W$2,IF(Shift2!$AA67="PM",$W$3,IF(Shift3!$AA67="PM",$W$4,IF(Shift4!$AA67="PM",$W$5,IF(Shift5!$AA67="PM",$W$6)))))</f>
        <v/>
      </c>
      <c r="S67" s="56" t="str">
        <f>IF(Shift1!$AG67="PM",$AC$2,IF(Shift2!$AG67="PM",$AC$3,IF(Shift3!$AG67="PM",$AC$4,IF(Shift4!$AG67="PM",$AC$5,IF(Shift5!$AG67="PM",$AC$6)))))</f>
        <v/>
      </c>
      <c r="T67" s="56" t="str">
        <f>IF(Shift1!$AI67="PM",$AF$2,IF(Shift2!$AI67="PM",$AF$3,IF(Shift3!$AI67="PM",$AF$4,IF(Shift4!$AI67="PM",$AF$5,IF(Shift5!$AI67="PM",$AF$6)))))</f>
        <v/>
      </c>
      <c r="U67" s="56" t="str">
        <f>IF(Shift1!$O67="N",$E$2,IF(Shift2!$O67="N",$E$3,IF(Shift3!$O67="N",$E$4,IF(Shift4!$O67="N",$E$5,IF(Shift5!$O67="N",$E$6)))))</f>
        <v/>
      </c>
      <c r="V67" s="56" t="str">
        <f>IF(Shift1!$Q67="N",$H$2,IF(Shift2!$Q67="N",$H$3,IF(Shift3!$Q67="N",$H$4,IF(Shift4!$Q67="N",$H$5,IF(Shift5!$Q67="N",$H$6)))))</f>
        <v/>
      </c>
      <c r="W67" s="56" t="str">
        <f>IF(Shift1!$S67="N",$K$2,IF(Shift2!$S67="N",$K$3,IF(Shift3!$S67="N",$K$4,IF(Shift4!$S67="N",$K$5,IF(Shift5!$S67="N",$K$6)))))</f>
        <v/>
      </c>
      <c r="X67" s="56" t="b">
        <f>IF(Shift1!$U67="N",$N$2,IF(Shift2!$U67="N",$N$3,IF(Shift3!$U67="N",$N$4,IF(Shift4!$U67="N",$N$5,IF(Shift5!$U67="N",$N$6)))))</f>
        <v>0</v>
      </c>
      <c r="Y67" s="56" t="str">
        <f>IF(Shift1!$W67="N",$Q$2,IF(Shift2!$W67="N",$Q$3,IF(Shift3!$W67="N",$Q$4,IF(Shift4!$W67="N",$Q$5,IF(Shift5!$W67="N",$Q$6)))))</f>
        <v/>
      </c>
      <c r="Z67" s="56" t="str">
        <f>IF(Shift1!$Y67="N",$T$2,IF(Shift2!$Y67="N",$T$3,IF(Shift3!$Y67="N",$T$4,IF(Shift4!$Y67="N",$T$5,IF(Shift5!$Y67="N",$T$6)))))</f>
        <v/>
      </c>
      <c r="AA67" s="56" t="b">
        <f>IF(Shift1!$AA67="N",$W$2,IF(Shift2!$AA67="N",$W$3,IF(Shift3!$AA67="N",$W$4,IF(Shift4!$AA67="N",$W$5,IF(Shift5!$AA67="N",$W$6)))))</f>
        <v>0</v>
      </c>
      <c r="AB67" s="56" t="str">
        <f>IF(Shift1!$AG67="N",$AC$2,IF(Shift2!$AG67="N",$AC$3,IF(Shift3!$AG67="N",$AC$4,IF(Shift4!$AG67="N",$AC$5,IF(Shift5!$AG67="N",$AC$6)))))</f>
        <v/>
      </c>
      <c r="AC67" s="56" t="str">
        <f>IF(Shift1!$AI67="N",$AF$2,IF(Shift2!$AI67="N",$AF$3,IF(Shift3!$AI67="N",$AF$4,IF(Shift4!$AI67="N",$AF$5,IF(Shift5!$AI67="N",$AF$6)))))</f>
        <v/>
      </c>
      <c r="AD67" s="57">
        <f t="shared" si="0"/>
        <v>3</v>
      </c>
      <c r="AE67" s="58">
        <f t="shared" si="1"/>
        <v>4</v>
      </c>
      <c r="AF67" s="59">
        <f t="shared" si="2"/>
        <v>2</v>
      </c>
      <c r="AG67" s="60">
        <f t="shared" si="3"/>
        <v>3</v>
      </c>
      <c r="AH67" s="58">
        <f t="shared" si="4"/>
        <v>3</v>
      </c>
      <c r="AI67" s="59">
        <f t="shared" si="5"/>
        <v>2</v>
      </c>
      <c r="AJ67" s="61">
        <f t="shared" si="6"/>
        <v>3</v>
      </c>
      <c r="AK67" s="58">
        <f t="shared" si="7"/>
        <v>2</v>
      </c>
      <c r="AL67" s="58">
        <f t="shared" si="8"/>
        <v>2</v>
      </c>
    </row>
    <row r="68" spans="1:38" outlineLevel="1" x14ac:dyDescent="0.25">
      <c r="A68" s="1"/>
      <c r="B68" s="40">
        <v>27</v>
      </c>
      <c r="C68" s="56" t="b">
        <f>IF(Shift1!O68="AM",$E$2,IF(Shift2!O68="AM",$E$3,IF(Shift3!O68="AM",$E$4,IF(Shift4!O68="AM",$E$5,IF(Shift5!O68="AM",$E$6)))))</f>
        <v>0</v>
      </c>
      <c r="D68" s="56" t="b">
        <f>IF(Shift1!Q68="AM",$H$2,IF(Shift2!Q68="AM",$H$3,IF(Shift3!Q68="AM",$H$4,IF(Shift4!Q68="AM",$H$5,IF(Shift5!Q68="AM",$H$6)))))</f>
        <v>0</v>
      </c>
      <c r="E68" s="56" t="str">
        <f>IF(Shift1!S68="AM",$K$2,IF(Shift2!S68="AM",$K$3,IF(Shift3!S68="AM",$K$4,IF(Shift4!S68="AM",$K$5,IF(Shift5!S68="AM",$K$6)))))</f>
        <v/>
      </c>
      <c r="F68" s="56" t="str">
        <f>IF(Shift1!U68="AM",$N$2,IF(Shift2!U68="AM",$N$3,IF(Shift3!U68="AM",$N$4,IF(Shift4!U68="AM",$N$5,IF(Shift5!U68="AM",$N$6)))))</f>
        <v/>
      </c>
      <c r="G68" s="56" t="b">
        <f>IF(Shift1!W68="AM",$Q$2,IF(Shift2!W68="AM",$Q$3,IF(Shift3!W68="AM",$Q$4,IF(Shift4!W68="AM",$Q$5,IF(Shift5!W68="AM",$Q$6)))))</f>
        <v>0</v>
      </c>
      <c r="H68" s="56" t="str">
        <f>IF(Shift1!Y68="AM",$T$2,IF(Shift2!Y68="AM",$T$3,IF(Shift3!Y68="AM",$T$4,IF(Shift4!Y68="AM",$T$5,IF(Shift5!Y68="AM",$T$6)))))</f>
        <v/>
      </c>
      <c r="I68" s="56" t="str">
        <f>IF(Shift1!AA68="AM",$W$2,IF(Shift2!AA68="AM",$W$3,IF(Shift3!AA68="AM",$W$4,IF(Shift4!AA68="AM",$W$5,IF(Shift5!AA68="AM",$W$6)))))</f>
        <v/>
      </c>
      <c r="J68" s="56" t="str">
        <f>IF(Shift1!AG68="AM",$AC$2,IF(Shift2!AG68="AM",$AC$3,IF(Shift3!AG68="AM",$AC$4,IF(Shift4!AG68="AM",$AC$5,IF(Shift5!AG68="AM",$AC$6)))))</f>
        <v/>
      </c>
      <c r="K68" s="56" t="str">
        <f>IF(Shift1!AI68="AM",$AF$2,IF(Shift2!AI68="AM",$AF$3,IF(Shift3!AI68="AM",$AF$4,IF(Shift4!AI68="AM",$AF$5,IF(Shift5!AI68="AM",$AF$6)))))</f>
        <v/>
      </c>
      <c r="L68" s="56" t="str">
        <f>IF(Shift1!$O68="PM",$E$2,IF(Shift2!$O68="PM",$E$3,IF(Shift3!$O68="PM",$E$4,IF(Shift4!$O68="PM",$E$5,IF(Shift5!$O68="PM",$E$6)))))</f>
        <v/>
      </c>
      <c r="M68" s="56" t="str">
        <f>IF(Shift1!$Q68="PM",$H$2,IF(Shift2!$Q68="PM",$H$3,IF(Shift3!$Q68="PM",$H$4,IF(Shift4!$Q68="PM",$H$5,IF(Shift5!$Q68="PM",$H$6)))))</f>
        <v/>
      </c>
      <c r="N68" s="56" t="str">
        <f>IF(Shift1!$S68="PM",$K$2,IF(Shift2!$S68="PM",$K$3,IF(Shift3!$S68="PM",$K$4,IF(Shift4!$S68="PM",$K$5,IF(Shift5!$S68="PM",$K$6)))))</f>
        <v/>
      </c>
      <c r="O68" s="56" t="str">
        <f>IF(Shift1!$U68="PM",$N$2,IF(Shift2!$U68="PM",$N$3,IF(Shift3!$U68="PM",$N$4,IF(Shift4!$U68="PM",$N$5,IF(Shift5!$U68="PM",$N$6)))))</f>
        <v/>
      </c>
      <c r="P68" s="56" t="str">
        <f>IF(Shift1!$W68="PM",$Q$2,IF(Shift2!$W68="PM",$Q$3,IF(Shift3!$W68="PM",$Q$4,IF(Shift4!$W68="PM",$Q$5,IF(Shift5!$W68="PM",$Q$6)))))</f>
        <v/>
      </c>
      <c r="Q68" s="56" t="str">
        <f>IF(Shift1!$Y68="PM",$T$2,IF(Shift2!$Y68="PM",$T$3,IF(Shift3!$Y68="PM",$T$4,IF(Shift4!$Y68="PM",$T$5,IF(Shift5!$Y68="PM",$T$6)))))</f>
        <v/>
      </c>
      <c r="R68" s="56" t="str">
        <f>IF(Shift1!$AA68="PM",$W$2,IF(Shift2!$AA68="PM",$W$3,IF(Shift3!$AA68="PM",$W$4,IF(Shift4!$AA68="PM",$W$5,IF(Shift5!$AA68="PM",$W$6)))))</f>
        <v/>
      </c>
      <c r="S68" s="56" t="str">
        <f>IF(Shift1!$AG68="PM",$AC$2,IF(Shift2!$AG68="PM",$AC$3,IF(Shift3!$AG68="PM",$AC$4,IF(Shift4!$AG68="PM",$AC$5,IF(Shift5!$AG68="PM",$AC$6)))))</f>
        <v/>
      </c>
      <c r="T68" s="56" t="str">
        <f>IF(Shift1!$AI68="PM",$AF$2,IF(Shift2!$AI68="PM",$AF$3,IF(Shift3!$AI68="PM",$AF$4,IF(Shift4!$AI68="PM",$AF$5,IF(Shift5!$AI68="PM",$AF$6)))))</f>
        <v/>
      </c>
      <c r="U68" s="56" t="str">
        <f>IF(Shift1!$O68="N",$E$2,IF(Shift2!$O68="N",$E$3,IF(Shift3!$O68="N",$E$4,IF(Shift4!$O68="N",$E$5,IF(Shift5!$O68="N",$E$6)))))</f>
        <v/>
      </c>
      <c r="V68" s="56" t="str">
        <f>IF(Shift1!$Q68="N",$H$2,IF(Shift2!$Q68="N",$H$3,IF(Shift3!$Q68="N",$H$4,IF(Shift4!$Q68="N",$H$5,IF(Shift5!$Q68="N",$H$6)))))</f>
        <v/>
      </c>
      <c r="W68" s="56" t="str">
        <f>IF(Shift1!$S68="N",$K$2,IF(Shift2!$S68="N",$K$3,IF(Shift3!$S68="N",$K$4,IF(Shift4!$S68="N",$K$5,IF(Shift5!$S68="N",$K$6)))))</f>
        <v/>
      </c>
      <c r="X68" s="56" t="str">
        <f>IF(Shift1!$U68="N",$N$2,IF(Shift2!$U68="N",$N$3,IF(Shift3!$U68="N",$N$4,IF(Shift4!$U68="N",$N$5,IF(Shift5!$U68="N",$N$6)))))</f>
        <v/>
      </c>
      <c r="Y68" s="56" t="b">
        <f>IF(Shift1!$W68="N",$Q$2,IF(Shift2!$W68="N",$Q$3,IF(Shift3!$W68="N",$Q$4,IF(Shift4!$W68="N",$Q$5,IF(Shift5!$W68="N",$Q$6)))))</f>
        <v>0</v>
      </c>
      <c r="Z68" s="56" t="str">
        <f>IF(Shift1!$Y68="N",$T$2,IF(Shift2!$Y68="N",$T$3,IF(Shift3!$Y68="N",$T$4,IF(Shift4!$Y68="N",$T$5,IF(Shift5!$Y68="N",$T$6)))))</f>
        <v/>
      </c>
      <c r="AA68" s="56" t="str">
        <f>IF(Shift1!$AA68="N",$W$2,IF(Shift2!$AA68="N",$W$3,IF(Shift3!$AA68="N",$W$4,IF(Shift4!$AA68="N",$W$5,IF(Shift5!$AA68="N",$W$6)))))</f>
        <v/>
      </c>
      <c r="AB68" s="56" t="str">
        <f>IF(Shift1!$AG68="N",$AC$2,IF(Shift2!$AG68="N",$AC$3,IF(Shift3!$AG68="N",$AC$4,IF(Shift4!$AG68="N",$AC$5,IF(Shift5!$AG68="N",$AC$6)))))</f>
        <v/>
      </c>
      <c r="AC68" s="56" t="str">
        <f>IF(Shift1!$AI68="N",$AF$2,IF(Shift2!$AI68="N",$AF$3,IF(Shift3!$AI68="N",$AF$4,IF(Shift4!$AI68="N",$AF$5,IF(Shift5!$AI68="N",$AF$6)))))</f>
        <v/>
      </c>
      <c r="AD68" s="57">
        <f t="shared" si="0"/>
        <v>1</v>
      </c>
      <c r="AE68" s="58">
        <f t="shared" si="1"/>
        <v>3</v>
      </c>
      <c r="AF68" s="59">
        <f t="shared" si="2"/>
        <v>2</v>
      </c>
      <c r="AG68" s="60">
        <f t="shared" si="3"/>
        <v>3</v>
      </c>
      <c r="AH68" s="58">
        <f t="shared" si="4"/>
        <v>4</v>
      </c>
      <c r="AI68" s="59">
        <f t="shared" si="5"/>
        <v>2</v>
      </c>
      <c r="AJ68" s="61">
        <f t="shared" si="6"/>
        <v>3</v>
      </c>
      <c r="AK68" s="58">
        <f t="shared" si="7"/>
        <v>3</v>
      </c>
      <c r="AL68" s="58">
        <f t="shared" si="8"/>
        <v>2</v>
      </c>
    </row>
    <row r="69" spans="1:38" ht="15.75" outlineLevel="1" thickBot="1" x14ac:dyDescent="0.3">
      <c r="A69" s="1"/>
      <c r="B69" s="41">
        <v>28</v>
      </c>
      <c r="C69" s="56" t="b">
        <f>IF(Shift1!O69="AM",$E$2,IF(Shift2!O69="AM",$E$3,IF(Shift3!O69="AM",$E$4,IF(Shift4!O69="AM",$E$5,IF(Shift5!O69="AM",$E$6)))))</f>
        <v>0</v>
      </c>
      <c r="D69" s="56" t="b">
        <f>IF(Shift1!Q69="AM",$H$2,IF(Shift2!Q69="AM",$H$3,IF(Shift3!Q69="AM",$H$4,IF(Shift4!Q69="AM",$H$5,IF(Shift5!Q69="AM",$H$6)))))</f>
        <v>0</v>
      </c>
      <c r="E69" s="56" t="str">
        <f>IF(Shift1!S69="AM",$K$2,IF(Shift2!S69="AM",$K$3,IF(Shift3!S69="AM",$K$4,IF(Shift4!S69="AM",$K$5,IF(Shift5!S69="AM",$K$6)))))</f>
        <v/>
      </c>
      <c r="F69" s="56" t="str">
        <f>IF(Shift1!U69="AM",$N$2,IF(Shift2!U69="AM",$N$3,IF(Shift3!U69="AM",$N$4,IF(Shift4!U69="AM",$N$5,IF(Shift5!U69="AM",$N$6)))))</f>
        <v/>
      </c>
      <c r="G69" s="56" t="b">
        <f>IF(Shift1!W69="AM",$Q$2,IF(Shift2!W69="AM",$Q$3,IF(Shift3!W69="AM",$Q$4,IF(Shift4!W69="AM",$Q$5,IF(Shift5!W69="AM",$Q$6)))))</f>
        <v>0</v>
      </c>
      <c r="H69" s="56" t="str">
        <f>IF(Shift1!Y69="AM",$T$2,IF(Shift2!Y69="AM",$T$3,IF(Shift3!Y69="AM",$T$4,IF(Shift4!Y69="AM",$T$5,IF(Shift5!Y69="AM",$T$6)))))</f>
        <v/>
      </c>
      <c r="I69" s="56" t="str">
        <f>IF(Shift1!AA69="AM",$W$2,IF(Shift2!AA69="AM",$W$3,IF(Shift3!AA69="AM",$W$4,IF(Shift4!AA69="AM",$W$5,IF(Shift5!AA69="AM",$W$6)))))</f>
        <v/>
      </c>
      <c r="J69" s="56" t="str">
        <f>IF(Shift1!AG69="AM",$AC$2,IF(Shift2!AG69="AM",$AC$3,IF(Shift3!AG69="AM",$AC$4,IF(Shift4!AG69="AM",$AC$5,IF(Shift5!AG69="AM",$AC$6)))))</f>
        <v/>
      </c>
      <c r="K69" s="56" t="str">
        <f>IF(Shift1!AI69="AM",$AF$2,IF(Shift2!AI69="AM",$AF$3,IF(Shift3!AI69="AM",$AF$4,IF(Shift4!AI69="AM",$AF$5,IF(Shift5!AI69="AM",$AF$6)))))</f>
        <v/>
      </c>
      <c r="L69" s="56" t="str">
        <f>IF(Shift1!$O69="PM",$E$2,IF(Shift2!$O69="PM",$E$3,IF(Shift3!$O69="PM",$E$4,IF(Shift4!$O69="PM",$E$5,IF(Shift5!$O69="PM",$E$6)))))</f>
        <v/>
      </c>
      <c r="M69" s="56" t="str">
        <f>IF(Shift1!$Q69="PM",$H$2,IF(Shift2!$Q69="PM",$H$3,IF(Shift3!$Q69="PM",$H$4,IF(Shift4!$Q69="PM",$H$5,IF(Shift5!$Q69="PM",$H$6)))))</f>
        <v/>
      </c>
      <c r="N69" s="56" t="str">
        <f>IF(Shift1!$S69="PM",$K$2,IF(Shift2!$S69="PM",$K$3,IF(Shift3!$S69="PM",$K$4,IF(Shift4!$S69="PM",$K$5,IF(Shift5!$S69="PM",$K$6)))))</f>
        <v/>
      </c>
      <c r="O69" s="56" t="str">
        <f>IF(Shift1!$U69="PM",$N$2,IF(Shift2!$U69="PM",$N$3,IF(Shift3!$U69="PM",$N$4,IF(Shift4!$U69="PM",$N$5,IF(Shift5!$U69="PM",$N$6)))))</f>
        <v/>
      </c>
      <c r="P69" s="56" t="str">
        <f>IF(Shift1!$W69="PM",$Q$2,IF(Shift2!$W69="PM",$Q$3,IF(Shift3!$W69="PM",$Q$4,IF(Shift4!$W69="PM",$Q$5,IF(Shift5!$W69="PM",$Q$6)))))</f>
        <v/>
      </c>
      <c r="Q69" s="56" t="str">
        <f>IF(Shift1!$Y69="PM",$T$2,IF(Shift2!$Y69="PM",$T$3,IF(Shift3!$Y69="PM",$T$4,IF(Shift4!$Y69="PM",$T$5,IF(Shift5!$Y69="PM",$T$6)))))</f>
        <v/>
      </c>
      <c r="R69" s="56" t="str">
        <f>IF(Shift1!$AA69="PM",$W$2,IF(Shift2!$AA69="PM",$W$3,IF(Shift3!$AA69="PM",$W$4,IF(Shift4!$AA69="PM",$W$5,IF(Shift5!$AA69="PM",$W$6)))))</f>
        <v/>
      </c>
      <c r="S69" s="56" t="str">
        <f>IF(Shift1!$AG69="PM",$AC$2,IF(Shift2!$AG69="PM",$AC$3,IF(Shift3!$AG69="PM",$AC$4,IF(Shift4!$AG69="PM",$AC$5,IF(Shift5!$AG69="PM",$AC$6)))))</f>
        <v/>
      </c>
      <c r="T69" s="56" t="str">
        <f>IF(Shift1!$AI69="PM",$AF$2,IF(Shift2!$AI69="PM",$AF$3,IF(Shift3!$AI69="PM",$AF$4,IF(Shift4!$AI69="PM",$AF$5,IF(Shift5!$AI69="PM",$AF$6)))))</f>
        <v/>
      </c>
      <c r="U69" s="56" t="str">
        <f>IF(Shift1!$O69="N",$E$2,IF(Shift2!$O69="N",$E$3,IF(Shift3!$O69="N",$E$4,IF(Shift4!$O69="N",$E$5,IF(Shift5!$O69="N",$E$6)))))</f>
        <v/>
      </c>
      <c r="V69" s="56" t="str">
        <f>IF(Shift1!$Q69="N",$H$2,IF(Shift2!$Q69="N",$H$3,IF(Shift3!$Q69="N",$H$4,IF(Shift4!$Q69="N",$H$5,IF(Shift5!$Q69="N",$H$6)))))</f>
        <v/>
      </c>
      <c r="W69" s="56" t="str">
        <f>IF(Shift1!$S69="N",$K$2,IF(Shift2!$S69="N",$K$3,IF(Shift3!$S69="N",$K$4,IF(Shift4!$S69="N",$K$5,IF(Shift5!$S69="N",$K$6)))))</f>
        <v/>
      </c>
      <c r="X69" s="56" t="str">
        <f>IF(Shift1!$U69="N",$N$2,IF(Shift2!$U69="N",$N$3,IF(Shift3!$U69="N",$N$4,IF(Shift4!$U69="N",$N$5,IF(Shift5!$U69="N",$N$6)))))</f>
        <v/>
      </c>
      <c r="Y69" s="56" t="b">
        <f>IF(Shift1!$W69="N",$Q$2,IF(Shift2!$W69="N",$Q$3,IF(Shift3!$W69="N",$Q$4,IF(Shift4!$W69="N",$Q$5,IF(Shift5!$W69="N",$Q$6)))))</f>
        <v>0</v>
      </c>
      <c r="Z69" s="56" t="str">
        <f>IF(Shift1!$Y69="N",$T$2,IF(Shift2!$Y69="N",$T$3,IF(Shift3!$Y69="N",$T$4,IF(Shift4!$Y69="N",$T$5,IF(Shift5!$Y69="N",$T$6)))))</f>
        <v/>
      </c>
      <c r="AA69" s="56" t="str">
        <f>IF(Shift1!$AA69="N",$W$2,IF(Shift2!$AA69="N",$W$3,IF(Shift3!$AA69="N",$W$4,IF(Shift4!$AA69="N",$W$5,IF(Shift5!$AA69="N",$W$6)))))</f>
        <v/>
      </c>
      <c r="AB69" s="56" t="str">
        <f>IF(Shift1!$AG69="N",$AC$2,IF(Shift2!$AG69="N",$AC$3,IF(Shift3!$AG69="N",$AC$4,IF(Shift4!$AG69="N",$AC$5,IF(Shift5!$AG69="N",$AC$6)))))</f>
        <v/>
      </c>
      <c r="AC69" s="56" t="str">
        <f>IF(Shift1!$AI69="N",$AF$2,IF(Shift2!$AI69="N",$AF$3,IF(Shift3!$AI69="N",$AF$4,IF(Shift4!$AI69="N",$AF$5,IF(Shift5!$AI69="N",$AF$6)))))</f>
        <v/>
      </c>
      <c r="AD69" s="57">
        <f t="shared" si="0"/>
        <v>1</v>
      </c>
      <c r="AE69" s="58">
        <f t="shared" si="1"/>
        <v>3</v>
      </c>
      <c r="AF69" s="59">
        <f t="shared" si="2"/>
        <v>2</v>
      </c>
      <c r="AG69" s="60">
        <f t="shared" si="3"/>
        <v>3</v>
      </c>
      <c r="AH69" s="58">
        <f t="shared" si="4"/>
        <v>4</v>
      </c>
      <c r="AI69" s="59">
        <f t="shared" si="5"/>
        <v>2</v>
      </c>
      <c r="AJ69" s="61">
        <f t="shared" si="6"/>
        <v>3</v>
      </c>
      <c r="AK69" s="58">
        <f t="shared" si="7"/>
        <v>3</v>
      </c>
      <c r="AL69" s="58">
        <f t="shared" si="8"/>
        <v>2</v>
      </c>
    </row>
    <row r="70" spans="1:38" ht="15.75" outlineLevel="1" thickBot="1" x14ac:dyDescent="0.3">
      <c r="A70" s="1"/>
      <c r="B70" s="37">
        <v>1</v>
      </c>
      <c r="C70" s="56" t="b">
        <f>IF(Shift1!O71="AM",$E$2,IF(Shift2!O70="AM",$E$3,IF(Shift3!O70="AM",$E$4,IF(Shift4!O70="AM",$E$5,IF(Shift5!O70="AM",$E$6)))))</f>
        <v>0</v>
      </c>
      <c r="D70" s="56" t="b">
        <f>IF(Shift1!Q71="AM",$H$2,IF(Shift2!Q70="AM",$H$3,IF(Shift3!Q70="AM",$H$4,IF(Shift4!Q70="AM",$H$5,IF(Shift5!Q70="AM",$H$6)))))</f>
        <v>0</v>
      </c>
      <c r="E70" s="56" t="b">
        <f>IF(Shift1!S71="AM",$K$2,IF(Shift2!S70="AM",$K$3,IF(Shift3!S70="AM",$K$4,IF(Shift4!S70="AM",$K$5,IF(Shift5!S70="AM",$K$6)))))</f>
        <v>0</v>
      </c>
      <c r="F70" s="56" t="str">
        <f>IF(Shift1!U71="AM",$N$2,IF(Shift2!U70="AM",$N$3,IF(Shift3!U70="AM",$N$4,IF(Shift4!U70="AM",$N$5,IF(Shift5!U70="AM",$N$6)))))</f>
        <v/>
      </c>
      <c r="G70" s="56" t="b">
        <f>IF(Shift1!W71="AM",$Q$2,IF(Shift2!W70="AM",$Q$3,IF(Shift3!W70="AM",$Q$4,IF(Shift4!W70="AM",$Q$5,IF(Shift5!W70="AM",$Q$6)))))</f>
        <v>0</v>
      </c>
      <c r="H70" s="56" t="str">
        <f>IF(Shift1!Y71="AM",$T$2,IF(Shift2!Y70="AM",$T$3,IF(Shift3!Y70="AM",$T$4,IF(Shift4!Y70="AM",$T$5,IF(Shift5!Y70="AM",$T$6)))))</f>
        <v/>
      </c>
      <c r="I70" s="56" t="str">
        <f>IF(Shift1!AA71="AM",$W$2,IF(Shift2!AA70="AM",$W$3,IF(Shift3!AA70="AM",$W$4,IF(Shift4!AA70="AM",$W$5,IF(Shift5!AA70="AM",$W$6)))))</f>
        <v/>
      </c>
      <c r="J70" s="56" t="str">
        <f>IF(Shift1!AG71="AM",$AC$2,IF(Shift2!AG70="AM",$AC$3,IF(Shift3!AG70="AM",$AC$4,IF(Shift4!AG70="AM",$AC$5,IF(Shift5!AG70="AM",$AC$6)))))</f>
        <v/>
      </c>
      <c r="K70" s="56" t="str">
        <f>IF(Shift1!AI71="AM",$AF$2,IF(Shift2!AI70="AM",$AF$3,IF(Shift3!AI70="AM",$AF$4,IF(Shift4!AI70="AM",$AF$5,IF(Shift5!AI70="AM",$AF$6)))))</f>
        <v/>
      </c>
      <c r="L70" s="56" t="b">
        <f>IF(Shift1!$O71="PM",$E$2,IF(Shift2!$O70="PM",$E$3,IF(Shift3!$O70="PM",$E$4,IF(Shift4!$O70="PM",$E$5,IF(Shift5!$O70="PM",$E$6)))))</f>
        <v>0</v>
      </c>
      <c r="M70" s="56" t="b">
        <f>IF(Shift1!$Q71="PM",$H$2,IF(Shift2!$Q70="PM",$H$3,IF(Shift3!$Q70="PM",$H$4,IF(Shift4!$Q70="PM",$H$5,IF(Shift5!$Q70="PM",$H$6)))))</f>
        <v>0</v>
      </c>
      <c r="N70" s="56" t="str">
        <f>IF(Shift1!$S71="PM",$K$2,IF(Shift2!$S70="PM",$K$3,IF(Shift3!$S70="PM",$K$4,IF(Shift4!$S70="PM",$K$5,IF(Shift5!$S70="PM",$K$6)))))</f>
        <v/>
      </c>
      <c r="O70" s="56" t="b">
        <f>IF(Shift1!$U71="PM",$N$2,IF(Shift2!$U70="PM",$N$3,IF(Shift3!$U70="PM",$N$4,IF(Shift4!$U70="PM",$N$5,IF(Shift5!$U70="PM",$N$6)))))</f>
        <v>0</v>
      </c>
      <c r="P70" s="56" t="str">
        <f>IF(Shift1!$W71="PM",$Q$2,IF(Shift2!$W70="PM",$Q$3,IF(Shift3!$W70="PM",$Q$4,IF(Shift4!$W70="PM",$Q$5,IF(Shift5!$W70="PM",$Q$6)))))</f>
        <v/>
      </c>
      <c r="Q70" s="56" t="b">
        <f>IF(Shift1!$Y71="PM",$T$2,IF(Shift2!$Y70="PM",$T$3,IF(Shift3!$Y70="PM",$T$4,IF(Shift4!$Y70="PM",$T$5,IF(Shift5!$Y70="PM",$T$6)))))</f>
        <v>0</v>
      </c>
      <c r="R70" s="56" t="b">
        <f>IF(Shift1!$AA71="PM",$W$2,IF(Shift2!$AA70="PM",$W$3,IF(Shift3!$AA70="PM",$W$4,IF(Shift4!$AA70="PM",$W$5,IF(Shift5!$AA70="PM",$W$6)))))</f>
        <v>0</v>
      </c>
      <c r="S70" s="56" t="b">
        <f>IF(Shift1!$AG71="PM",$AC$2,IF(Shift2!$AG70="PM",$AC$3,IF(Shift3!$AG70="PM",$AC$4,IF(Shift4!$AG70="PM",$AC$5,IF(Shift5!$AG70="PM",$AC$6)))))</f>
        <v>0</v>
      </c>
      <c r="T70" s="56" t="b">
        <f>IF(Shift1!$AI71="PM",$AF$2,IF(Shift2!$AI70="PM",$AF$3,IF(Shift3!$AI70="PM",$AF$4,IF(Shift4!$AI70="PM",$AF$5,IF(Shift5!$AI70="PM",$AF$6)))))</f>
        <v>0</v>
      </c>
      <c r="U70" s="56" t="str">
        <f>IF(Shift1!$O71="N",$E$2,IF(Shift2!$O70="N",$E$3,IF(Shift3!$O70="N",$E$4,IF(Shift4!$O70="N",$E$5,IF(Shift5!$O70="N",$E$6)))))</f>
        <v/>
      </c>
      <c r="V70" s="56" t="str">
        <f>IF(Shift1!$Q71="N",$H$2,IF(Shift2!$Q70="N",$H$3,IF(Shift3!$Q70="N",$H$4,IF(Shift4!$Q70="N",$H$5,IF(Shift5!$Q70="N",$H$6)))))</f>
        <v/>
      </c>
      <c r="W70" s="56" t="str">
        <f>IF(Shift1!$S71="N",$K$2,IF(Shift2!$S70="N",$K$3,IF(Shift3!$S70="N",$K$4,IF(Shift4!$S70="N",$K$5,IF(Shift5!$S70="N",$K$6)))))</f>
        <v/>
      </c>
      <c r="X70" s="56" t="str">
        <f>IF(Shift1!$U71="N",$N$2,IF(Shift2!$U70="N",$N$3,IF(Shift3!$U70="N",$N$4,IF(Shift4!$U70="N",$N$5,IF(Shift5!$U70="N",$N$6)))))</f>
        <v/>
      </c>
      <c r="Y70" s="56" t="b">
        <f>IF(Shift1!$W71="N",$Q$2,IF(Shift2!$W70="N",$Q$3,IF(Shift3!$W70="N",$Q$4,IF(Shift4!$W70="N",$Q$5,IF(Shift5!$W70="N",$Q$6)))))</f>
        <v>0</v>
      </c>
      <c r="Z70" s="56" t="str">
        <f>IF(Shift1!$Y71="N",$T$2,IF(Shift2!$Y70="N",$T$3,IF(Shift3!$Y70="N",$T$4,IF(Shift4!$Y70="N",$T$5,IF(Shift5!$Y70="N",$T$6)))))</f>
        <v/>
      </c>
      <c r="AA70" s="56" t="str">
        <f>IF(Shift1!$AA71="N",$W$2,IF(Shift2!$AA70="N",$W$3,IF(Shift3!$AA70="N",$W$4,IF(Shift4!$AA70="N",$W$5,IF(Shift5!$AA70="N",$W$6)))))</f>
        <v/>
      </c>
      <c r="AB70" s="56" t="str">
        <f>IF(Shift1!$AG71="N",$AC$2,IF(Shift2!$AG70="N",$AC$3,IF(Shift3!$AG70="N",$AC$4,IF(Shift4!$AG70="N",$AC$5,IF(Shift5!$AG70="N",$AC$6)))))</f>
        <v/>
      </c>
      <c r="AC70" s="56" t="str">
        <f>IF(Shift1!$AI71="N",$AF$2,IF(Shift2!$AI70="N",$AF$3,IF(Shift3!$AI70="N",$AF$4,IF(Shift4!$AI70="N",$AF$5,IF(Shift5!$AI70="N",$AF$6)))))</f>
        <v/>
      </c>
      <c r="AD70" s="62">
        <f t="shared" si="0"/>
        <v>0</v>
      </c>
      <c r="AE70" s="63">
        <f t="shared" si="1"/>
        <v>3</v>
      </c>
      <c r="AF70" s="64">
        <f t="shared" si="2"/>
        <v>2</v>
      </c>
      <c r="AG70" s="65">
        <f t="shared" si="3"/>
        <v>1</v>
      </c>
      <c r="AH70" s="63">
        <f t="shared" si="4"/>
        <v>1</v>
      </c>
      <c r="AI70" s="64">
        <f t="shared" si="5"/>
        <v>0</v>
      </c>
      <c r="AJ70" s="66">
        <f t="shared" si="6"/>
        <v>3</v>
      </c>
      <c r="AK70" s="63">
        <f t="shared" si="7"/>
        <v>3</v>
      </c>
      <c r="AL70" s="63">
        <f t="shared" si="8"/>
        <v>2</v>
      </c>
    </row>
    <row r="71" spans="1:38" ht="15.75" outlineLevel="1" thickTop="1" x14ac:dyDescent="0.25">
      <c r="A71" s="1"/>
      <c r="B71" s="38">
        <v>2</v>
      </c>
      <c r="C71" s="56" t="str">
        <f>IF(Shift1!O72="AM",$E$2,IF(Shift2!O71="AM",$E$3,IF(Shift3!O71="AM",$E$4,IF(Shift4!O71="AM",$E$5,IF(Shift5!O71="AM",$E$6)))))</f>
        <v/>
      </c>
      <c r="D71" s="56" t="str">
        <f>IF(Shift1!Q72="AM",$H$2,IF(Shift2!Q71="AM",$H$3,IF(Shift3!Q71="AM",$H$4,IF(Shift4!Q71="AM",$H$5,IF(Shift5!Q71="AM",$H$6)))))</f>
        <v/>
      </c>
      <c r="E71" s="56" t="str">
        <f>IF(Shift1!S72="AM",$K$2,IF(Shift2!S71="AM",$K$3,IF(Shift3!S71="AM",$K$4,IF(Shift4!S71="AM",$K$5,IF(Shift5!S71="AM",$K$6)))))</f>
        <v/>
      </c>
      <c r="F71" s="56" t="str">
        <f>IF(Shift1!U72="AM",$N$2,IF(Shift2!U71="AM",$N$3,IF(Shift3!U71="AM",$N$4,IF(Shift4!U71="AM",$N$5,IF(Shift5!U71="AM",$N$6)))))</f>
        <v/>
      </c>
      <c r="G71" s="56" t="b">
        <f>IF(Shift1!W72="AM",$Q$2,IF(Shift2!W71="AM",$Q$3,IF(Shift3!W71="AM",$Q$4,IF(Shift4!W71="AM",$Q$5,IF(Shift5!W71="AM",$Q$6)))))</f>
        <v>0</v>
      </c>
      <c r="H71" s="56" t="str">
        <f>IF(Shift1!Y72="AM",$T$2,IF(Shift2!Y71="AM",$T$3,IF(Shift3!Y71="AM",$T$4,IF(Shift4!Y71="AM",$T$5,IF(Shift5!Y71="AM",$T$6)))))</f>
        <v/>
      </c>
      <c r="I71" s="56" t="str">
        <f>IF(Shift1!AA72="AM",$W$2,IF(Shift2!AA71="AM",$W$3,IF(Shift3!AA71="AM",$W$4,IF(Shift4!AA71="AM",$W$5,IF(Shift5!AA71="AM",$W$6)))))</f>
        <v/>
      </c>
      <c r="J71" s="56" t="str">
        <f>IF(Shift1!AG72="AM",$AC$2,IF(Shift2!AG71="AM",$AC$3,IF(Shift3!AG71="AM",$AC$4,IF(Shift4!AG71="AM",$AC$5,IF(Shift5!AG71="AM",$AC$6)))))</f>
        <v/>
      </c>
      <c r="K71" s="56" t="str">
        <f>IF(Shift1!AI72="AM",$AF$2,IF(Shift2!AI71="AM",$AF$3,IF(Shift3!AI71="AM",$AF$4,IF(Shift4!AI71="AM",$AF$5,IF(Shift5!AI71="AM",$AF$6)))))</f>
        <v/>
      </c>
      <c r="L71" s="56" t="b">
        <f>IF(Shift1!$O72="PM",$E$2,IF(Shift2!$O71="PM",$E$3,IF(Shift3!$O71="PM",$E$4,IF(Shift4!$O71="PM",$E$5,IF(Shift5!$O71="PM",$E$6)))))</f>
        <v>0</v>
      </c>
      <c r="M71" s="56" t="b">
        <f>IF(Shift1!$Q72="PM",$H$2,IF(Shift2!$Q71="PM",$H$3,IF(Shift3!$Q71="PM",$H$4,IF(Shift4!$Q71="PM",$H$5,IF(Shift5!$Q71="PM",$H$6)))))</f>
        <v>0</v>
      </c>
      <c r="N71" s="56" t="str">
        <f>IF(Shift1!$S72="PM",$K$2,IF(Shift2!$S71="PM",$K$3,IF(Shift3!$S71="PM",$K$4,IF(Shift4!$S71="PM",$K$5,IF(Shift5!$S71="PM",$K$6)))))</f>
        <v/>
      </c>
      <c r="O71" s="56" t="str">
        <f>IF(Shift1!$U72="PM",$N$2,IF(Shift2!$U71="PM",$N$3,IF(Shift3!$U71="PM",$N$4,IF(Shift4!$U71="PM",$N$5,IF(Shift5!$U71="PM",$N$6)))))</f>
        <v/>
      </c>
      <c r="P71" s="56" t="b">
        <f>IF(Shift1!$W72="PM",$Q$2,IF(Shift2!$W71="PM",$Q$3,IF(Shift3!$W71="PM",$Q$4,IF(Shift4!$W71="PM",$Q$5,IF(Shift5!$W71="PM",$Q$6)))))</f>
        <v>0</v>
      </c>
      <c r="Q71" s="56" t="str">
        <f>IF(Shift1!$Y72="PM",$T$2,IF(Shift2!$Y71="PM",$T$3,IF(Shift3!$Y71="PM",$T$4,IF(Shift4!$Y71="PM",$T$5,IF(Shift5!$Y71="PM",$T$6)))))</f>
        <v/>
      </c>
      <c r="R71" s="56" t="str">
        <f>IF(Shift1!$AA72="PM",$W$2,IF(Shift2!$AA71="PM",$W$3,IF(Shift3!$AA71="PM",$W$4,IF(Shift4!$AA71="PM",$W$5,IF(Shift5!$AA71="PM",$W$6)))))</f>
        <v/>
      </c>
      <c r="S71" s="56" t="str">
        <f>IF(Shift1!$AG72="PM",$AC$2,IF(Shift2!$AG71="PM",$AC$3,IF(Shift3!$AG71="PM",$AC$4,IF(Shift4!$AG71="PM",$AC$5,IF(Shift5!$AG71="PM",$AC$6)))))</f>
        <v/>
      </c>
      <c r="T71" s="56" t="str">
        <f>IF(Shift1!$AI72="PM",$AF$2,IF(Shift2!$AI71="PM",$AF$3,IF(Shift3!$AI71="PM",$AF$4,IF(Shift4!$AI71="PM",$AF$5,IF(Shift5!$AI71="PM",$AF$6)))))</f>
        <v/>
      </c>
      <c r="U71" s="56" t="str">
        <f>IF(Shift1!$O72="N",$E$2,IF(Shift2!$O71="N",$E$3,IF(Shift3!$O71="N",$E$4,IF(Shift4!$O71="N",$E$5,IF(Shift5!$O71="N",$E$6)))))</f>
        <v/>
      </c>
      <c r="V71" s="56" t="str">
        <f>IF(Shift1!$Q72="N",$H$2,IF(Shift2!$Q71="N",$H$3,IF(Shift3!$Q71="N",$H$4,IF(Shift4!$Q71="N",$H$5,IF(Shift5!$Q71="N",$H$6)))))</f>
        <v/>
      </c>
      <c r="W71" s="56" t="str">
        <f>IF(Shift1!$S72="N",$K$2,IF(Shift2!$S71="N",$K$3,IF(Shift3!$S71="N",$K$4,IF(Shift4!$S71="N",$K$5,IF(Shift5!$S71="N",$K$6)))))</f>
        <v/>
      </c>
      <c r="X71" s="56" t="str">
        <f>IF(Shift1!$U72="N",$N$2,IF(Shift2!$U71="N",$N$3,IF(Shift3!$U71="N",$N$4,IF(Shift4!$U71="N",$N$5,IF(Shift5!$U71="N",$N$6)))))</f>
        <v/>
      </c>
      <c r="Y71" s="56" t="str">
        <f>IF(Shift1!$W72="N",$Q$2,IF(Shift2!$W71="N",$Q$3,IF(Shift3!$W71="N",$Q$4,IF(Shift4!$W71="N",$Q$5,IF(Shift5!$W71="N",$Q$6)))))</f>
        <v/>
      </c>
      <c r="Z71" s="56" t="str">
        <f>IF(Shift1!$Y72="N",$T$2,IF(Shift2!$Y71="N",$T$3,IF(Shift3!$Y71="N",$T$4,IF(Shift4!$Y71="N",$T$5,IF(Shift5!$Y71="N",$T$6)))))</f>
        <v/>
      </c>
      <c r="AA71" s="56" t="str">
        <f>IF(Shift1!$AA72="N",$W$2,IF(Shift2!$AA71="N",$W$3,IF(Shift3!$AA71="N",$W$4,IF(Shift4!$AA71="N",$W$5,IF(Shift5!$AA71="N",$W$6)))))</f>
        <v/>
      </c>
      <c r="AB71" s="56" t="str">
        <f>IF(Shift1!$AG72="N",$AC$2,IF(Shift2!$AG71="N",$AC$3,IF(Shift3!$AG71="N",$AC$4,IF(Shift4!$AG71="N",$AC$5,IF(Shift5!$AG71="N",$AC$6)))))</f>
        <v/>
      </c>
      <c r="AC71" s="56" t="str">
        <f>IF(Shift1!$AI72="N",$AF$2,IF(Shift2!$AI71="N",$AF$3,IF(Shift3!$AI71="N",$AF$4,IF(Shift4!$AI71="N",$AF$5,IF(Shift5!$AI71="N",$AF$6)))))</f>
        <v/>
      </c>
      <c r="AD71" s="57">
        <f t="shared" si="0"/>
        <v>3</v>
      </c>
      <c r="AE71" s="58">
        <f t="shared" si="1"/>
        <v>3</v>
      </c>
      <c r="AF71" s="59">
        <f t="shared" si="2"/>
        <v>2</v>
      </c>
      <c r="AG71" s="60">
        <f t="shared" si="3"/>
        <v>1</v>
      </c>
      <c r="AH71" s="58">
        <f t="shared" si="4"/>
        <v>3</v>
      </c>
      <c r="AI71" s="59">
        <f t="shared" si="5"/>
        <v>2</v>
      </c>
      <c r="AJ71" s="61">
        <f t="shared" si="6"/>
        <v>3</v>
      </c>
      <c r="AK71" s="58">
        <f t="shared" si="7"/>
        <v>4</v>
      </c>
      <c r="AL71" s="58">
        <f t="shared" si="8"/>
        <v>2</v>
      </c>
    </row>
    <row r="72" spans="1:38" outlineLevel="1" x14ac:dyDescent="0.25">
      <c r="A72" s="1"/>
      <c r="B72" s="38">
        <v>3</v>
      </c>
      <c r="C72" s="56" t="str">
        <f>IF(Shift1!O73="AM",$E$2,IF(Shift2!O72="AM",$E$3,IF(Shift3!O72="AM",$E$4,IF(Shift4!O72="AM",$E$5,IF(Shift5!O72="AM",$E$6)))))</f>
        <v/>
      </c>
      <c r="D72" s="56" t="str">
        <f>IF(Shift1!Q73="AM",$H$2,IF(Shift2!Q72="AM",$H$3,IF(Shift3!Q72="AM",$H$4,IF(Shift4!Q72="AM",$H$5,IF(Shift5!Q72="AM",$H$6)))))</f>
        <v/>
      </c>
      <c r="E72" s="56" t="str">
        <f>IF(Shift1!S73="AM",$K$2,IF(Shift2!S72="AM",$K$3,IF(Shift3!S72="AM",$K$4,IF(Shift4!S72="AM",$K$5,IF(Shift5!S72="AM",$K$6)))))</f>
        <v/>
      </c>
      <c r="F72" s="56" t="str">
        <f>IF(Shift1!U73="AM",$N$2,IF(Shift2!U72="AM",$N$3,IF(Shift3!U72="AM",$N$4,IF(Shift4!U72="AM",$N$5,IF(Shift5!U72="AM",$N$6)))))</f>
        <v/>
      </c>
      <c r="G72" s="56" t="b">
        <f>IF(Shift1!W73="AM",$Q$2,IF(Shift2!W72="AM",$Q$3,IF(Shift3!W72="AM",$Q$4,IF(Shift4!W72="AM",$Q$5,IF(Shift5!W72="AM",$Q$6)))))</f>
        <v>0</v>
      </c>
      <c r="H72" s="56" t="str">
        <f>IF(Shift1!Y73="AM",$T$2,IF(Shift2!Y72="AM",$T$3,IF(Shift3!Y72="AM",$T$4,IF(Shift4!Y72="AM",$T$5,IF(Shift5!Y72="AM",$T$6)))))</f>
        <v/>
      </c>
      <c r="I72" s="56" t="str">
        <f>IF(Shift1!AA73="AM",$W$2,IF(Shift2!AA72="AM",$W$3,IF(Shift3!AA72="AM",$W$4,IF(Shift4!AA72="AM",$W$5,IF(Shift5!AA72="AM",$W$6)))))</f>
        <v/>
      </c>
      <c r="J72" s="56" t="str">
        <f>IF(Shift1!AG73="AM",$AC$2,IF(Shift2!AG72="AM",$AC$3,IF(Shift3!AG72="AM",$AC$4,IF(Shift4!AG72="AM",$AC$5,IF(Shift5!AG72="AM",$AC$6)))))</f>
        <v/>
      </c>
      <c r="K72" s="56" t="str">
        <f>IF(Shift1!AI73="AM",$AF$2,IF(Shift2!AI72="AM",$AF$3,IF(Shift3!AI72="AM",$AF$4,IF(Shift4!AI72="AM",$AF$5,IF(Shift5!AI72="AM",$AF$6)))))</f>
        <v/>
      </c>
      <c r="L72" s="56" t="b">
        <f>IF(Shift1!$O73="PM",$E$2,IF(Shift2!$O72="PM",$E$3,IF(Shift3!$O72="PM",$E$4,IF(Shift4!$O72="PM",$E$5,IF(Shift5!$O72="PM",$E$6)))))</f>
        <v>0</v>
      </c>
      <c r="M72" s="56" t="b">
        <f>IF(Shift1!$Q73="PM",$H$2,IF(Shift2!$Q72="PM",$H$3,IF(Shift3!$Q72="PM",$H$4,IF(Shift4!$Q72="PM",$H$5,IF(Shift5!$Q72="PM",$H$6)))))</f>
        <v>0</v>
      </c>
      <c r="N72" s="56" t="str">
        <f>IF(Shift1!$S73="PM",$K$2,IF(Shift2!$S72="PM",$K$3,IF(Shift3!$S72="PM",$K$4,IF(Shift4!$S72="PM",$K$5,IF(Shift5!$S72="PM",$K$6)))))</f>
        <v/>
      </c>
      <c r="O72" s="56" t="str">
        <f>IF(Shift1!$U73="PM",$N$2,IF(Shift2!$U72="PM",$N$3,IF(Shift3!$U72="PM",$N$4,IF(Shift4!$U72="PM",$N$5,IF(Shift5!$U72="PM",$N$6)))))</f>
        <v/>
      </c>
      <c r="P72" s="56" t="b">
        <f>IF(Shift1!$W73="PM",$Q$2,IF(Shift2!$W72="PM",$Q$3,IF(Shift3!$W72="PM",$Q$4,IF(Shift4!$W72="PM",$Q$5,IF(Shift5!$W72="PM",$Q$6)))))</f>
        <v>0</v>
      </c>
      <c r="Q72" s="56" t="str">
        <f>IF(Shift1!$Y73="PM",$T$2,IF(Shift2!$Y72="PM",$T$3,IF(Shift3!$Y72="PM",$T$4,IF(Shift4!$Y72="PM",$T$5,IF(Shift5!$Y72="PM",$T$6)))))</f>
        <v/>
      </c>
      <c r="R72" s="56" t="str">
        <f>IF(Shift1!$AA73="PM",$W$2,IF(Shift2!$AA72="PM",$W$3,IF(Shift3!$AA72="PM",$W$4,IF(Shift4!$AA72="PM",$W$5,IF(Shift5!$AA72="PM",$W$6)))))</f>
        <v/>
      </c>
      <c r="S72" s="56" t="str">
        <f>IF(Shift1!$AG73="PM",$AC$2,IF(Shift2!$AG72="PM",$AC$3,IF(Shift3!$AG72="PM",$AC$4,IF(Shift4!$AG72="PM",$AC$5,IF(Shift5!$AG72="PM",$AC$6)))))</f>
        <v/>
      </c>
      <c r="T72" s="56" t="str">
        <f>IF(Shift1!$AI73="PM",$AF$2,IF(Shift2!$AI72="PM",$AF$3,IF(Shift3!$AI72="PM",$AF$4,IF(Shift4!$AI72="PM",$AF$5,IF(Shift5!$AI72="PM",$AF$6)))))</f>
        <v/>
      </c>
      <c r="U72" s="56" t="b">
        <f>IF(Shift1!$O73="N",$E$2,IF(Shift2!$O72="N",$E$3,IF(Shift3!$O72="N",$E$4,IF(Shift4!$O72="N",$E$5,IF(Shift5!$O72="N",$E$6)))))</f>
        <v>0</v>
      </c>
      <c r="V72" s="56" t="b">
        <f>IF(Shift1!$Q73="N",$H$2,IF(Shift2!$Q72="N",$H$3,IF(Shift3!$Q72="N",$H$4,IF(Shift4!$Q72="N",$H$5,IF(Shift5!$Q72="N",$H$6)))))</f>
        <v>0</v>
      </c>
      <c r="W72" s="56" t="b">
        <f>IF(Shift1!$S73="N",$K$2,IF(Shift2!$S72="N",$K$3,IF(Shift3!$S72="N",$K$4,IF(Shift4!$S72="N",$K$5,IF(Shift5!$S72="N",$K$6)))))</f>
        <v>0</v>
      </c>
      <c r="X72" s="56" t="b">
        <f>IF(Shift1!$U73="N",$N$2,IF(Shift2!$U72="N",$N$3,IF(Shift3!$U72="N",$N$4,IF(Shift4!$U72="N",$N$5,IF(Shift5!$U72="N",$N$6)))))</f>
        <v>0</v>
      </c>
      <c r="Y72" s="56" t="str">
        <f>IF(Shift1!$W73="N",$Q$2,IF(Shift2!$W72="N",$Q$3,IF(Shift3!$W72="N",$Q$4,IF(Shift4!$W72="N",$Q$5,IF(Shift5!$W72="N",$Q$6)))))</f>
        <v/>
      </c>
      <c r="Z72" s="56" t="b">
        <f>IF(Shift1!$Y73="N",$T$2,IF(Shift2!$Y72="N",$T$3,IF(Shift3!$Y72="N",$T$4,IF(Shift4!$Y72="N",$T$5,IF(Shift5!$Y72="N",$T$6)))))</f>
        <v>0</v>
      </c>
      <c r="AA72" s="56" t="b">
        <f>IF(Shift1!$AA73="N",$W$2,IF(Shift2!$AA72="N",$W$3,IF(Shift3!$AA72="N",$W$4,IF(Shift4!$AA72="N",$W$5,IF(Shift5!$AA72="N",$W$6)))))</f>
        <v>0</v>
      </c>
      <c r="AB72" s="56" t="b">
        <f>IF(Shift1!$AG73="N",$AC$2,IF(Shift2!$AG72="N",$AC$3,IF(Shift3!$AG72="N",$AC$4,IF(Shift4!$AG72="N",$AC$5,IF(Shift5!$AG72="N",$AC$6)))))</f>
        <v>0</v>
      </c>
      <c r="AC72" s="56" t="b">
        <f>IF(Shift1!$AI73="N",$AF$2,IF(Shift2!$AI72="N",$AF$3,IF(Shift3!$AI72="N",$AF$4,IF(Shift4!$AI72="N",$AF$5,IF(Shift5!$AI72="N",$AF$6)))))</f>
        <v>0</v>
      </c>
      <c r="AD72" s="57">
        <f t="shared" si="0"/>
        <v>3</v>
      </c>
      <c r="AE72" s="58">
        <f t="shared" si="1"/>
        <v>3</v>
      </c>
      <c r="AF72" s="59">
        <f t="shared" si="2"/>
        <v>2</v>
      </c>
      <c r="AG72" s="60">
        <f t="shared" si="3"/>
        <v>1</v>
      </c>
      <c r="AH72" s="58">
        <f t="shared" si="4"/>
        <v>3</v>
      </c>
      <c r="AI72" s="59">
        <f t="shared" si="5"/>
        <v>2</v>
      </c>
      <c r="AJ72" s="61">
        <f t="shared" si="6"/>
        <v>0</v>
      </c>
      <c r="AK72" s="58">
        <f t="shared" si="7"/>
        <v>1</v>
      </c>
      <c r="AL72" s="58">
        <f t="shared" si="8"/>
        <v>0</v>
      </c>
    </row>
    <row r="73" spans="1:38" outlineLevel="1" x14ac:dyDescent="0.25">
      <c r="A73" s="1"/>
      <c r="B73" s="37">
        <v>4</v>
      </c>
      <c r="C73" s="56" t="str">
        <f>IF(Shift1!O74="AM",$E$2,IF(Shift2!O73="AM",$E$3,IF(Shift3!O73="AM",$E$4,IF(Shift4!O73="AM",$E$5,IF(Shift5!O73="AM",$E$6)))))</f>
        <v/>
      </c>
      <c r="D73" s="56" t="str">
        <f>IF(Shift1!Q74="AM",$H$2,IF(Shift2!Q73="AM",$H$3,IF(Shift3!Q73="AM",$H$4,IF(Shift4!Q73="AM",$H$5,IF(Shift5!Q73="AM",$H$6)))))</f>
        <v/>
      </c>
      <c r="E73" s="56" t="str">
        <f>IF(Shift1!S74="AM",$K$2,IF(Shift2!S73="AM",$K$3,IF(Shift3!S73="AM",$K$4,IF(Shift4!S73="AM",$K$5,IF(Shift5!S73="AM",$K$6)))))</f>
        <v/>
      </c>
      <c r="F73" s="56" t="str">
        <f>IF(Shift1!U74="AM",$N$2,IF(Shift2!U73="AM",$N$3,IF(Shift3!U73="AM",$N$4,IF(Shift4!U73="AM",$N$5,IF(Shift5!U73="AM",$N$6)))))</f>
        <v/>
      </c>
      <c r="G73" s="56" t="b">
        <f>IF(Shift1!W74="AM",$Q$2,IF(Shift2!W73="AM",$Q$3,IF(Shift3!W73="AM",$Q$4,IF(Shift4!W73="AM",$Q$5,IF(Shift5!W73="AM",$Q$6)))))</f>
        <v>0</v>
      </c>
      <c r="H73" s="56" t="str">
        <f>IF(Shift1!Y74="AM",$T$2,IF(Shift2!Y73="AM",$T$3,IF(Shift3!Y73="AM",$T$4,IF(Shift4!Y73="AM",$T$5,IF(Shift5!Y73="AM",$T$6)))))</f>
        <v/>
      </c>
      <c r="I73" s="56" t="str">
        <f>IF(Shift1!AA74="AM",$W$2,IF(Shift2!AA73="AM",$W$3,IF(Shift3!AA73="AM",$W$4,IF(Shift4!AA73="AM",$W$5,IF(Shift5!AA73="AM",$W$6)))))</f>
        <v/>
      </c>
      <c r="J73" s="56" t="str">
        <f>IF(Shift1!AG74="AM",$AC$2,IF(Shift2!AG73="AM",$AC$3,IF(Shift3!AG73="AM",$AC$4,IF(Shift4!AG73="AM",$AC$5,IF(Shift5!AG73="AM",$AC$6)))))</f>
        <v/>
      </c>
      <c r="K73" s="56" t="str">
        <f>IF(Shift1!AI74="AM",$AF$2,IF(Shift2!AI73="AM",$AF$3,IF(Shift3!AI73="AM",$AF$4,IF(Shift4!AI73="AM",$AF$5,IF(Shift5!AI73="AM",$AF$6)))))</f>
        <v/>
      </c>
      <c r="L73" s="56" t="str">
        <f>IF(Shift1!$O74="PM",$E$2,IF(Shift2!$O73="PM",$E$3,IF(Shift3!$O73="PM",$E$4,IF(Shift4!$O73="PM",$E$5,IF(Shift5!$O73="PM",$E$6)))))</f>
        <v/>
      </c>
      <c r="M73" s="56" t="str">
        <f>IF(Shift1!$Q74="PM",$H$2,IF(Shift2!$Q73="PM",$H$3,IF(Shift3!$Q73="PM",$H$4,IF(Shift4!$Q73="PM",$H$5,IF(Shift5!$Q73="PM",$H$6)))))</f>
        <v/>
      </c>
      <c r="N73" s="56" t="str">
        <f>IF(Shift1!$S74="PM",$K$2,IF(Shift2!$S73="PM",$K$3,IF(Shift3!$S73="PM",$K$4,IF(Shift4!$S73="PM",$K$5,IF(Shift5!$S73="PM",$K$6)))))</f>
        <v/>
      </c>
      <c r="O73" s="56" t="str">
        <f>IF(Shift1!$U74="PM",$N$2,IF(Shift2!$U73="PM",$N$3,IF(Shift3!$U73="PM",$N$4,IF(Shift4!$U73="PM",$N$5,IF(Shift5!$U73="PM",$N$6)))))</f>
        <v/>
      </c>
      <c r="P73" s="56" t="b">
        <f>IF(Shift1!$W74="PM",$Q$2,IF(Shift2!$W73="PM",$Q$3,IF(Shift3!$W73="PM",$Q$4,IF(Shift4!$W73="PM",$Q$5,IF(Shift5!$W73="PM",$Q$6)))))</f>
        <v>0</v>
      </c>
      <c r="Q73" s="56" t="str">
        <f>IF(Shift1!$Y74="PM",$T$2,IF(Shift2!$Y73="PM",$T$3,IF(Shift3!$Y73="PM",$T$4,IF(Shift4!$Y73="PM",$T$5,IF(Shift5!$Y73="PM",$T$6)))))</f>
        <v/>
      </c>
      <c r="R73" s="56" t="str">
        <f>IF(Shift1!$AA74="PM",$W$2,IF(Shift2!$AA73="PM",$W$3,IF(Shift3!$AA73="PM",$W$4,IF(Shift4!$AA73="PM",$W$5,IF(Shift5!$AA73="PM",$W$6)))))</f>
        <v/>
      </c>
      <c r="S73" s="56" t="str">
        <f>IF(Shift1!$AG74="PM",$AC$2,IF(Shift2!$AG73="PM",$AC$3,IF(Shift3!$AG73="PM",$AC$4,IF(Shift4!$AG73="PM",$AC$5,IF(Shift5!$AG73="PM",$AC$6)))))</f>
        <v/>
      </c>
      <c r="T73" s="56" t="str">
        <f>IF(Shift1!$AI74="PM",$AF$2,IF(Shift2!$AI73="PM",$AF$3,IF(Shift3!$AI73="PM",$AF$4,IF(Shift4!$AI73="PM",$AF$5,IF(Shift5!$AI73="PM",$AF$6)))))</f>
        <v/>
      </c>
      <c r="U73" s="56" t="b">
        <f>IF(Shift1!$O74="N",$E$2,IF(Shift2!$O73="N",$E$3,IF(Shift3!$O73="N",$E$4,IF(Shift4!$O73="N",$E$5,IF(Shift5!$O73="N",$E$6)))))</f>
        <v>0</v>
      </c>
      <c r="V73" s="56" t="b">
        <f>IF(Shift1!$Q74="N",$H$2,IF(Shift2!$Q73="N",$H$3,IF(Shift3!$Q73="N",$H$4,IF(Shift4!$Q73="N",$H$5,IF(Shift5!$Q73="N",$H$6)))))</f>
        <v>0</v>
      </c>
      <c r="W73" s="56" t="str">
        <f>IF(Shift1!$S74="N",$K$2,IF(Shift2!$S73="N",$K$3,IF(Shift3!$S73="N",$K$4,IF(Shift4!$S73="N",$K$5,IF(Shift5!$S73="N",$K$6)))))</f>
        <v/>
      </c>
      <c r="X73" s="56" t="str">
        <f>IF(Shift1!$U74="N",$N$2,IF(Shift2!$U73="N",$N$3,IF(Shift3!$U73="N",$N$4,IF(Shift4!$U73="N",$N$5,IF(Shift5!$U73="N",$N$6)))))</f>
        <v/>
      </c>
      <c r="Y73" s="56" t="b">
        <f>IF(Shift1!$W74="N",$Q$2,IF(Shift2!$W73="N",$Q$3,IF(Shift3!$W73="N",$Q$4,IF(Shift4!$W73="N",$Q$5,IF(Shift5!$W73="N",$Q$6)))))</f>
        <v>0</v>
      </c>
      <c r="Z73" s="56" t="str">
        <f>IF(Shift1!$Y74="N",$T$2,IF(Shift2!$Y73="N",$T$3,IF(Shift3!$Y73="N",$T$4,IF(Shift4!$Y73="N",$T$5,IF(Shift5!$Y73="N",$T$6)))))</f>
        <v/>
      </c>
      <c r="AA73" s="56" t="str">
        <f>IF(Shift1!$AA74="N",$W$2,IF(Shift2!$AA73="N",$W$3,IF(Shift3!$AA73="N",$W$4,IF(Shift4!$AA73="N",$W$5,IF(Shift5!$AA73="N",$W$6)))))</f>
        <v/>
      </c>
      <c r="AB73" s="56" t="str">
        <f>IF(Shift1!$AG74="N",$AC$2,IF(Shift2!$AG73="N",$AC$3,IF(Shift3!$AG73="N",$AC$4,IF(Shift4!$AG73="N",$AC$5,IF(Shift5!$AG73="N",$AC$6)))))</f>
        <v/>
      </c>
      <c r="AC73" s="56" t="str">
        <f>IF(Shift1!$AI74="N",$AF$2,IF(Shift2!$AI73="N",$AF$3,IF(Shift3!$AI73="N",$AF$4,IF(Shift4!$AI73="N",$AF$5,IF(Shift5!$AI73="N",$AF$6)))))</f>
        <v/>
      </c>
      <c r="AD73" s="57">
        <f t="shared" si="0"/>
        <v>3</v>
      </c>
      <c r="AE73" s="58">
        <f t="shared" si="1"/>
        <v>3</v>
      </c>
      <c r="AF73" s="59">
        <f t="shared" si="2"/>
        <v>2</v>
      </c>
      <c r="AG73" s="60">
        <f t="shared" si="3"/>
        <v>3</v>
      </c>
      <c r="AH73" s="58">
        <f t="shared" si="4"/>
        <v>3</v>
      </c>
      <c r="AI73" s="59">
        <f t="shared" si="5"/>
        <v>2</v>
      </c>
      <c r="AJ73" s="61">
        <f t="shared" si="6"/>
        <v>1</v>
      </c>
      <c r="AK73" s="58">
        <f t="shared" si="7"/>
        <v>3</v>
      </c>
      <c r="AL73" s="58">
        <f t="shared" si="8"/>
        <v>2</v>
      </c>
    </row>
    <row r="74" spans="1:38" outlineLevel="1" x14ac:dyDescent="0.25">
      <c r="A74" s="1"/>
      <c r="B74" s="37">
        <v>5</v>
      </c>
      <c r="C74" s="56" t="str">
        <f>IF(Shift1!O75="AM",$E$2,IF(Shift2!O74="AM",$E$3,IF(Shift3!O74="AM",$E$4,IF(Shift4!O74="AM",$E$5,IF(Shift5!O74="AM",$E$6)))))</f>
        <v/>
      </c>
      <c r="D74" s="56" t="str">
        <f>IF(Shift1!Q75="AM",$H$2,IF(Shift2!Q74="AM",$H$3,IF(Shift3!Q74="AM",$H$4,IF(Shift4!Q74="AM",$H$5,IF(Shift5!Q74="AM",$H$6)))))</f>
        <v/>
      </c>
      <c r="E74" s="56" t="str">
        <f>IF(Shift1!S75="AM",$K$2,IF(Shift2!S74="AM",$K$3,IF(Shift3!S74="AM",$K$4,IF(Shift4!S74="AM",$K$5,IF(Shift5!S74="AM",$K$6)))))</f>
        <v/>
      </c>
      <c r="F74" s="56" t="str">
        <f>IF(Shift1!U75="AM",$N$2,IF(Shift2!U74="AM",$N$3,IF(Shift3!U74="AM",$N$4,IF(Shift4!U74="AM",$N$5,IF(Shift5!U74="AM",$N$6)))))</f>
        <v/>
      </c>
      <c r="G74" s="56" t="b">
        <f>IF(Shift1!W75="AM",$Q$2,IF(Shift2!W74="AM",$Q$3,IF(Shift3!W74="AM",$Q$4,IF(Shift4!W74="AM",$Q$5,IF(Shift5!W74="AM",$Q$6)))))</f>
        <v>0</v>
      </c>
      <c r="H74" s="56" t="str">
        <f>IF(Shift1!Y75="AM",$T$2,IF(Shift2!Y74="AM",$T$3,IF(Shift3!Y74="AM",$T$4,IF(Shift4!Y74="AM",$T$5,IF(Shift5!Y74="AM",$T$6)))))</f>
        <v/>
      </c>
      <c r="I74" s="56" t="str">
        <f>IF(Shift1!AA75="AM",$W$2,IF(Shift2!AA74="AM",$W$3,IF(Shift3!AA74="AM",$W$4,IF(Shift4!AA74="AM",$W$5,IF(Shift5!AA74="AM",$W$6)))))</f>
        <v/>
      </c>
      <c r="J74" s="56" t="str">
        <f>IF(Shift1!AG75="AM",$AC$2,IF(Shift2!AG74="AM",$AC$3,IF(Shift3!AG74="AM",$AC$4,IF(Shift4!AG74="AM",$AC$5,IF(Shift5!AG74="AM",$AC$6)))))</f>
        <v/>
      </c>
      <c r="K74" s="56" t="str">
        <f>IF(Shift1!AI75="AM",$AF$2,IF(Shift2!AI74="AM",$AF$3,IF(Shift3!AI74="AM",$AF$4,IF(Shift4!AI74="AM",$AF$5,IF(Shift5!AI74="AM",$AF$6)))))</f>
        <v/>
      </c>
      <c r="L74" s="56" t="str">
        <f>IF(Shift1!$O75="PM",$E$2,IF(Shift2!$O74="PM",$E$3,IF(Shift3!$O74="PM",$E$4,IF(Shift4!$O74="PM",$E$5,IF(Shift5!$O74="PM",$E$6)))))</f>
        <v/>
      </c>
      <c r="M74" s="56" t="str">
        <f>IF(Shift1!$Q75="PM",$H$2,IF(Shift2!$Q74="PM",$H$3,IF(Shift3!$Q74="PM",$H$4,IF(Shift4!$Q74="PM",$H$5,IF(Shift5!$Q74="PM",$H$6)))))</f>
        <v/>
      </c>
      <c r="N74" s="56" t="str">
        <f>IF(Shift1!$S75="PM",$K$2,IF(Shift2!$S74="PM",$K$3,IF(Shift3!$S74="PM",$K$4,IF(Shift4!$S74="PM",$K$5,IF(Shift5!$S74="PM",$K$6)))))</f>
        <v/>
      </c>
      <c r="O74" s="56" t="str">
        <f>IF(Shift1!$U75="PM",$N$2,IF(Shift2!$U74="PM",$N$3,IF(Shift3!$U74="PM",$N$4,IF(Shift4!$U74="PM",$N$5,IF(Shift5!$U74="PM",$N$6)))))</f>
        <v/>
      </c>
      <c r="P74" s="56" t="b">
        <f>IF(Shift1!$W75="PM",$Q$2,IF(Shift2!$W74="PM",$Q$3,IF(Shift3!$W74="PM",$Q$4,IF(Shift4!$W74="PM",$Q$5,IF(Shift5!$W74="PM",$Q$6)))))</f>
        <v>0</v>
      </c>
      <c r="Q74" s="56" t="str">
        <f>IF(Shift1!$Y75="PM",$T$2,IF(Shift2!$Y74="PM",$T$3,IF(Shift3!$Y74="PM",$T$4,IF(Shift4!$Y74="PM",$T$5,IF(Shift5!$Y74="PM",$T$6)))))</f>
        <v/>
      </c>
      <c r="R74" s="56" t="str">
        <f>IF(Shift1!$AA75="PM",$W$2,IF(Shift2!$AA74="PM",$W$3,IF(Shift3!$AA74="PM",$W$4,IF(Shift4!$AA74="PM",$W$5,IF(Shift5!$AA74="PM",$W$6)))))</f>
        <v/>
      </c>
      <c r="S74" s="56" t="str">
        <f>IF(Shift1!$AG75="PM",$AC$2,IF(Shift2!$AG74="PM",$AC$3,IF(Shift3!$AG74="PM",$AC$4,IF(Shift4!$AG74="PM",$AC$5,IF(Shift5!$AG74="PM",$AC$6)))))</f>
        <v/>
      </c>
      <c r="T74" s="56" t="str">
        <f>IF(Shift1!$AI75="PM",$AF$2,IF(Shift2!$AI74="PM",$AF$3,IF(Shift3!$AI74="PM",$AF$4,IF(Shift4!$AI74="PM",$AF$5,IF(Shift5!$AI74="PM",$AF$6)))))</f>
        <v/>
      </c>
      <c r="U74" s="56" t="b">
        <f>IF(Shift1!$O75="N",$E$2,IF(Shift2!$O74="N",$E$3,IF(Shift3!$O74="N",$E$4,IF(Shift4!$O74="N",$E$5,IF(Shift5!$O74="N",$E$6)))))</f>
        <v>0</v>
      </c>
      <c r="V74" s="56" t="b">
        <f>IF(Shift1!$Q75="N",$H$2,IF(Shift2!$Q74="N",$H$3,IF(Shift3!$Q74="N",$H$4,IF(Shift4!$Q74="N",$H$5,IF(Shift5!$Q74="N",$H$6)))))</f>
        <v>0</v>
      </c>
      <c r="W74" s="56" t="str">
        <f>IF(Shift1!$S75="N",$K$2,IF(Shift2!$S74="N",$K$3,IF(Shift3!$S74="N",$K$4,IF(Shift4!$S74="N",$K$5,IF(Shift5!$S74="N",$K$6)))))</f>
        <v/>
      </c>
      <c r="X74" s="56" t="str">
        <f>IF(Shift1!$U75="N",$N$2,IF(Shift2!$U74="N",$N$3,IF(Shift3!$U74="N",$N$4,IF(Shift4!$U74="N",$N$5,IF(Shift5!$U74="N",$N$6)))))</f>
        <v/>
      </c>
      <c r="Y74" s="56" t="b">
        <f>IF(Shift1!$W75="N",$Q$2,IF(Shift2!$W74="N",$Q$3,IF(Shift3!$W74="N",$Q$4,IF(Shift4!$W74="N",$Q$5,IF(Shift5!$W74="N",$Q$6)))))</f>
        <v>0</v>
      </c>
      <c r="Z74" s="56" t="str">
        <f>IF(Shift1!$Y75="N",$T$2,IF(Shift2!$Y74="N",$T$3,IF(Shift3!$Y74="N",$T$4,IF(Shift4!$Y74="N",$T$5,IF(Shift5!$Y74="N",$T$6)))))</f>
        <v/>
      </c>
      <c r="AA74" s="56" t="str">
        <f>IF(Shift1!$AA75="N",$W$2,IF(Shift2!$AA74="N",$W$3,IF(Shift3!$AA74="N",$W$4,IF(Shift4!$AA74="N",$W$5,IF(Shift5!$AA74="N",$W$6)))))</f>
        <v/>
      </c>
      <c r="AB74" s="56" t="str">
        <f>IF(Shift1!$AG75="N",$AC$2,IF(Shift2!$AG74="N",$AC$3,IF(Shift3!$AG74="N",$AC$4,IF(Shift4!$AG74="N",$AC$5,IF(Shift5!$AG74="N",$AC$6)))))</f>
        <v/>
      </c>
      <c r="AC74" s="56" t="str">
        <f>IF(Shift1!$AI75="N",$AF$2,IF(Shift2!$AI74="N",$AF$3,IF(Shift3!$AI74="N",$AF$4,IF(Shift4!$AI74="N",$AF$5,IF(Shift5!$AI74="N",$AF$6)))))</f>
        <v/>
      </c>
      <c r="AD74" s="57">
        <f t="shared" si="0"/>
        <v>3</v>
      </c>
      <c r="AE74" s="58">
        <f t="shared" si="1"/>
        <v>3</v>
      </c>
      <c r="AF74" s="59">
        <f t="shared" si="2"/>
        <v>2</v>
      </c>
      <c r="AG74" s="60">
        <f t="shared" si="3"/>
        <v>3</v>
      </c>
      <c r="AH74" s="58">
        <f t="shared" si="4"/>
        <v>3</v>
      </c>
      <c r="AI74" s="59">
        <f t="shared" si="5"/>
        <v>2</v>
      </c>
      <c r="AJ74" s="61">
        <f t="shared" si="6"/>
        <v>1</v>
      </c>
      <c r="AK74" s="58">
        <f t="shared" si="7"/>
        <v>3</v>
      </c>
      <c r="AL74" s="58">
        <f t="shared" si="8"/>
        <v>2</v>
      </c>
    </row>
    <row r="75" spans="1:38" outlineLevel="1" x14ac:dyDescent="0.25">
      <c r="A75" s="1"/>
      <c r="B75" s="37">
        <v>6</v>
      </c>
      <c r="C75" s="56" t="str">
        <f>IF(Shift1!O76="AM",$E$2,IF(Shift2!O75="AM",$E$3,IF(Shift3!O75="AM",$E$4,IF(Shift4!O75="AM",$E$5,IF(Shift5!O75="AM",$E$6)))))</f>
        <v/>
      </c>
      <c r="D75" s="56" t="str">
        <f>IF(Shift1!Q76="AM",$H$2,IF(Shift2!Q75="AM",$H$3,IF(Shift3!Q75="AM",$H$4,IF(Shift4!Q75="AM",$H$5,IF(Shift5!Q75="AM",$H$6)))))</f>
        <v/>
      </c>
      <c r="E75" s="56" t="str">
        <f>IF(Shift1!S76="AM",$K$2,IF(Shift2!S75="AM",$K$3,IF(Shift3!S75="AM",$K$4,IF(Shift4!S75="AM",$K$5,IF(Shift5!S75="AM",$K$6)))))</f>
        <v/>
      </c>
      <c r="F75" s="56" t="str">
        <f>IF(Shift1!U76="AM",$N$2,IF(Shift2!U75="AM",$N$3,IF(Shift3!U75="AM",$N$4,IF(Shift4!U75="AM",$N$5,IF(Shift5!U75="AM",$N$6)))))</f>
        <v/>
      </c>
      <c r="G75" s="56" t="str">
        <f>IF(Shift1!W76="AM",$Q$2,IF(Shift2!W75="AM",$Q$3,IF(Shift3!W75="AM",$Q$4,IF(Shift4!W75="AM",$Q$5,IF(Shift5!W75="AM",$Q$6)))))</f>
        <v/>
      </c>
      <c r="H75" s="56" t="str">
        <f>IF(Shift1!Y76="AM",$T$2,IF(Shift2!Y75="AM",$T$3,IF(Shift3!Y75="AM",$T$4,IF(Shift4!Y75="AM",$T$5,IF(Shift5!Y75="AM",$T$6)))))</f>
        <v/>
      </c>
      <c r="I75" s="56" t="str">
        <f>IF(Shift1!AA76="AM",$W$2,IF(Shift2!AA75="AM",$W$3,IF(Shift3!AA75="AM",$W$4,IF(Shift4!AA75="AM",$W$5,IF(Shift5!AA75="AM",$W$6)))))</f>
        <v/>
      </c>
      <c r="J75" s="56" t="str">
        <f>IF(Shift1!AG76="AM",$AC$2,IF(Shift2!AG75="AM",$AC$3,IF(Shift3!AG75="AM",$AC$4,IF(Shift4!AG75="AM",$AC$5,IF(Shift5!AG75="AM",$AC$6)))))</f>
        <v/>
      </c>
      <c r="K75" s="56" t="str">
        <f>IF(Shift1!AI76="AM",$AF$2,IF(Shift2!AI75="AM",$AF$3,IF(Shift3!AI75="AM",$AF$4,IF(Shift4!AI75="AM",$AF$5,IF(Shift5!AI75="AM",$AF$6)))))</f>
        <v/>
      </c>
      <c r="L75" s="56" t="b">
        <f>IF(Shift1!$O76="PM",$E$2,IF(Shift2!$O75="PM",$E$3,IF(Shift3!$O75="PM",$E$4,IF(Shift4!$O75="PM",$E$5,IF(Shift5!$O75="PM",$E$6)))))</f>
        <v>0</v>
      </c>
      <c r="M75" s="56" t="str">
        <f>IF(Shift1!$Q76="PM",$H$2,IF(Shift2!$Q75="PM",$H$3,IF(Shift3!$Q75="PM",$H$4,IF(Shift4!$Q75="PM",$H$5,IF(Shift5!$Q75="PM",$H$6)))))</f>
        <v/>
      </c>
      <c r="N75" s="56" t="str">
        <f>IF(Shift1!$S76="PM",$K$2,IF(Shift2!$S75="PM",$K$3,IF(Shift3!$S75="PM",$K$4,IF(Shift4!$S75="PM",$K$5,IF(Shift5!$S75="PM",$K$6)))))</f>
        <v/>
      </c>
      <c r="O75" s="56" t="str">
        <f>IF(Shift1!$U76="PM",$N$2,IF(Shift2!$U75="PM",$N$3,IF(Shift3!$U75="PM",$N$4,IF(Shift4!$U75="PM",$N$5,IF(Shift5!$U75="PM",$N$6)))))</f>
        <v/>
      </c>
      <c r="P75" s="56" t="b">
        <f>IF(Shift1!$W76="PM",$Q$2,IF(Shift2!$W75="PM",$Q$3,IF(Shift3!$W75="PM",$Q$4,IF(Shift4!$W75="PM",$Q$5,IF(Shift5!$W75="PM",$Q$6)))))</f>
        <v>0</v>
      </c>
      <c r="Q75" s="56" t="str">
        <f>IF(Shift1!$Y76="PM",$T$2,IF(Shift2!$Y75="PM",$T$3,IF(Shift3!$Y75="PM",$T$4,IF(Shift4!$Y75="PM",$T$5,IF(Shift5!$Y75="PM",$T$6)))))</f>
        <v/>
      </c>
      <c r="R75" s="56" t="str">
        <f>IF(Shift1!$AA76="PM",$W$2,IF(Shift2!$AA75="PM",$W$3,IF(Shift3!$AA75="PM",$W$4,IF(Shift4!$AA75="PM",$W$5,IF(Shift5!$AA75="PM",$W$6)))))</f>
        <v/>
      </c>
      <c r="S75" s="56" t="str">
        <f>IF(Shift1!$AG76="PM",$AC$2,IF(Shift2!$AG75="PM",$AC$3,IF(Shift3!$AG75="PM",$AC$4,IF(Shift4!$AG75="PM",$AC$5,IF(Shift5!$AG75="PM",$AC$6)))))</f>
        <v/>
      </c>
      <c r="T75" s="56" t="str">
        <f>IF(Shift1!$AI76="PM",$AF$2,IF(Shift2!$AI75="PM",$AF$3,IF(Shift3!$AI75="PM",$AF$4,IF(Shift4!$AI75="PM",$AF$5,IF(Shift5!$AI75="PM",$AF$6)))))</f>
        <v/>
      </c>
      <c r="U75" s="56" t="str">
        <f>IF(Shift1!$O76="N",$E$2,IF(Shift2!$O75="N",$E$3,IF(Shift3!$O75="N",$E$4,IF(Shift4!$O75="N",$E$5,IF(Shift5!$O75="N",$E$6)))))</f>
        <v/>
      </c>
      <c r="V75" s="56" t="str">
        <f>IF(Shift1!$Q76="N",$H$2,IF(Shift2!$Q75="N",$H$3,IF(Shift3!$Q75="N",$H$4,IF(Shift4!$Q75="N",$H$5,IF(Shift5!$Q75="N",$H$6)))))</f>
        <v/>
      </c>
      <c r="W75" s="56" t="str">
        <f>IF(Shift1!$S76="N",$K$2,IF(Shift2!$S75="N",$K$3,IF(Shift3!$S75="N",$K$4,IF(Shift4!$S75="N",$K$5,IF(Shift5!$S75="N",$K$6)))))</f>
        <v/>
      </c>
      <c r="X75" s="56" t="str">
        <f>IF(Shift1!$U76="N",$N$2,IF(Shift2!$U75="N",$N$3,IF(Shift3!$U75="N",$N$4,IF(Shift4!$U75="N",$N$5,IF(Shift5!$U75="N",$N$6)))))</f>
        <v/>
      </c>
      <c r="Y75" s="56" t="b">
        <f>IF(Shift1!$W76="N",$Q$2,IF(Shift2!$W75="N",$Q$3,IF(Shift3!$W75="N",$Q$4,IF(Shift4!$W75="N",$Q$5,IF(Shift5!$W75="N",$Q$6)))))</f>
        <v>0</v>
      </c>
      <c r="Z75" s="56" t="str">
        <f>IF(Shift1!$Y76="N",$T$2,IF(Shift2!$Y75="N",$T$3,IF(Shift3!$Y75="N",$T$4,IF(Shift4!$Y75="N",$T$5,IF(Shift5!$Y75="N",$T$6)))))</f>
        <v/>
      </c>
      <c r="AA75" s="56" t="str">
        <f>IF(Shift1!$AA76="N",$W$2,IF(Shift2!$AA75="N",$W$3,IF(Shift3!$AA75="N",$W$4,IF(Shift4!$AA75="N",$W$5,IF(Shift5!$AA75="N",$W$6)))))</f>
        <v/>
      </c>
      <c r="AB75" s="56" t="str">
        <f>IF(Shift1!$AG76="N",$AC$2,IF(Shift2!$AG75="N",$AC$3,IF(Shift3!$AG75="N",$AC$4,IF(Shift4!$AG75="N",$AC$5,IF(Shift5!$AG75="N",$AC$6)))))</f>
        <v/>
      </c>
      <c r="AC75" s="56" t="str">
        <f>IF(Shift1!$AI76="N",$AF$2,IF(Shift2!$AI75="N",$AF$3,IF(Shift3!$AI75="N",$AF$4,IF(Shift4!$AI75="N",$AF$5,IF(Shift5!$AI75="N",$AF$6)))))</f>
        <v/>
      </c>
      <c r="AD75" s="57">
        <f t="shared" si="0"/>
        <v>3</v>
      </c>
      <c r="AE75" s="58">
        <f t="shared" si="1"/>
        <v>4</v>
      </c>
      <c r="AF75" s="59">
        <f t="shared" si="2"/>
        <v>2</v>
      </c>
      <c r="AG75" s="60">
        <f t="shared" si="3"/>
        <v>2</v>
      </c>
      <c r="AH75" s="58">
        <f t="shared" si="4"/>
        <v>3</v>
      </c>
      <c r="AI75" s="59">
        <f t="shared" si="5"/>
        <v>2</v>
      </c>
      <c r="AJ75" s="61">
        <f t="shared" si="6"/>
        <v>3</v>
      </c>
      <c r="AK75" s="58">
        <f t="shared" si="7"/>
        <v>3</v>
      </c>
      <c r="AL75" s="58">
        <f t="shared" si="8"/>
        <v>2</v>
      </c>
    </row>
    <row r="76" spans="1:38" outlineLevel="1" x14ac:dyDescent="0.25">
      <c r="A76" s="1"/>
      <c r="B76" s="37">
        <v>7</v>
      </c>
      <c r="C76" s="56" t="str">
        <f>IF(Shift1!O77="AM",$E$2,IF(Shift2!O76="AM",$E$3,IF(Shift3!O76="AM",$E$4,IF(Shift4!O76="AM",$E$5,IF(Shift5!O76="AM",$E$6)))))</f>
        <v/>
      </c>
      <c r="D76" s="56" t="str">
        <f>IF(Shift1!Q77="AM",$H$2,IF(Shift2!Q76="AM",$H$3,IF(Shift3!Q76="AM",$H$4,IF(Shift4!Q76="AM",$H$5,IF(Shift5!Q76="AM",$H$6)))))</f>
        <v/>
      </c>
      <c r="E76" s="56" t="str">
        <f>IF(Shift1!S77="AM",$K$2,IF(Shift2!S76="AM",$K$3,IF(Shift3!S76="AM",$K$4,IF(Shift4!S76="AM",$K$5,IF(Shift5!S76="AM",$K$6)))))</f>
        <v/>
      </c>
      <c r="F76" s="56" t="str">
        <f>IF(Shift1!U77="AM",$N$2,IF(Shift2!U76="AM",$N$3,IF(Shift3!U76="AM",$N$4,IF(Shift4!U76="AM",$N$5,IF(Shift5!U76="AM",$N$6)))))</f>
        <v/>
      </c>
      <c r="G76" s="56" t="str">
        <f>IF(Shift1!W77="AM",$Q$2,IF(Shift2!W76="AM",$Q$3,IF(Shift3!W76="AM",$Q$4,IF(Shift4!W76="AM",$Q$5,IF(Shift5!W76="AM",$Q$6)))))</f>
        <v/>
      </c>
      <c r="H76" s="56" t="str">
        <f>IF(Shift1!Y77="AM",$T$2,IF(Shift2!Y76="AM",$T$3,IF(Shift3!Y76="AM",$T$4,IF(Shift4!Y76="AM",$T$5,IF(Shift5!Y76="AM",$T$6)))))</f>
        <v/>
      </c>
      <c r="I76" s="56" t="str">
        <f>IF(Shift1!AA77="AM",$W$2,IF(Shift2!AA76="AM",$W$3,IF(Shift3!AA76="AM",$W$4,IF(Shift4!AA76="AM",$W$5,IF(Shift5!AA76="AM",$W$6)))))</f>
        <v/>
      </c>
      <c r="J76" s="56" t="str">
        <f>IF(Shift1!AG77="AM",$AC$2,IF(Shift2!AG76="AM",$AC$3,IF(Shift3!AG76="AM",$AC$4,IF(Shift4!AG76="AM",$AC$5,IF(Shift5!AG76="AM",$AC$6)))))</f>
        <v/>
      </c>
      <c r="K76" s="56" t="str">
        <f>IF(Shift1!AI77="AM",$AF$2,IF(Shift2!AI76="AM",$AF$3,IF(Shift3!AI76="AM",$AF$4,IF(Shift4!AI76="AM",$AF$5,IF(Shift5!AI76="AM",$AF$6)))))</f>
        <v/>
      </c>
      <c r="L76" s="56" t="str">
        <f>IF(Shift1!$O77="PM",$E$2,IF(Shift2!$O76="PM",$E$3,IF(Shift3!$O76="PM",$E$4,IF(Shift4!$O76="PM",$E$5,IF(Shift5!$O76="PM",$E$6)))))</f>
        <v/>
      </c>
      <c r="M76" s="56" t="str">
        <f>IF(Shift1!$Q77="PM",$H$2,IF(Shift2!$Q76="PM",$H$3,IF(Shift3!$Q76="PM",$H$4,IF(Shift4!$Q76="PM",$H$5,IF(Shift5!$Q76="PM",$H$6)))))</f>
        <v/>
      </c>
      <c r="N76" s="56" t="str">
        <f>IF(Shift1!$S77="PM",$K$2,IF(Shift2!$S76="PM",$K$3,IF(Shift3!$S76="PM",$K$4,IF(Shift4!$S76="PM",$K$5,IF(Shift5!$S76="PM",$K$6)))))</f>
        <v/>
      </c>
      <c r="O76" s="56" t="str">
        <f>IF(Shift1!$U77="PM",$N$2,IF(Shift2!$U76="PM",$N$3,IF(Shift3!$U76="PM",$N$4,IF(Shift4!$U76="PM",$N$5,IF(Shift5!$U76="PM",$N$6)))))</f>
        <v/>
      </c>
      <c r="P76" s="56" t="b">
        <f>IF(Shift1!$W77="PM",$Q$2,IF(Shift2!$W76="PM",$Q$3,IF(Shift3!$W76="PM",$Q$4,IF(Shift4!$W76="PM",$Q$5,IF(Shift5!$W76="PM",$Q$6)))))</f>
        <v>0</v>
      </c>
      <c r="Q76" s="56" t="str">
        <f>IF(Shift1!$Y77="PM",$T$2,IF(Shift2!$Y76="PM",$T$3,IF(Shift3!$Y76="PM",$T$4,IF(Shift4!$Y76="PM",$T$5,IF(Shift5!$Y76="PM",$T$6)))))</f>
        <v/>
      </c>
      <c r="R76" s="56" t="str">
        <f>IF(Shift1!$AA77="PM",$W$2,IF(Shift2!$AA76="PM",$W$3,IF(Shift3!$AA76="PM",$W$4,IF(Shift4!$AA76="PM",$W$5,IF(Shift5!$AA76="PM",$W$6)))))</f>
        <v/>
      </c>
      <c r="S76" s="56" t="str">
        <f>IF(Shift1!$AG77="PM",$AC$2,IF(Shift2!$AG76="PM",$AC$3,IF(Shift3!$AG76="PM",$AC$4,IF(Shift4!$AG76="PM",$AC$5,IF(Shift5!$AG76="PM",$AC$6)))))</f>
        <v/>
      </c>
      <c r="T76" s="56" t="str">
        <f>IF(Shift1!$AI77="PM",$AF$2,IF(Shift2!$AI76="PM",$AF$3,IF(Shift3!$AI76="PM",$AF$4,IF(Shift4!$AI76="PM",$AF$5,IF(Shift5!$AI76="PM",$AF$6)))))</f>
        <v/>
      </c>
      <c r="U76" s="56" t="str">
        <f>IF(Shift1!$O77="N",$E$2,IF(Shift2!$O76="N",$E$3,IF(Shift3!$O76="N",$E$4,IF(Shift4!$O76="N",$E$5,IF(Shift5!$O76="N",$E$6)))))</f>
        <v/>
      </c>
      <c r="V76" s="56" t="str">
        <f>IF(Shift1!$Q77="N",$H$2,IF(Shift2!$Q76="N",$H$3,IF(Shift3!$Q76="N",$H$4,IF(Shift4!$Q76="N",$H$5,IF(Shift5!$Q76="N",$H$6)))))</f>
        <v/>
      </c>
      <c r="W76" s="56" t="str">
        <f>IF(Shift1!$S77="N",$K$2,IF(Shift2!$S76="N",$K$3,IF(Shift3!$S76="N",$K$4,IF(Shift4!$S76="N",$K$5,IF(Shift5!$S76="N",$K$6)))))</f>
        <v/>
      </c>
      <c r="X76" s="56" t="str">
        <f>IF(Shift1!$U77="N",$N$2,IF(Shift2!$U76="N",$N$3,IF(Shift3!$U76="N",$N$4,IF(Shift4!$U76="N",$N$5,IF(Shift5!$U76="N",$N$6)))))</f>
        <v/>
      </c>
      <c r="Y76" s="56" t="b">
        <f>IF(Shift1!$W77="N",$Q$2,IF(Shift2!$W76="N",$Q$3,IF(Shift3!$W76="N",$Q$4,IF(Shift4!$W76="N",$Q$5,IF(Shift5!$W76="N",$Q$6)))))</f>
        <v>0</v>
      </c>
      <c r="Z76" s="56" t="str">
        <f>IF(Shift1!$Y77="N",$T$2,IF(Shift2!$Y76="N",$T$3,IF(Shift3!$Y76="N",$T$4,IF(Shift4!$Y76="N",$T$5,IF(Shift5!$Y76="N",$T$6)))))</f>
        <v/>
      </c>
      <c r="AA76" s="56" t="str">
        <f>IF(Shift1!$AA77="N",$W$2,IF(Shift2!$AA76="N",$W$3,IF(Shift3!$AA76="N",$W$4,IF(Shift4!$AA76="N",$W$5,IF(Shift5!$AA76="N",$W$6)))))</f>
        <v/>
      </c>
      <c r="AB76" s="56" t="str">
        <f>IF(Shift1!$AG77="N",$AC$2,IF(Shift2!$AG76="N",$AC$3,IF(Shift3!$AG76="N",$AC$4,IF(Shift4!$AG76="N",$AC$5,IF(Shift5!$AG76="N",$AC$6)))))</f>
        <v/>
      </c>
      <c r="AC76" s="56" t="str">
        <f>IF(Shift1!$AI77="N",$AF$2,IF(Shift2!$AI76="N",$AF$3,IF(Shift3!$AI76="N",$AF$4,IF(Shift4!$AI76="N",$AF$5,IF(Shift5!$AI76="N",$AF$6)))))</f>
        <v/>
      </c>
      <c r="AD76" s="57">
        <f t="shared" ref="AD76:AD139" si="9">COUNTIF(C76:E76,"")</f>
        <v>3</v>
      </c>
      <c r="AE76" s="58">
        <f t="shared" ref="AE76:AE139" si="10">COUNTIF(F76:I76,"")</f>
        <v>4</v>
      </c>
      <c r="AF76" s="59">
        <f t="shared" ref="AF76:AF139" si="11">COUNTIF(J76:K76,"")</f>
        <v>2</v>
      </c>
      <c r="AG76" s="60">
        <f t="shared" ref="AG76:AG139" si="12">COUNTIF(L76:N76,"")</f>
        <v>3</v>
      </c>
      <c r="AH76" s="58">
        <f t="shared" ref="AH76:AH139" si="13">COUNTIF(O76:R76,"")</f>
        <v>3</v>
      </c>
      <c r="AI76" s="59">
        <f t="shared" ref="AI76:AI139" si="14">COUNTIF(S76:T76,"")</f>
        <v>2</v>
      </c>
      <c r="AJ76" s="61">
        <f t="shared" ref="AJ76:AJ139" si="15">COUNTIF(U76:W76,"")</f>
        <v>3</v>
      </c>
      <c r="AK76" s="58">
        <f t="shared" ref="AK76:AK139" si="16">COUNTIF(X76:AA76,"")</f>
        <v>3</v>
      </c>
      <c r="AL76" s="58">
        <f t="shared" ref="AL76:AL139" si="17">COUNTIF(AB76:AC76,"")</f>
        <v>2</v>
      </c>
    </row>
    <row r="77" spans="1:38" outlineLevel="1" x14ac:dyDescent="0.25">
      <c r="A77" s="2" t="s">
        <v>98</v>
      </c>
      <c r="B77" s="37">
        <v>8</v>
      </c>
      <c r="C77" s="56" t="b">
        <f>IF(Shift1!O78="AM",$E$2,IF(Shift2!O77="AM",$E$3,IF(Shift3!O77="AM",$E$4,IF(Shift4!O77="AM",$E$5,IF(Shift5!O77="AM",$E$6)))))</f>
        <v>0</v>
      </c>
      <c r="D77" s="56" t="b">
        <f>IF(Shift1!Q78="AM",$H$2,IF(Shift2!Q77="AM",$H$3,IF(Shift3!Q77="AM",$H$4,IF(Shift4!Q77="AM",$H$5,IF(Shift5!Q77="AM",$H$6)))))</f>
        <v>0</v>
      </c>
      <c r="E77" s="56" t="b">
        <f>IF(Shift1!S78="AM",$K$2,IF(Shift2!S77="AM",$K$3,IF(Shift3!S77="AM",$K$4,IF(Shift4!S77="AM",$K$5,IF(Shift5!S77="AM",$K$6)))))</f>
        <v>0</v>
      </c>
      <c r="F77" s="56" t="b">
        <f>IF(Shift1!U78="AM",$N$2,IF(Shift2!U77="AM",$N$3,IF(Shift3!U77="AM",$N$4,IF(Shift4!U77="AM",$N$5,IF(Shift5!U77="AM",$N$6)))))</f>
        <v>0</v>
      </c>
      <c r="G77" s="56" t="str">
        <f>IF(Shift1!W78="AM",$Q$2,IF(Shift2!W77="AM",$Q$3,IF(Shift3!W77="AM",$Q$4,IF(Shift4!W77="AM",$Q$5,IF(Shift5!W77="AM",$Q$6)))))</f>
        <v/>
      </c>
      <c r="H77" s="56" t="b">
        <f>IF(Shift1!Y78="AM",$T$2,IF(Shift2!Y77="AM",$T$3,IF(Shift3!Y77="AM",$T$4,IF(Shift4!Y77="AM",$T$5,IF(Shift5!Y77="AM",$T$6)))))</f>
        <v>0</v>
      </c>
      <c r="I77" s="56" t="str">
        <f>IF(Shift1!AA78="AM",$W$2,IF(Shift2!AA77="AM",$W$3,IF(Shift3!AA77="AM",$W$4,IF(Shift4!AA77="AM",$W$5,IF(Shift5!AA77="AM",$W$6)))))</f>
        <v/>
      </c>
      <c r="J77" s="56" t="b">
        <f>IF(Shift1!AG78="AM",$AC$2,IF(Shift2!AG77="AM",$AC$3,IF(Shift3!AG77="AM",$AC$4,IF(Shift4!AG77="AM",$AC$5,IF(Shift5!AG77="AM",$AC$6)))))</f>
        <v>0</v>
      </c>
      <c r="K77" s="56" t="b">
        <f>IF(Shift1!AI78="AM",$AF$2,IF(Shift2!AI77="AM",$AF$3,IF(Shift3!AI77="AM",$AF$4,IF(Shift4!AI77="AM",$AF$5,IF(Shift5!AI77="AM",$AF$6)))))</f>
        <v>0</v>
      </c>
      <c r="L77" s="56" t="str">
        <f>IF(Shift1!$O78="PM",$E$2,IF(Shift2!$O77="PM",$E$3,IF(Shift3!$O77="PM",$E$4,IF(Shift4!$O77="PM",$E$5,IF(Shift5!$O77="PM",$E$6)))))</f>
        <v/>
      </c>
      <c r="M77" s="56" t="str">
        <f>IF(Shift1!$Q78="PM",$H$2,IF(Shift2!$Q77="PM",$H$3,IF(Shift3!$Q77="PM",$H$4,IF(Shift4!$Q77="PM",$H$5,IF(Shift5!$Q77="PM",$H$6)))))</f>
        <v/>
      </c>
      <c r="N77" s="56" t="str">
        <f>IF(Shift1!$S78="PM",$K$2,IF(Shift2!$S77="PM",$K$3,IF(Shift3!$S77="PM",$K$4,IF(Shift4!$S77="PM",$K$5,IF(Shift5!$S77="PM",$K$6)))))</f>
        <v/>
      </c>
      <c r="O77" s="56" t="str">
        <f>IF(Shift1!$U78="PM",$N$2,IF(Shift2!$U77="PM",$N$3,IF(Shift3!$U77="PM",$N$4,IF(Shift4!$U77="PM",$N$5,IF(Shift5!$U77="PM",$N$6)))))</f>
        <v/>
      </c>
      <c r="P77" s="56" t="b">
        <f>IF(Shift1!$W78="PM",$Q$2,IF(Shift2!$W77="PM",$Q$3,IF(Shift3!$W77="PM",$Q$4,IF(Shift4!$W77="PM",$Q$5,IF(Shift5!$W77="PM",$Q$6)))))</f>
        <v>0</v>
      </c>
      <c r="Q77" s="56" t="str">
        <f>IF(Shift1!$Y78="PM",$T$2,IF(Shift2!$Y77="PM",$T$3,IF(Shift3!$Y77="PM",$T$4,IF(Shift4!$Y77="PM",$T$5,IF(Shift5!$Y77="PM",$T$6)))))</f>
        <v/>
      </c>
      <c r="R77" s="56" t="str">
        <f>IF(Shift1!$AA78="PM",$W$2,IF(Shift2!$AA77="PM",$W$3,IF(Shift3!$AA77="PM",$W$4,IF(Shift4!$AA77="PM",$W$5,IF(Shift5!$AA77="PM",$W$6)))))</f>
        <v/>
      </c>
      <c r="S77" s="56" t="str">
        <f>IF(Shift1!$AG78="PM",$AC$2,IF(Shift2!$AG77="PM",$AC$3,IF(Shift3!$AG77="PM",$AC$4,IF(Shift4!$AG77="PM",$AC$5,IF(Shift5!$AG77="PM",$AC$6)))))</f>
        <v/>
      </c>
      <c r="T77" s="56" t="str">
        <f>IF(Shift1!$AI78="PM",$AF$2,IF(Shift2!$AI77="PM",$AF$3,IF(Shift3!$AI77="PM",$AF$4,IF(Shift4!$AI77="PM",$AF$5,IF(Shift5!$AI77="PM",$AF$6)))))</f>
        <v/>
      </c>
      <c r="U77" s="56" t="str">
        <f>IF(Shift1!$O78="N",$E$2,IF(Shift2!$O77="N",$E$3,IF(Shift3!$O77="N",$E$4,IF(Shift4!$O77="N",$E$5,IF(Shift5!$O77="N",$E$6)))))</f>
        <v/>
      </c>
      <c r="V77" s="56" t="str">
        <f>IF(Shift1!$Q78="N",$H$2,IF(Shift2!$Q77="N",$H$3,IF(Shift3!$Q77="N",$H$4,IF(Shift4!$Q77="N",$H$5,IF(Shift5!$Q77="N",$H$6)))))</f>
        <v/>
      </c>
      <c r="W77" s="56" t="str">
        <f>IF(Shift1!$S78="N",$K$2,IF(Shift2!$S77="N",$K$3,IF(Shift3!$S77="N",$K$4,IF(Shift4!$S77="N",$K$5,IF(Shift5!$S77="N",$K$6)))))</f>
        <v/>
      </c>
      <c r="X77" s="56" t="str">
        <f>IF(Shift1!$U78="N",$N$2,IF(Shift2!$U77="N",$N$3,IF(Shift3!$U77="N",$N$4,IF(Shift4!$U77="N",$N$5,IF(Shift5!$U77="N",$N$6)))))</f>
        <v/>
      </c>
      <c r="Y77" s="56" t="b">
        <f>IF(Shift1!$W78="N",$Q$2,IF(Shift2!$W77="N",$Q$3,IF(Shift3!$W77="N",$Q$4,IF(Shift4!$W77="N",$Q$5,IF(Shift5!$W77="N",$Q$6)))))</f>
        <v>0</v>
      </c>
      <c r="Z77" s="56" t="str">
        <f>IF(Shift1!$Y78="N",$T$2,IF(Shift2!$Y77="N",$T$3,IF(Shift3!$Y77="N",$T$4,IF(Shift4!$Y77="N",$T$5,IF(Shift5!$Y77="N",$T$6)))))</f>
        <v/>
      </c>
      <c r="AA77" s="56" t="b">
        <f>IF(Shift1!$AA78="N",$W$2,IF(Shift2!$AA77="N",$W$3,IF(Shift3!$AA77="N",$W$4,IF(Shift4!$AA77="N",$W$5,IF(Shift5!$AA77="N",$W$6)))))</f>
        <v>0</v>
      </c>
      <c r="AB77" s="56" t="str">
        <f>IF(Shift1!$AG78="N",$AC$2,IF(Shift2!$AG77="N",$AC$3,IF(Shift3!$AG77="N",$AC$4,IF(Shift4!$AG77="N",$AC$5,IF(Shift5!$AG77="N",$AC$6)))))</f>
        <v/>
      </c>
      <c r="AC77" s="56" t="str">
        <f>IF(Shift1!$AI78="N",$AF$2,IF(Shift2!$AI77="N",$AF$3,IF(Shift3!$AI77="N",$AF$4,IF(Shift4!$AI77="N",$AF$5,IF(Shift5!$AI77="N",$AF$6)))))</f>
        <v/>
      </c>
      <c r="AD77" s="57">
        <f t="shared" si="9"/>
        <v>0</v>
      </c>
      <c r="AE77" s="58">
        <f t="shared" si="10"/>
        <v>2</v>
      </c>
      <c r="AF77" s="59">
        <f t="shared" si="11"/>
        <v>0</v>
      </c>
      <c r="AG77" s="60">
        <f t="shared" si="12"/>
        <v>3</v>
      </c>
      <c r="AH77" s="58">
        <f t="shared" si="13"/>
        <v>3</v>
      </c>
      <c r="AI77" s="59">
        <f t="shared" si="14"/>
        <v>2</v>
      </c>
      <c r="AJ77" s="61">
        <f t="shared" si="15"/>
        <v>3</v>
      </c>
      <c r="AK77" s="58">
        <f t="shared" si="16"/>
        <v>2</v>
      </c>
      <c r="AL77" s="58">
        <f t="shared" si="17"/>
        <v>2</v>
      </c>
    </row>
    <row r="78" spans="1:38" outlineLevel="1" x14ac:dyDescent="0.25">
      <c r="A78" s="2" t="s">
        <v>94</v>
      </c>
      <c r="B78" s="38">
        <v>9</v>
      </c>
      <c r="C78" s="56" t="str">
        <f>IF(Shift1!O79="AM",$E$2,IF(Shift2!O78="AM",$E$3,IF(Shift3!O78="AM",$E$4,IF(Shift4!O78="AM",$E$5,IF(Shift5!O78="AM",$E$6)))))</f>
        <v/>
      </c>
      <c r="D78" s="56" t="str">
        <f>IF(Shift1!Q79="AM",$H$2,IF(Shift2!Q78="AM",$H$3,IF(Shift3!Q78="AM",$H$4,IF(Shift4!Q78="AM",$H$5,IF(Shift5!Q78="AM",$H$6)))))</f>
        <v/>
      </c>
      <c r="E78" s="56" t="str">
        <f>IF(Shift1!S79="AM",$K$2,IF(Shift2!S78="AM",$K$3,IF(Shift3!S78="AM",$K$4,IF(Shift4!S78="AM",$K$5,IF(Shift5!S78="AM",$K$6)))))</f>
        <v/>
      </c>
      <c r="F78" s="56" t="str">
        <f>IF(Shift1!U79="AM",$N$2,IF(Shift2!U78="AM",$N$3,IF(Shift3!U78="AM",$N$4,IF(Shift4!U78="AM",$N$5,IF(Shift5!U78="AM",$N$6)))))</f>
        <v/>
      </c>
      <c r="G78" s="56" t="str">
        <f>IF(Shift1!W79="AM",$Q$2,IF(Shift2!W78="AM",$Q$3,IF(Shift3!W78="AM",$Q$4,IF(Shift4!W78="AM",$Q$5,IF(Shift5!W78="AM",$Q$6)))))</f>
        <v/>
      </c>
      <c r="H78" s="56" t="str">
        <f>IF(Shift1!Y79="AM",$T$2,IF(Shift2!Y78="AM",$T$3,IF(Shift3!Y78="AM",$T$4,IF(Shift4!Y78="AM",$T$5,IF(Shift5!Y78="AM",$T$6)))))</f>
        <v/>
      </c>
      <c r="I78" s="56" t="str">
        <f>IF(Shift1!AA79="AM",$W$2,IF(Shift2!AA78="AM",$W$3,IF(Shift3!AA78="AM",$W$4,IF(Shift4!AA78="AM",$W$5,IF(Shift5!AA78="AM",$W$6)))))</f>
        <v/>
      </c>
      <c r="J78" s="56" t="str">
        <f>IF(Shift1!AG79="AM",$AC$2,IF(Shift2!AG78="AM",$AC$3,IF(Shift3!AG78="AM",$AC$4,IF(Shift4!AG78="AM",$AC$5,IF(Shift5!AG78="AM",$AC$6)))))</f>
        <v/>
      </c>
      <c r="K78" s="56" t="str">
        <f>IF(Shift1!AI79="AM",$AF$2,IF(Shift2!AI78="AM",$AF$3,IF(Shift3!AI78="AM",$AF$4,IF(Shift4!AI78="AM",$AF$5,IF(Shift5!AI78="AM",$AF$6)))))</f>
        <v/>
      </c>
      <c r="L78" s="56" t="str">
        <f>IF(Shift1!$O79="PM",$E$2,IF(Shift2!$O78="PM",$E$3,IF(Shift3!$O78="PM",$E$4,IF(Shift4!$O78="PM",$E$5,IF(Shift5!$O78="PM",$E$6)))))</f>
        <v/>
      </c>
      <c r="M78" s="56" t="str">
        <f>IF(Shift1!$Q79="PM",$H$2,IF(Shift2!$Q78="PM",$H$3,IF(Shift3!$Q78="PM",$H$4,IF(Shift4!$Q78="PM",$H$5,IF(Shift5!$Q78="PM",$H$6)))))</f>
        <v/>
      </c>
      <c r="N78" s="56" t="str">
        <f>IF(Shift1!$S79="PM",$K$2,IF(Shift2!$S78="PM",$K$3,IF(Shift3!$S78="PM",$K$4,IF(Shift4!$S78="PM",$K$5,IF(Shift5!$S78="PM",$K$6)))))</f>
        <v/>
      </c>
      <c r="O78" s="56" t="str">
        <f>IF(Shift1!$U79="PM",$N$2,IF(Shift2!$U78="PM",$N$3,IF(Shift3!$U78="PM",$N$4,IF(Shift4!$U78="PM",$N$5,IF(Shift5!$U78="PM",$N$6)))))</f>
        <v/>
      </c>
      <c r="P78" s="56" t="str">
        <f>IF(Shift1!$W79="PM",$Q$2,IF(Shift2!$W78="PM",$Q$3,IF(Shift3!$W78="PM",$Q$4,IF(Shift4!$W78="PM",$Q$5,IF(Shift5!$W78="PM",$Q$6)))))</f>
        <v/>
      </c>
      <c r="Q78" s="56" t="str">
        <f>IF(Shift1!$Y79="PM",$T$2,IF(Shift2!$Y78="PM",$T$3,IF(Shift3!$Y78="PM",$T$4,IF(Shift4!$Y78="PM",$T$5,IF(Shift5!$Y78="PM",$T$6)))))</f>
        <v/>
      </c>
      <c r="R78" s="56" t="str">
        <f>IF(Shift1!$AA79="PM",$W$2,IF(Shift2!$AA78="PM",$W$3,IF(Shift3!$AA78="PM",$W$4,IF(Shift4!$AA78="PM",$W$5,IF(Shift5!$AA78="PM",$W$6)))))</f>
        <v/>
      </c>
      <c r="S78" s="56" t="str">
        <f>IF(Shift1!$AG79="PM",$AC$2,IF(Shift2!$AG78="PM",$AC$3,IF(Shift3!$AG78="PM",$AC$4,IF(Shift4!$AG78="PM",$AC$5,IF(Shift5!$AG78="PM",$AC$6)))))</f>
        <v/>
      </c>
      <c r="T78" s="56" t="str">
        <f>IF(Shift1!$AI79="PM",$AF$2,IF(Shift2!$AI78="PM",$AF$3,IF(Shift3!$AI78="PM",$AF$4,IF(Shift4!$AI78="PM",$AF$5,IF(Shift5!$AI78="PM",$AF$6)))))</f>
        <v/>
      </c>
      <c r="U78" s="56" t="b">
        <f>IF(Shift1!$O79="N",$E$2,IF(Shift2!$O78="N",$E$3,IF(Shift3!$O78="N",$E$4,IF(Shift4!$O78="N",$E$5,IF(Shift5!$O78="N",$E$6)))))</f>
        <v>0</v>
      </c>
      <c r="V78" s="56" t="str">
        <f>IF(Shift1!$Q79="N",$H$2,IF(Shift2!$Q78="N",$H$3,IF(Shift3!$Q78="N",$H$4,IF(Shift4!$Q78="N",$H$5,IF(Shift5!$Q78="N",$H$6)))))</f>
        <v/>
      </c>
      <c r="W78" s="56" t="b">
        <f>IF(Shift1!$S79="N",$K$2,IF(Shift2!$S78="N",$K$3,IF(Shift3!$S78="N",$K$4,IF(Shift4!$S78="N",$K$5,IF(Shift5!$S78="N",$K$6)))))</f>
        <v>0</v>
      </c>
      <c r="X78" s="56" t="str">
        <f>IF(Shift1!$U79="N",$N$2,IF(Shift2!$U78="N",$N$3,IF(Shift3!$U78="N",$N$4,IF(Shift4!$U78="N",$N$5,IF(Shift5!$U78="N",$N$6)))))</f>
        <v/>
      </c>
      <c r="Y78" s="56" t="b">
        <f>IF(Shift1!$W79="N",$Q$2,IF(Shift2!$W78="N",$Q$3,IF(Shift3!$W78="N",$Q$4,IF(Shift4!$W78="N",$Q$5,IF(Shift5!$W78="N",$Q$6)))))</f>
        <v>0</v>
      </c>
      <c r="Z78" s="56" t="str">
        <f>IF(Shift1!$Y79="N",$T$2,IF(Shift2!$Y78="N",$T$3,IF(Shift3!$Y78="N",$T$4,IF(Shift4!$Y78="N",$T$5,IF(Shift5!$Y78="N",$T$6)))))</f>
        <v/>
      </c>
      <c r="AA78" s="56" t="str">
        <f>IF(Shift1!$AA79="N",$W$2,IF(Shift2!$AA78="N",$W$3,IF(Shift3!$AA78="N",$W$4,IF(Shift4!$AA78="N",$W$5,IF(Shift5!$AA78="N",$W$6)))))</f>
        <v/>
      </c>
      <c r="AB78" s="56" t="str">
        <f>IF(Shift1!$AG79="N",$AC$2,IF(Shift2!$AG78="N",$AC$3,IF(Shift3!$AG78="N",$AC$4,IF(Shift4!$AG78="N",$AC$5,IF(Shift5!$AG78="N",$AC$6)))))</f>
        <v/>
      </c>
      <c r="AC78" s="56" t="str">
        <f>IF(Shift1!$AI79="N",$AF$2,IF(Shift2!$AI78="N",$AF$3,IF(Shift3!$AI78="N",$AF$4,IF(Shift4!$AI78="N",$AF$5,IF(Shift5!$AI78="N",$AF$6)))))</f>
        <v/>
      </c>
      <c r="AD78" s="57">
        <f t="shared" si="9"/>
        <v>3</v>
      </c>
      <c r="AE78" s="58">
        <f t="shared" si="10"/>
        <v>4</v>
      </c>
      <c r="AF78" s="59">
        <f t="shared" si="11"/>
        <v>2</v>
      </c>
      <c r="AG78" s="60">
        <f t="shared" si="12"/>
        <v>3</v>
      </c>
      <c r="AH78" s="58">
        <f t="shared" si="13"/>
        <v>4</v>
      </c>
      <c r="AI78" s="59">
        <f t="shared" si="14"/>
        <v>2</v>
      </c>
      <c r="AJ78" s="61">
        <f t="shared" si="15"/>
        <v>1</v>
      </c>
      <c r="AK78" s="58">
        <f t="shared" si="16"/>
        <v>3</v>
      </c>
      <c r="AL78" s="58">
        <f t="shared" si="17"/>
        <v>2</v>
      </c>
    </row>
    <row r="79" spans="1:38" outlineLevel="1" x14ac:dyDescent="0.25">
      <c r="A79" s="2" t="s">
        <v>86</v>
      </c>
      <c r="B79" s="38">
        <v>10</v>
      </c>
      <c r="C79" s="56" t="str">
        <f>IF(Shift1!O80="AM",$E$2,IF(Shift2!O79="AM",$E$3,IF(Shift3!O79="AM",$E$4,IF(Shift4!O79="AM",$E$5,IF(Shift5!O79="AM",$E$6)))))</f>
        <v/>
      </c>
      <c r="D79" s="56" t="str">
        <f>IF(Shift1!Q80="AM",$H$2,IF(Shift2!Q79="AM",$H$3,IF(Shift3!Q79="AM",$H$4,IF(Shift4!Q79="AM",$H$5,IF(Shift5!Q79="AM",$H$6)))))</f>
        <v/>
      </c>
      <c r="E79" s="56" t="str">
        <f>IF(Shift1!S80="AM",$K$2,IF(Shift2!S79="AM",$K$3,IF(Shift3!S79="AM",$K$4,IF(Shift4!S79="AM",$K$5,IF(Shift5!S79="AM",$K$6)))))</f>
        <v/>
      </c>
      <c r="F79" s="56" t="str">
        <f>IF(Shift1!U80="AM",$N$2,IF(Shift2!U79="AM",$N$3,IF(Shift3!U79="AM",$N$4,IF(Shift4!U79="AM",$N$5,IF(Shift5!U79="AM",$N$6)))))</f>
        <v/>
      </c>
      <c r="G79" s="56" t="str">
        <f>IF(Shift1!W80="AM",$Q$2,IF(Shift2!W79="AM",$Q$3,IF(Shift3!W79="AM",$Q$4,IF(Shift4!W79="AM",$Q$5,IF(Shift5!W79="AM",$Q$6)))))</f>
        <v/>
      </c>
      <c r="H79" s="56" t="str">
        <f>IF(Shift1!Y80="AM",$T$2,IF(Shift2!Y79="AM",$T$3,IF(Shift3!Y79="AM",$T$4,IF(Shift4!Y79="AM",$T$5,IF(Shift5!Y79="AM",$T$6)))))</f>
        <v/>
      </c>
      <c r="I79" s="56" t="str">
        <f>IF(Shift1!AA80="AM",$W$2,IF(Shift2!AA79="AM",$W$3,IF(Shift3!AA79="AM",$W$4,IF(Shift4!AA79="AM",$W$5,IF(Shift5!AA79="AM",$W$6)))))</f>
        <v/>
      </c>
      <c r="J79" s="56" t="str">
        <f>IF(Shift1!AG80="AM",$AC$2,IF(Shift2!AG79="AM",$AC$3,IF(Shift3!AG79="AM",$AC$4,IF(Shift4!AG79="AM",$AC$5,IF(Shift5!AG79="AM",$AC$6)))))</f>
        <v/>
      </c>
      <c r="K79" s="56" t="str">
        <f>IF(Shift1!AI80="AM",$AF$2,IF(Shift2!AI79="AM",$AF$3,IF(Shift3!AI79="AM",$AF$4,IF(Shift4!AI79="AM",$AF$5,IF(Shift5!AI79="AM",$AF$6)))))</f>
        <v/>
      </c>
      <c r="L79" s="56" t="b">
        <f>IF(Shift1!$O80="PM",$E$2,IF(Shift2!$O79="PM",$E$3,IF(Shift3!$O79="PM",$E$4,IF(Shift4!$O79="PM",$E$5,IF(Shift5!$O79="PM",$E$6)))))</f>
        <v>0</v>
      </c>
      <c r="M79" s="56" t="b">
        <f>IF(Shift1!$Q80="PM",$H$2,IF(Shift2!$Q79="PM",$H$3,IF(Shift3!$Q79="PM",$H$4,IF(Shift4!$Q79="PM",$H$5,IF(Shift5!$Q79="PM",$H$6)))))</f>
        <v>0</v>
      </c>
      <c r="N79" s="56" t="b">
        <f>IF(Shift1!$S80="PM",$K$2,IF(Shift2!$S79="PM",$K$3,IF(Shift3!$S79="PM",$K$4,IF(Shift4!$S79="PM",$K$5,IF(Shift5!$S79="PM",$K$6)))))</f>
        <v>0</v>
      </c>
      <c r="O79" s="56" t="b">
        <f>IF(Shift1!$U80="PM",$N$2,IF(Shift2!$U79="PM",$N$3,IF(Shift3!$U79="PM",$N$4,IF(Shift4!$U79="PM",$N$5,IF(Shift5!$U79="PM",$N$6)))))</f>
        <v>0</v>
      </c>
      <c r="P79" s="56" t="str">
        <f>IF(Shift1!$W80="PM",$Q$2,IF(Shift2!$W79="PM",$Q$3,IF(Shift3!$W79="PM",$Q$4,IF(Shift4!$W79="PM",$Q$5,IF(Shift5!$W79="PM",$Q$6)))))</f>
        <v/>
      </c>
      <c r="Q79" s="56" t="b">
        <f>IF(Shift1!$Y80="PM",$T$2,IF(Shift2!$Y79="PM",$T$3,IF(Shift3!$Y79="PM",$T$4,IF(Shift4!$Y79="PM",$T$5,IF(Shift5!$Y79="PM",$T$6)))))</f>
        <v>0</v>
      </c>
      <c r="R79" s="56" t="b">
        <f>IF(Shift1!$AA80="PM",$W$2,IF(Shift2!$AA79="PM",$W$3,IF(Shift3!$AA79="PM",$W$4,IF(Shift4!$AA79="PM",$W$5,IF(Shift5!$AA79="PM",$W$6)))))</f>
        <v>0</v>
      </c>
      <c r="S79" s="56" t="b">
        <f>IF(Shift1!$AG80="PM",$AC$2,IF(Shift2!$AG79="PM",$AC$3,IF(Shift3!$AG79="PM",$AC$4,IF(Shift4!$AG79="PM",$AC$5,IF(Shift5!$AG79="PM",$AC$6)))))</f>
        <v>0</v>
      </c>
      <c r="T79" s="56" t="b">
        <f>IF(Shift1!$AI80="PM",$AF$2,IF(Shift2!$AI79="PM",$AF$3,IF(Shift3!$AI79="PM",$AF$4,IF(Shift4!$AI79="PM",$AF$5,IF(Shift5!$AI79="PM",$AF$6)))))</f>
        <v>0</v>
      </c>
      <c r="U79" s="56" t="str">
        <f>IF(Shift1!$O80="N",$E$2,IF(Shift2!$O79="N",$E$3,IF(Shift3!$O79="N",$E$4,IF(Shift4!$O79="N",$E$5,IF(Shift5!$O79="N",$E$6)))))</f>
        <v/>
      </c>
      <c r="V79" s="56" t="str">
        <f>IF(Shift1!$Q80="N",$H$2,IF(Shift2!$Q79="N",$H$3,IF(Shift3!$Q79="N",$H$4,IF(Shift4!$Q79="N",$H$5,IF(Shift5!$Q79="N",$H$6)))))</f>
        <v/>
      </c>
      <c r="W79" s="56" t="str">
        <f>IF(Shift1!$S80="N",$K$2,IF(Shift2!$S79="N",$K$3,IF(Shift3!$S79="N",$K$4,IF(Shift4!$S79="N",$K$5,IF(Shift5!$S79="N",$K$6)))))</f>
        <v/>
      </c>
      <c r="X79" s="56" t="str">
        <f>IF(Shift1!$U80="N",$N$2,IF(Shift2!$U79="N",$N$3,IF(Shift3!$U79="N",$N$4,IF(Shift4!$U79="N",$N$5,IF(Shift5!$U79="N",$N$6)))))</f>
        <v/>
      </c>
      <c r="Y79" s="56" t="b">
        <f>IF(Shift1!$W80="N",$Q$2,IF(Shift2!$W79="N",$Q$3,IF(Shift3!$W79="N",$Q$4,IF(Shift4!$W79="N",$Q$5,IF(Shift5!$W79="N",$Q$6)))))</f>
        <v>0</v>
      </c>
      <c r="Z79" s="56" t="str">
        <f>IF(Shift1!$Y80="N",$T$2,IF(Shift2!$Y79="N",$T$3,IF(Shift3!$Y79="N",$T$4,IF(Shift4!$Y79="N",$T$5,IF(Shift5!$Y79="N",$T$6)))))</f>
        <v/>
      </c>
      <c r="AA79" s="56" t="str">
        <f>IF(Shift1!$AA80="N",$W$2,IF(Shift2!$AA79="N",$W$3,IF(Shift3!$AA79="N",$W$4,IF(Shift4!$AA79="N",$W$5,IF(Shift5!$AA79="N",$W$6)))))</f>
        <v/>
      </c>
      <c r="AB79" s="56" t="str">
        <f>IF(Shift1!$AG80="N",$AC$2,IF(Shift2!$AG79="N",$AC$3,IF(Shift3!$AG79="N",$AC$4,IF(Shift4!$AG79="N",$AC$5,IF(Shift5!$AG79="N",$AC$6)))))</f>
        <v/>
      </c>
      <c r="AC79" s="56" t="str">
        <f>IF(Shift1!$AI80="N",$AF$2,IF(Shift2!$AI79="N",$AF$3,IF(Shift3!$AI79="N",$AF$4,IF(Shift4!$AI79="N",$AF$5,IF(Shift5!$AI79="N",$AF$6)))))</f>
        <v/>
      </c>
      <c r="AD79" s="57">
        <f t="shared" si="9"/>
        <v>3</v>
      </c>
      <c r="AE79" s="58">
        <f t="shared" si="10"/>
        <v>4</v>
      </c>
      <c r="AF79" s="59">
        <f t="shared" si="11"/>
        <v>2</v>
      </c>
      <c r="AG79" s="60">
        <f t="shared" si="12"/>
        <v>0</v>
      </c>
      <c r="AH79" s="58">
        <f t="shared" si="13"/>
        <v>1</v>
      </c>
      <c r="AI79" s="59">
        <f t="shared" si="14"/>
        <v>0</v>
      </c>
      <c r="AJ79" s="61">
        <f t="shared" si="15"/>
        <v>3</v>
      </c>
      <c r="AK79" s="58">
        <f t="shared" si="16"/>
        <v>3</v>
      </c>
      <c r="AL79" s="58">
        <f t="shared" si="17"/>
        <v>2</v>
      </c>
    </row>
    <row r="80" spans="1:38" outlineLevel="1" x14ac:dyDescent="0.25">
      <c r="A80" s="2" t="s">
        <v>99</v>
      </c>
      <c r="B80" s="37">
        <v>11</v>
      </c>
      <c r="C80" s="56" t="str">
        <f>IF(Shift1!O81="AM",$E$2,IF(Shift2!O80="AM",$E$3,IF(Shift3!O80="AM",$E$4,IF(Shift4!O80="AM",$E$5,IF(Shift5!O80="AM",$E$6)))))</f>
        <v/>
      </c>
      <c r="D80" s="56" t="str">
        <f>IF(Shift1!Q81="AM",$H$2,IF(Shift2!Q80="AM",$H$3,IF(Shift3!Q80="AM",$H$4,IF(Shift4!Q80="AM",$H$5,IF(Shift5!Q80="AM",$H$6)))))</f>
        <v/>
      </c>
      <c r="E80" s="56" t="str">
        <f>IF(Shift1!S81="AM",$K$2,IF(Shift2!S80="AM",$K$3,IF(Shift3!S80="AM",$K$4,IF(Shift4!S80="AM",$K$5,IF(Shift5!S80="AM",$K$6)))))</f>
        <v/>
      </c>
      <c r="F80" s="56" t="str">
        <f>IF(Shift1!U81="AM",$N$2,IF(Shift2!U80="AM",$N$3,IF(Shift3!U80="AM",$N$4,IF(Shift4!U80="AM",$N$5,IF(Shift5!U80="AM",$N$6)))))</f>
        <v/>
      </c>
      <c r="G80" s="56" t="b">
        <f>IF(Shift1!W81="AM",$Q$2,IF(Shift2!W80="AM",$Q$3,IF(Shift3!W80="AM",$Q$4,IF(Shift4!W80="AM",$Q$5,IF(Shift5!W80="AM",$Q$6)))))</f>
        <v>0</v>
      </c>
      <c r="H80" s="56" t="str">
        <f>IF(Shift1!Y81="AM",$T$2,IF(Shift2!Y80="AM",$T$3,IF(Shift3!Y80="AM",$T$4,IF(Shift4!Y80="AM",$T$5,IF(Shift5!Y80="AM",$T$6)))))</f>
        <v/>
      </c>
      <c r="I80" s="56" t="str">
        <f>IF(Shift1!AA81="AM",$W$2,IF(Shift2!AA80="AM",$W$3,IF(Shift3!AA80="AM",$W$4,IF(Shift4!AA80="AM",$W$5,IF(Shift5!AA80="AM",$W$6)))))</f>
        <v/>
      </c>
      <c r="J80" s="56" t="str">
        <f>IF(Shift1!AG81="AM",$AC$2,IF(Shift2!AG80="AM",$AC$3,IF(Shift3!AG80="AM",$AC$4,IF(Shift4!AG80="AM",$AC$5,IF(Shift5!AG80="AM",$AC$6)))))</f>
        <v/>
      </c>
      <c r="K80" s="56" t="str">
        <f>IF(Shift1!AI81="AM",$AF$2,IF(Shift2!AI80="AM",$AF$3,IF(Shift3!AI80="AM",$AF$4,IF(Shift4!AI80="AM",$AF$5,IF(Shift5!AI80="AM",$AF$6)))))</f>
        <v/>
      </c>
      <c r="L80" s="56" t="str">
        <f>IF(Shift1!$O81="PM",$E$2,IF(Shift2!$O80="PM",$E$3,IF(Shift3!$O80="PM",$E$4,IF(Shift4!$O80="PM",$E$5,IF(Shift5!$O80="PM",$E$6)))))</f>
        <v/>
      </c>
      <c r="M80" s="56" t="str">
        <f>IF(Shift1!$Q81="PM",$H$2,IF(Shift2!$Q80="PM",$H$3,IF(Shift3!$Q80="PM",$H$4,IF(Shift4!$Q80="PM",$H$5,IF(Shift5!$Q80="PM",$H$6)))))</f>
        <v/>
      </c>
      <c r="N80" s="56" t="str">
        <f>IF(Shift1!$S81="PM",$K$2,IF(Shift2!$S80="PM",$K$3,IF(Shift3!$S80="PM",$K$4,IF(Shift4!$S80="PM",$K$5,IF(Shift5!$S80="PM",$K$6)))))</f>
        <v/>
      </c>
      <c r="O80" s="56" t="str">
        <f>IF(Shift1!$U81="PM",$N$2,IF(Shift2!$U80="PM",$N$3,IF(Shift3!$U80="PM",$N$4,IF(Shift4!$U80="PM",$N$5,IF(Shift5!$U80="PM",$N$6)))))</f>
        <v/>
      </c>
      <c r="P80" s="56" t="str">
        <f>IF(Shift1!$W81="PM",$Q$2,IF(Shift2!$W80="PM",$Q$3,IF(Shift3!$W80="PM",$Q$4,IF(Shift4!$W80="PM",$Q$5,IF(Shift5!$W80="PM",$Q$6)))))</f>
        <v/>
      </c>
      <c r="Q80" s="56" t="str">
        <f>IF(Shift1!$Y81="PM",$T$2,IF(Shift2!$Y80="PM",$T$3,IF(Shift3!$Y80="PM",$T$4,IF(Shift4!$Y80="PM",$T$5,IF(Shift5!$Y80="PM",$T$6)))))</f>
        <v/>
      </c>
      <c r="R80" s="56" t="str">
        <f>IF(Shift1!$AA81="PM",$W$2,IF(Shift2!$AA80="PM",$W$3,IF(Shift3!$AA80="PM",$W$4,IF(Shift4!$AA80="PM",$W$5,IF(Shift5!$AA80="PM",$W$6)))))</f>
        <v/>
      </c>
      <c r="S80" s="56" t="str">
        <f>IF(Shift1!$AG81="PM",$AC$2,IF(Shift2!$AG80="PM",$AC$3,IF(Shift3!$AG80="PM",$AC$4,IF(Shift4!$AG80="PM",$AC$5,IF(Shift5!$AG80="PM",$AC$6)))))</f>
        <v/>
      </c>
      <c r="T80" s="56" t="str">
        <f>IF(Shift1!$AI81="PM",$AF$2,IF(Shift2!$AI80="PM",$AF$3,IF(Shift3!$AI80="PM",$AF$4,IF(Shift4!$AI80="PM",$AF$5,IF(Shift5!$AI80="PM",$AF$6)))))</f>
        <v/>
      </c>
      <c r="U80" s="56" t="str">
        <f>IF(Shift1!$O81="N",$E$2,IF(Shift2!$O80="N",$E$3,IF(Shift3!$O80="N",$E$4,IF(Shift4!$O80="N",$E$5,IF(Shift5!$O80="N",$E$6)))))</f>
        <v/>
      </c>
      <c r="V80" s="56" t="str">
        <f>IF(Shift1!$Q81="N",$H$2,IF(Shift2!$Q80="N",$H$3,IF(Shift3!$Q80="N",$H$4,IF(Shift4!$Q80="N",$H$5,IF(Shift5!$Q80="N",$H$6)))))</f>
        <v/>
      </c>
      <c r="W80" s="56" t="str">
        <f>IF(Shift1!$S81="N",$K$2,IF(Shift2!$S80="N",$K$3,IF(Shift3!$S80="N",$K$4,IF(Shift4!$S80="N",$K$5,IF(Shift5!$S80="N",$K$6)))))</f>
        <v/>
      </c>
      <c r="X80" s="56" t="str">
        <f>IF(Shift1!$U81="N",$N$2,IF(Shift2!$U80="N",$N$3,IF(Shift3!$U80="N",$N$4,IF(Shift4!$U80="N",$N$5,IF(Shift5!$U80="N",$N$6)))))</f>
        <v/>
      </c>
      <c r="Y80" s="56" t="str">
        <f>IF(Shift1!$W81="N",$Q$2,IF(Shift2!$W80="N",$Q$3,IF(Shift3!$W80="N",$Q$4,IF(Shift4!$W80="N",$Q$5,IF(Shift5!$W80="N",$Q$6)))))</f>
        <v/>
      </c>
      <c r="Z80" s="56" t="str">
        <f>IF(Shift1!$Y81="N",$T$2,IF(Shift2!$Y80="N",$T$3,IF(Shift3!$Y80="N",$T$4,IF(Shift4!$Y80="N",$T$5,IF(Shift5!$Y80="N",$T$6)))))</f>
        <v/>
      </c>
      <c r="AA80" s="56" t="str">
        <f>IF(Shift1!$AA81="N",$W$2,IF(Shift2!$AA80="N",$W$3,IF(Shift3!$AA80="N",$W$4,IF(Shift4!$AA80="N",$W$5,IF(Shift5!$AA80="N",$W$6)))))</f>
        <v/>
      </c>
      <c r="AB80" s="56" t="str">
        <f>IF(Shift1!$AG81="N",$AC$2,IF(Shift2!$AG80="N",$AC$3,IF(Shift3!$AG80="N",$AC$4,IF(Shift4!$AG80="N",$AC$5,IF(Shift5!$AG80="N",$AC$6)))))</f>
        <v/>
      </c>
      <c r="AC80" s="56" t="str">
        <f>IF(Shift1!$AI81="N",$AF$2,IF(Shift2!$AI80="N",$AF$3,IF(Shift3!$AI80="N",$AF$4,IF(Shift4!$AI80="N",$AF$5,IF(Shift5!$AI80="N",$AF$6)))))</f>
        <v/>
      </c>
      <c r="AD80" s="57">
        <f t="shared" si="9"/>
        <v>3</v>
      </c>
      <c r="AE80" s="58">
        <f t="shared" si="10"/>
        <v>3</v>
      </c>
      <c r="AF80" s="59">
        <f t="shared" si="11"/>
        <v>2</v>
      </c>
      <c r="AG80" s="60">
        <f t="shared" si="12"/>
        <v>3</v>
      </c>
      <c r="AH80" s="58">
        <f t="shared" si="13"/>
        <v>4</v>
      </c>
      <c r="AI80" s="59">
        <f t="shared" si="14"/>
        <v>2</v>
      </c>
      <c r="AJ80" s="61">
        <f t="shared" si="15"/>
        <v>3</v>
      </c>
      <c r="AK80" s="58">
        <f t="shared" si="16"/>
        <v>4</v>
      </c>
      <c r="AL80" s="58">
        <f t="shared" si="17"/>
        <v>2</v>
      </c>
    </row>
    <row r="81" spans="1:38" outlineLevel="1" x14ac:dyDescent="0.25">
      <c r="A81" s="1"/>
      <c r="B81" s="37">
        <v>12</v>
      </c>
      <c r="C81" s="56" t="str">
        <f>IF(Shift1!O82="AM",$E$2,IF(Shift2!O81="AM",$E$3,IF(Shift3!O81="AM",$E$4,IF(Shift4!O81="AM",$E$5,IF(Shift5!O81="AM",$E$6)))))</f>
        <v/>
      </c>
      <c r="D81" s="56" t="str">
        <f>IF(Shift1!Q82="AM",$H$2,IF(Shift2!Q81="AM",$H$3,IF(Shift3!Q81="AM",$H$4,IF(Shift4!Q81="AM",$H$5,IF(Shift5!Q81="AM",$H$6)))))</f>
        <v/>
      </c>
      <c r="E81" s="56" t="str">
        <f>IF(Shift1!S82="AM",$K$2,IF(Shift2!S81="AM",$K$3,IF(Shift3!S81="AM",$K$4,IF(Shift4!S81="AM",$K$5,IF(Shift5!S81="AM",$K$6)))))</f>
        <v/>
      </c>
      <c r="F81" s="56" t="str">
        <f>IF(Shift1!U82="AM",$N$2,IF(Shift2!U81="AM",$N$3,IF(Shift3!U81="AM",$N$4,IF(Shift4!U81="AM",$N$5,IF(Shift5!U81="AM",$N$6)))))</f>
        <v/>
      </c>
      <c r="G81" s="56" t="b">
        <f>IF(Shift1!W82="AM",$Q$2,IF(Shift2!W81="AM",$Q$3,IF(Shift3!W81="AM",$Q$4,IF(Shift4!W81="AM",$Q$5,IF(Shift5!W81="AM",$Q$6)))))</f>
        <v>0</v>
      </c>
      <c r="H81" s="56" t="str">
        <f>IF(Shift1!Y82="AM",$T$2,IF(Shift2!Y81="AM",$T$3,IF(Shift3!Y81="AM",$T$4,IF(Shift4!Y81="AM",$T$5,IF(Shift5!Y81="AM",$T$6)))))</f>
        <v/>
      </c>
      <c r="I81" s="56" t="str">
        <f>IF(Shift1!AA82="AM",$W$2,IF(Shift2!AA81="AM",$W$3,IF(Shift3!AA81="AM",$W$4,IF(Shift4!AA81="AM",$W$5,IF(Shift5!AA81="AM",$W$6)))))</f>
        <v/>
      </c>
      <c r="J81" s="56" t="str">
        <f>IF(Shift1!AG82="AM",$AC$2,IF(Shift2!AG81="AM",$AC$3,IF(Shift3!AG81="AM",$AC$4,IF(Shift4!AG81="AM",$AC$5,IF(Shift5!AG81="AM",$AC$6)))))</f>
        <v/>
      </c>
      <c r="K81" s="56" t="str">
        <f>IF(Shift1!AI82="AM",$AF$2,IF(Shift2!AI81="AM",$AF$3,IF(Shift3!AI81="AM",$AF$4,IF(Shift4!AI81="AM",$AF$5,IF(Shift5!AI81="AM",$AF$6)))))</f>
        <v/>
      </c>
      <c r="L81" s="56" t="str">
        <f>IF(Shift1!$O82="PM",$E$2,IF(Shift2!$O81="PM",$E$3,IF(Shift3!$O81="PM",$E$4,IF(Shift4!$O81="PM",$E$5,IF(Shift5!$O81="PM",$E$6)))))</f>
        <v/>
      </c>
      <c r="M81" s="56" t="str">
        <f>IF(Shift1!$Q82="PM",$H$2,IF(Shift2!$Q81="PM",$H$3,IF(Shift3!$Q81="PM",$H$4,IF(Shift4!$Q81="PM",$H$5,IF(Shift5!$Q81="PM",$H$6)))))</f>
        <v/>
      </c>
      <c r="N81" s="56" t="str">
        <f>IF(Shift1!$S82="PM",$K$2,IF(Shift2!$S81="PM",$K$3,IF(Shift3!$S81="PM",$K$4,IF(Shift4!$S81="PM",$K$5,IF(Shift5!$S81="PM",$K$6)))))</f>
        <v/>
      </c>
      <c r="O81" s="56" t="str">
        <f>IF(Shift1!$U82="PM",$N$2,IF(Shift2!$U81="PM",$N$3,IF(Shift3!$U81="PM",$N$4,IF(Shift4!$U81="PM",$N$5,IF(Shift5!$U81="PM",$N$6)))))</f>
        <v/>
      </c>
      <c r="P81" s="56" t="str">
        <f>IF(Shift1!$W82="PM",$Q$2,IF(Shift2!$W81="PM",$Q$3,IF(Shift3!$W81="PM",$Q$4,IF(Shift4!$W81="PM",$Q$5,IF(Shift5!$W81="PM",$Q$6)))))</f>
        <v/>
      </c>
      <c r="Q81" s="56" t="str">
        <f>IF(Shift1!$Y82="PM",$T$2,IF(Shift2!$Y81="PM",$T$3,IF(Shift3!$Y81="PM",$T$4,IF(Shift4!$Y81="PM",$T$5,IF(Shift5!$Y81="PM",$T$6)))))</f>
        <v/>
      </c>
      <c r="R81" s="56" t="str">
        <f>IF(Shift1!$AA82="PM",$W$2,IF(Shift2!$AA81="PM",$W$3,IF(Shift3!$AA81="PM",$W$4,IF(Shift4!$AA81="PM",$W$5,IF(Shift5!$AA81="PM",$W$6)))))</f>
        <v/>
      </c>
      <c r="S81" s="56" t="str">
        <f>IF(Shift1!$AG82="PM",$AC$2,IF(Shift2!$AG81="PM",$AC$3,IF(Shift3!$AG81="PM",$AC$4,IF(Shift4!$AG81="PM",$AC$5,IF(Shift5!$AG81="PM",$AC$6)))))</f>
        <v/>
      </c>
      <c r="T81" s="56" t="str">
        <f>IF(Shift1!$AI82="PM",$AF$2,IF(Shift2!$AI81="PM",$AF$3,IF(Shift3!$AI81="PM",$AF$4,IF(Shift4!$AI81="PM",$AF$5,IF(Shift5!$AI81="PM",$AF$6)))))</f>
        <v/>
      </c>
      <c r="U81" s="56" t="b">
        <f>IF(Shift1!$O82="N",$E$2,IF(Shift2!$O81="N",$E$3,IF(Shift3!$O81="N",$E$4,IF(Shift4!$O81="N",$E$5,IF(Shift5!$O81="N",$E$6)))))</f>
        <v>0</v>
      </c>
      <c r="V81" s="56" t="b">
        <f>IF(Shift1!$Q82="N",$H$2,IF(Shift2!$Q81="N",$H$3,IF(Shift3!$Q81="N",$H$4,IF(Shift4!$Q81="N",$H$5,IF(Shift5!$Q81="N",$H$6)))))</f>
        <v>0</v>
      </c>
      <c r="W81" s="56" t="b">
        <f>IF(Shift1!$S82="N",$K$2,IF(Shift2!$S81="N",$K$3,IF(Shift3!$S81="N",$K$4,IF(Shift4!$S81="N",$K$5,IF(Shift5!$S81="N",$K$6)))))</f>
        <v>0</v>
      </c>
      <c r="X81" s="56" t="b">
        <f>IF(Shift1!$U82="N",$N$2,IF(Shift2!$U81="N",$N$3,IF(Shift3!$U81="N",$N$4,IF(Shift4!$U81="N",$N$5,IF(Shift5!$U81="N",$N$6)))))</f>
        <v>0</v>
      </c>
      <c r="Y81" s="56" t="str">
        <f>IF(Shift1!$W82="N",$Q$2,IF(Shift2!$W81="N",$Q$3,IF(Shift3!$W81="N",$Q$4,IF(Shift4!$W81="N",$Q$5,IF(Shift5!$W81="N",$Q$6)))))</f>
        <v/>
      </c>
      <c r="Z81" s="56" t="b">
        <f>IF(Shift1!$Y82="N",$T$2,IF(Shift2!$Y81="N",$T$3,IF(Shift3!$Y81="N",$T$4,IF(Shift4!$Y81="N",$T$5,IF(Shift5!$Y81="N",$T$6)))))</f>
        <v>0</v>
      </c>
      <c r="AA81" s="56" t="b">
        <f>IF(Shift1!$AA82="N",$W$2,IF(Shift2!$AA81="N",$W$3,IF(Shift3!$AA81="N",$W$4,IF(Shift4!$AA81="N",$W$5,IF(Shift5!$AA81="N",$W$6)))))</f>
        <v>0</v>
      </c>
      <c r="AB81" s="56" t="b">
        <f>IF(Shift1!$AG82="N",$AC$2,IF(Shift2!$AG81="N",$AC$3,IF(Shift3!$AG81="N",$AC$4,IF(Shift4!$AG81="N",$AC$5,IF(Shift5!$AG81="N",$AC$6)))))</f>
        <v>0</v>
      </c>
      <c r="AC81" s="56" t="b">
        <f>IF(Shift1!$AI82="N",$AF$2,IF(Shift2!$AI81="N",$AF$3,IF(Shift3!$AI81="N",$AF$4,IF(Shift4!$AI81="N",$AF$5,IF(Shift5!$AI81="N",$AF$6)))))</f>
        <v>0</v>
      </c>
      <c r="AD81" s="57">
        <f t="shared" si="9"/>
        <v>3</v>
      </c>
      <c r="AE81" s="58">
        <f t="shared" si="10"/>
        <v>3</v>
      </c>
      <c r="AF81" s="59">
        <f t="shared" si="11"/>
        <v>2</v>
      </c>
      <c r="AG81" s="60">
        <f t="shared" si="12"/>
        <v>3</v>
      </c>
      <c r="AH81" s="58">
        <f t="shared" si="13"/>
        <v>4</v>
      </c>
      <c r="AI81" s="59">
        <f t="shared" si="14"/>
        <v>2</v>
      </c>
      <c r="AJ81" s="61">
        <f t="shared" si="15"/>
        <v>0</v>
      </c>
      <c r="AK81" s="58">
        <f t="shared" si="16"/>
        <v>1</v>
      </c>
      <c r="AL81" s="58">
        <f t="shared" si="17"/>
        <v>0</v>
      </c>
    </row>
    <row r="82" spans="1:38" outlineLevel="1" x14ac:dyDescent="0.25">
      <c r="A82" s="1"/>
      <c r="B82" s="37">
        <v>13</v>
      </c>
      <c r="C82" s="56" t="str">
        <f>IF(Shift1!O83="AM",$E$2,IF(Shift2!O82="AM",$E$3,IF(Shift3!O82="AM",$E$4,IF(Shift4!O82="AM",$E$5,IF(Shift5!O82="AM",$E$6)))))</f>
        <v/>
      </c>
      <c r="D82" s="56" t="str">
        <f>IF(Shift1!Q83="AM",$H$2,IF(Shift2!Q82="AM",$H$3,IF(Shift3!Q82="AM",$H$4,IF(Shift4!Q82="AM",$H$5,IF(Shift5!Q82="AM",$H$6)))))</f>
        <v/>
      </c>
      <c r="E82" s="56" t="str">
        <f>IF(Shift1!S83="AM",$K$2,IF(Shift2!S82="AM",$K$3,IF(Shift3!S82="AM",$K$4,IF(Shift4!S82="AM",$K$5,IF(Shift5!S82="AM",$K$6)))))</f>
        <v/>
      </c>
      <c r="F82" s="56" t="str">
        <f>IF(Shift1!U83="AM",$N$2,IF(Shift2!U82="AM",$N$3,IF(Shift3!U82="AM",$N$4,IF(Shift4!U82="AM",$N$5,IF(Shift5!U82="AM",$N$6)))))</f>
        <v/>
      </c>
      <c r="G82" s="56" t="b">
        <f>IF(Shift1!W83="AM",$Q$2,IF(Shift2!W82="AM",$Q$3,IF(Shift3!W82="AM",$Q$4,IF(Shift4!W82="AM",$Q$5,IF(Shift5!W82="AM",$Q$6)))))</f>
        <v>0</v>
      </c>
      <c r="H82" s="56" t="str">
        <f>IF(Shift1!Y83="AM",$T$2,IF(Shift2!Y82="AM",$T$3,IF(Shift3!Y82="AM",$T$4,IF(Shift4!Y82="AM",$T$5,IF(Shift5!Y82="AM",$T$6)))))</f>
        <v/>
      </c>
      <c r="I82" s="56" t="str">
        <f>IF(Shift1!AA83="AM",$W$2,IF(Shift2!AA82="AM",$W$3,IF(Shift3!AA82="AM",$W$4,IF(Shift4!AA82="AM",$W$5,IF(Shift5!AA82="AM",$W$6)))))</f>
        <v/>
      </c>
      <c r="J82" s="56" t="str">
        <f>IF(Shift1!AG83="AM",$AC$2,IF(Shift2!AG82="AM",$AC$3,IF(Shift3!AG82="AM",$AC$4,IF(Shift4!AG82="AM",$AC$5,IF(Shift5!AG82="AM",$AC$6)))))</f>
        <v/>
      </c>
      <c r="K82" s="56" t="str">
        <f>IF(Shift1!AI83="AM",$AF$2,IF(Shift2!AI82="AM",$AF$3,IF(Shift3!AI82="AM",$AF$4,IF(Shift4!AI82="AM",$AF$5,IF(Shift5!AI82="AM",$AF$6)))))</f>
        <v/>
      </c>
      <c r="L82" s="56" t="str">
        <f>IF(Shift1!$O83="PM",$E$2,IF(Shift2!$O82="PM",$E$3,IF(Shift3!$O82="PM",$E$4,IF(Shift4!$O82="PM",$E$5,IF(Shift5!$O82="PM",$E$6)))))</f>
        <v/>
      </c>
      <c r="M82" s="56" t="str">
        <f>IF(Shift1!$Q83="PM",$H$2,IF(Shift2!$Q82="PM",$H$3,IF(Shift3!$Q82="PM",$H$4,IF(Shift4!$Q82="PM",$H$5,IF(Shift5!$Q82="PM",$H$6)))))</f>
        <v/>
      </c>
      <c r="N82" s="56" t="str">
        <f>IF(Shift1!$S83="PM",$K$2,IF(Shift2!$S82="PM",$K$3,IF(Shift3!$S82="PM",$K$4,IF(Shift4!$S82="PM",$K$5,IF(Shift5!$S82="PM",$K$6)))))</f>
        <v/>
      </c>
      <c r="O82" s="56" t="str">
        <f>IF(Shift1!$U83="PM",$N$2,IF(Shift2!$U82="PM",$N$3,IF(Shift3!$U82="PM",$N$4,IF(Shift4!$U82="PM",$N$5,IF(Shift5!$U82="PM",$N$6)))))</f>
        <v/>
      </c>
      <c r="P82" s="56" t="b">
        <f>IF(Shift1!$W83="PM",$Q$2,IF(Shift2!$W82="PM",$Q$3,IF(Shift3!$W82="PM",$Q$4,IF(Shift4!$W82="PM",$Q$5,IF(Shift5!$W82="PM",$Q$6)))))</f>
        <v>0</v>
      </c>
      <c r="Q82" s="56" t="str">
        <f>IF(Shift1!$Y83="PM",$T$2,IF(Shift2!$Y82="PM",$T$3,IF(Shift3!$Y82="PM",$T$4,IF(Shift4!$Y82="PM",$T$5,IF(Shift5!$Y82="PM",$T$6)))))</f>
        <v/>
      </c>
      <c r="R82" s="56" t="str">
        <f>IF(Shift1!$AA83="PM",$W$2,IF(Shift2!$AA82="PM",$W$3,IF(Shift3!$AA82="PM",$W$4,IF(Shift4!$AA82="PM",$W$5,IF(Shift5!$AA82="PM",$W$6)))))</f>
        <v/>
      </c>
      <c r="S82" s="56" t="str">
        <f>IF(Shift1!$AG83="PM",$AC$2,IF(Shift2!$AG82="PM",$AC$3,IF(Shift3!$AG82="PM",$AC$4,IF(Shift4!$AG82="PM",$AC$5,IF(Shift5!$AG82="PM",$AC$6)))))</f>
        <v/>
      </c>
      <c r="T82" s="56" t="str">
        <f>IF(Shift1!$AI83="PM",$AF$2,IF(Shift2!$AI82="PM",$AF$3,IF(Shift3!$AI82="PM",$AF$4,IF(Shift4!$AI82="PM",$AF$5,IF(Shift5!$AI82="PM",$AF$6)))))</f>
        <v/>
      </c>
      <c r="U82" s="56" t="str">
        <f>IF(Shift1!$O83="N",$E$2,IF(Shift2!$O82="N",$E$3,IF(Shift3!$O82="N",$E$4,IF(Shift4!$O82="N",$E$5,IF(Shift5!$O82="N",$E$6)))))</f>
        <v/>
      </c>
      <c r="V82" s="56" t="str">
        <f>IF(Shift1!$Q83="N",$H$2,IF(Shift2!$Q82="N",$H$3,IF(Shift3!$Q82="N",$H$4,IF(Shift4!$Q82="N",$H$5,IF(Shift5!$Q82="N",$H$6)))))</f>
        <v/>
      </c>
      <c r="W82" s="56" t="str">
        <f>IF(Shift1!$S83="N",$K$2,IF(Shift2!$S82="N",$K$3,IF(Shift3!$S82="N",$K$4,IF(Shift4!$S82="N",$K$5,IF(Shift5!$S82="N",$K$6)))))</f>
        <v/>
      </c>
      <c r="X82" s="56" t="str">
        <f>IF(Shift1!$U83="N",$N$2,IF(Shift2!$U82="N",$N$3,IF(Shift3!$U82="N",$N$4,IF(Shift4!$U82="N",$N$5,IF(Shift5!$U82="N",$N$6)))))</f>
        <v/>
      </c>
      <c r="Y82" s="56" t="str">
        <f>IF(Shift1!$W83="N",$Q$2,IF(Shift2!$W82="N",$Q$3,IF(Shift3!$W82="N",$Q$4,IF(Shift4!$W82="N",$Q$5,IF(Shift5!$W82="N",$Q$6)))))</f>
        <v/>
      </c>
      <c r="Z82" s="56" t="str">
        <f>IF(Shift1!$Y83="N",$T$2,IF(Shift2!$Y82="N",$T$3,IF(Shift3!$Y82="N",$T$4,IF(Shift4!$Y82="N",$T$5,IF(Shift5!$Y82="N",$T$6)))))</f>
        <v/>
      </c>
      <c r="AA82" s="56" t="str">
        <f>IF(Shift1!$AA83="N",$W$2,IF(Shift2!$AA82="N",$W$3,IF(Shift3!$AA82="N",$W$4,IF(Shift4!$AA82="N",$W$5,IF(Shift5!$AA82="N",$W$6)))))</f>
        <v/>
      </c>
      <c r="AB82" s="56" t="str">
        <f>IF(Shift1!$AG83="N",$AC$2,IF(Shift2!$AG82="N",$AC$3,IF(Shift3!$AG82="N",$AC$4,IF(Shift4!$AG82="N",$AC$5,IF(Shift5!$AG82="N",$AC$6)))))</f>
        <v/>
      </c>
      <c r="AC82" s="56" t="str">
        <f>IF(Shift1!$AI83="N",$AF$2,IF(Shift2!$AI82="N",$AF$3,IF(Shift3!$AI82="N",$AF$4,IF(Shift4!$AI82="N",$AF$5,IF(Shift5!$AI82="N",$AF$6)))))</f>
        <v/>
      </c>
      <c r="AD82" s="57">
        <f t="shared" si="9"/>
        <v>3</v>
      </c>
      <c r="AE82" s="58">
        <f t="shared" si="10"/>
        <v>3</v>
      </c>
      <c r="AF82" s="59">
        <f t="shared" si="11"/>
        <v>2</v>
      </c>
      <c r="AG82" s="60">
        <f t="shared" si="12"/>
        <v>3</v>
      </c>
      <c r="AH82" s="58">
        <f t="shared" si="13"/>
        <v>3</v>
      </c>
      <c r="AI82" s="59">
        <f t="shared" si="14"/>
        <v>2</v>
      </c>
      <c r="AJ82" s="61">
        <f t="shared" si="15"/>
        <v>3</v>
      </c>
      <c r="AK82" s="58">
        <f t="shared" si="16"/>
        <v>4</v>
      </c>
      <c r="AL82" s="58">
        <f t="shared" si="17"/>
        <v>2</v>
      </c>
    </row>
    <row r="83" spans="1:38" outlineLevel="1" x14ac:dyDescent="0.25">
      <c r="A83" s="1"/>
      <c r="B83" s="37">
        <v>14</v>
      </c>
      <c r="C83" s="56" t="str">
        <f>IF(Shift1!O84="AM",$E$2,IF(Shift2!O83="AM",$E$3,IF(Shift3!O83="AM",$E$4,IF(Shift4!O83="AM",$E$5,IF(Shift5!O83="AM",$E$6)))))</f>
        <v/>
      </c>
      <c r="D83" s="56" t="str">
        <f>IF(Shift1!Q84="AM",$H$2,IF(Shift2!Q83="AM",$H$3,IF(Shift3!Q83="AM",$H$4,IF(Shift4!Q83="AM",$H$5,IF(Shift5!Q83="AM",$H$6)))))</f>
        <v/>
      </c>
      <c r="E83" s="56" t="str">
        <f>IF(Shift1!S84="AM",$K$2,IF(Shift2!S83="AM",$K$3,IF(Shift3!S83="AM",$K$4,IF(Shift4!S83="AM",$K$5,IF(Shift5!S83="AM",$K$6)))))</f>
        <v/>
      </c>
      <c r="F83" s="56" t="str">
        <f>IF(Shift1!U84="AM",$N$2,IF(Shift2!U83="AM",$N$3,IF(Shift3!U83="AM",$N$4,IF(Shift4!U83="AM",$N$5,IF(Shift5!U83="AM",$N$6)))))</f>
        <v/>
      </c>
      <c r="G83" s="56" t="b">
        <f>IF(Shift1!W84="AM",$Q$2,IF(Shift2!W83="AM",$Q$3,IF(Shift3!W83="AM",$Q$4,IF(Shift4!W83="AM",$Q$5,IF(Shift5!W83="AM",$Q$6)))))</f>
        <v>0</v>
      </c>
      <c r="H83" s="56" t="str">
        <f>IF(Shift1!Y84="AM",$T$2,IF(Shift2!Y83="AM",$T$3,IF(Shift3!Y83="AM",$T$4,IF(Shift4!Y83="AM",$T$5,IF(Shift5!Y83="AM",$T$6)))))</f>
        <v/>
      </c>
      <c r="I83" s="56" t="str">
        <f>IF(Shift1!AA84="AM",$W$2,IF(Shift2!AA83="AM",$W$3,IF(Shift3!AA83="AM",$W$4,IF(Shift4!AA83="AM",$W$5,IF(Shift5!AA83="AM",$W$6)))))</f>
        <v/>
      </c>
      <c r="J83" s="56" t="str">
        <f>IF(Shift1!AG84="AM",$AC$2,IF(Shift2!AG83="AM",$AC$3,IF(Shift3!AG83="AM",$AC$4,IF(Shift4!AG83="AM",$AC$5,IF(Shift5!AG83="AM",$AC$6)))))</f>
        <v/>
      </c>
      <c r="K83" s="56" t="str">
        <f>IF(Shift1!AI84="AM",$AF$2,IF(Shift2!AI83="AM",$AF$3,IF(Shift3!AI83="AM",$AF$4,IF(Shift4!AI83="AM",$AF$5,IF(Shift5!AI83="AM",$AF$6)))))</f>
        <v/>
      </c>
      <c r="L83" s="56" t="str">
        <f>IF(Shift1!$O84="PM",$E$2,IF(Shift2!$O83="PM",$E$3,IF(Shift3!$O83="PM",$E$4,IF(Shift4!$O83="PM",$E$5,IF(Shift5!$O83="PM",$E$6)))))</f>
        <v/>
      </c>
      <c r="M83" s="56" t="str">
        <f>IF(Shift1!$Q84="PM",$H$2,IF(Shift2!$Q83="PM",$H$3,IF(Shift3!$Q83="PM",$H$4,IF(Shift4!$Q83="PM",$H$5,IF(Shift5!$Q83="PM",$H$6)))))</f>
        <v/>
      </c>
      <c r="N83" s="56" t="str">
        <f>IF(Shift1!$S84="PM",$K$2,IF(Shift2!$S83="PM",$K$3,IF(Shift3!$S83="PM",$K$4,IF(Shift4!$S83="PM",$K$5,IF(Shift5!$S83="PM",$K$6)))))</f>
        <v/>
      </c>
      <c r="O83" s="56" t="str">
        <f>IF(Shift1!$U84="PM",$N$2,IF(Shift2!$U83="PM",$N$3,IF(Shift3!$U83="PM",$N$4,IF(Shift4!$U83="PM",$N$5,IF(Shift5!$U83="PM",$N$6)))))</f>
        <v/>
      </c>
      <c r="P83" s="56" t="b">
        <f>IF(Shift1!$W84="PM",$Q$2,IF(Shift2!$W83="PM",$Q$3,IF(Shift3!$W83="PM",$Q$4,IF(Shift4!$W83="PM",$Q$5,IF(Shift5!$W83="PM",$Q$6)))))</f>
        <v>0</v>
      </c>
      <c r="Q83" s="56" t="str">
        <f>IF(Shift1!$Y84="PM",$T$2,IF(Shift2!$Y83="PM",$T$3,IF(Shift3!$Y83="PM",$T$4,IF(Shift4!$Y83="PM",$T$5,IF(Shift5!$Y83="PM",$T$6)))))</f>
        <v/>
      </c>
      <c r="R83" s="56" t="str">
        <f>IF(Shift1!$AA84="PM",$W$2,IF(Shift2!$AA83="PM",$W$3,IF(Shift3!$AA83="PM",$W$4,IF(Shift4!$AA83="PM",$W$5,IF(Shift5!$AA83="PM",$W$6)))))</f>
        <v/>
      </c>
      <c r="S83" s="56" t="str">
        <f>IF(Shift1!$AG84="PM",$AC$2,IF(Shift2!$AG83="PM",$AC$3,IF(Shift3!$AG83="PM",$AC$4,IF(Shift4!$AG83="PM",$AC$5,IF(Shift5!$AG83="PM",$AC$6)))))</f>
        <v/>
      </c>
      <c r="T83" s="56" t="str">
        <f>IF(Shift1!$AI84="PM",$AF$2,IF(Shift2!$AI83="PM",$AF$3,IF(Shift3!$AI83="PM",$AF$4,IF(Shift4!$AI83="PM",$AF$5,IF(Shift5!$AI83="PM",$AF$6)))))</f>
        <v/>
      </c>
      <c r="U83" s="56" t="str">
        <f>IF(Shift1!$O84="N",$E$2,IF(Shift2!$O83="N",$E$3,IF(Shift3!$O83="N",$E$4,IF(Shift4!$O83="N",$E$5,IF(Shift5!$O83="N",$E$6)))))</f>
        <v/>
      </c>
      <c r="V83" s="56" t="str">
        <f>IF(Shift1!$Q84="N",$H$2,IF(Shift2!$Q83="N",$H$3,IF(Shift3!$Q83="N",$H$4,IF(Shift4!$Q83="N",$H$5,IF(Shift5!$Q83="N",$H$6)))))</f>
        <v/>
      </c>
      <c r="W83" s="56" t="str">
        <f>IF(Shift1!$S84="N",$K$2,IF(Shift2!$S83="N",$K$3,IF(Shift3!$S83="N",$K$4,IF(Shift4!$S83="N",$K$5,IF(Shift5!$S83="N",$K$6)))))</f>
        <v/>
      </c>
      <c r="X83" s="56" t="str">
        <f>IF(Shift1!$U84="N",$N$2,IF(Shift2!$U83="N",$N$3,IF(Shift3!$U83="N",$N$4,IF(Shift4!$U83="N",$N$5,IF(Shift5!$U83="N",$N$6)))))</f>
        <v/>
      </c>
      <c r="Y83" s="56" t="str">
        <f>IF(Shift1!$W84="N",$Q$2,IF(Shift2!$W83="N",$Q$3,IF(Shift3!$W83="N",$Q$4,IF(Shift4!$W83="N",$Q$5,IF(Shift5!$W83="N",$Q$6)))))</f>
        <v/>
      </c>
      <c r="Z83" s="56" t="str">
        <f>IF(Shift1!$Y84="N",$T$2,IF(Shift2!$Y83="N",$T$3,IF(Shift3!$Y83="N",$T$4,IF(Shift4!$Y83="N",$T$5,IF(Shift5!$Y83="N",$T$6)))))</f>
        <v/>
      </c>
      <c r="AA83" s="56" t="str">
        <f>IF(Shift1!$AA84="N",$W$2,IF(Shift2!$AA83="N",$W$3,IF(Shift3!$AA83="N",$W$4,IF(Shift4!$AA83="N",$W$5,IF(Shift5!$AA83="N",$W$6)))))</f>
        <v/>
      </c>
      <c r="AB83" s="56" t="str">
        <f>IF(Shift1!$AG84="N",$AC$2,IF(Shift2!$AG83="N",$AC$3,IF(Shift3!$AG83="N",$AC$4,IF(Shift4!$AG83="N",$AC$5,IF(Shift5!$AG83="N",$AC$6)))))</f>
        <v/>
      </c>
      <c r="AC83" s="56" t="str">
        <f>IF(Shift1!$AI84="N",$AF$2,IF(Shift2!$AI83="N",$AF$3,IF(Shift3!$AI83="N",$AF$4,IF(Shift4!$AI83="N",$AF$5,IF(Shift5!$AI83="N",$AF$6)))))</f>
        <v/>
      </c>
      <c r="AD83" s="57">
        <f t="shared" si="9"/>
        <v>3</v>
      </c>
      <c r="AE83" s="58">
        <f t="shared" si="10"/>
        <v>3</v>
      </c>
      <c r="AF83" s="59">
        <f t="shared" si="11"/>
        <v>2</v>
      </c>
      <c r="AG83" s="60">
        <f t="shared" si="12"/>
        <v>3</v>
      </c>
      <c r="AH83" s="58">
        <f t="shared" si="13"/>
        <v>3</v>
      </c>
      <c r="AI83" s="59">
        <f t="shared" si="14"/>
        <v>2</v>
      </c>
      <c r="AJ83" s="61">
        <f t="shared" si="15"/>
        <v>3</v>
      </c>
      <c r="AK83" s="58">
        <f t="shared" si="16"/>
        <v>4</v>
      </c>
      <c r="AL83" s="58">
        <f t="shared" si="17"/>
        <v>2</v>
      </c>
    </row>
    <row r="84" spans="1:38" outlineLevel="1" x14ac:dyDescent="0.25">
      <c r="A84" s="2">
        <v>2</v>
      </c>
      <c r="B84" s="37">
        <v>15</v>
      </c>
      <c r="C84" s="56" t="str">
        <f>IF(Shift1!O85="AM",$E$2,IF(Shift2!O84="AM",$E$3,IF(Shift3!O84="AM",$E$4,IF(Shift4!O84="AM",$E$5,IF(Shift5!O84="AM",$E$6)))))</f>
        <v/>
      </c>
      <c r="D84" s="56" t="str">
        <f>IF(Shift1!Q85="AM",$H$2,IF(Shift2!Q84="AM",$H$3,IF(Shift3!Q84="AM",$H$4,IF(Shift4!Q84="AM",$H$5,IF(Shift5!Q84="AM",$H$6)))))</f>
        <v/>
      </c>
      <c r="E84" s="56" t="str">
        <f>IF(Shift1!S85="AM",$K$2,IF(Shift2!S84="AM",$K$3,IF(Shift3!S84="AM",$K$4,IF(Shift4!S84="AM",$K$5,IF(Shift5!S84="AM",$K$6)))))</f>
        <v/>
      </c>
      <c r="F84" s="56" t="str">
        <f>IF(Shift1!U85="AM",$N$2,IF(Shift2!U84="AM",$N$3,IF(Shift3!U84="AM",$N$4,IF(Shift4!U84="AM",$N$5,IF(Shift5!U84="AM",$N$6)))))</f>
        <v/>
      </c>
      <c r="G84" s="56" t="b">
        <f>IF(Shift1!W85="AM",$Q$2,IF(Shift2!W84="AM",$Q$3,IF(Shift3!W84="AM",$Q$4,IF(Shift4!W84="AM",$Q$5,IF(Shift5!W84="AM",$Q$6)))))</f>
        <v>0</v>
      </c>
      <c r="H84" s="56" t="str">
        <f>IF(Shift1!Y85="AM",$T$2,IF(Shift2!Y84="AM",$T$3,IF(Shift3!Y84="AM",$T$4,IF(Shift4!Y84="AM",$T$5,IF(Shift5!Y84="AM",$T$6)))))</f>
        <v/>
      </c>
      <c r="I84" s="56" t="str">
        <f>IF(Shift1!AA85="AM",$W$2,IF(Shift2!AA84="AM",$W$3,IF(Shift3!AA84="AM",$W$4,IF(Shift4!AA84="AM",$W$5,IF(Shift5!AA84="AM",$W$6)))))</f>
        <v/>
      </c>
      <c r="J84" s="56" t="str">
        <f>IF(Shift1!AG85="AM",$AC$2,IF(Shift2!AG84="AM",$AC$3,IF(Shift3!AG84="AM",$AC$4,IF(Shift4!AG84="AM",$AC$5,IF(Shift5!AG84="AM",$AC$6)))))</f>
        <v/>
      </c>
      <c r="K84" s="56" t="str">
        <f>IF(Shift1!AI85="AM",$AF$2,IF(Shift2!AI84="AM",$AF$3,IF(Shift3!AI84="AM",$AF$4,IF(Shift4!AI84="AM",$AF$5,IF(Shift5!AI84="AM",$AF$6)))))</f>
        <v/>
      </c>
      <c r="L84" s="56" t="str">
        <f>IF(Shift1!$O85="PM",$E$2,IF(Shift2!$O84="PM",$E$3,IF(Shift3!$O84="PM",$E$4,IF(Shift4!$O84="PM",$E$5,IF(Shift5!$O84="PM",$E$6)))))</f>
        <v/>
      </c>
      <c r="M84" s="56" t="b">
        <f>IF(Shift1!$Q85="PM",$H$2,IF(Shift2!$Q84="PM",$H$3,IF(Shift3!$Q84="PM",$H$4,IF(Shift4!$Q84="PM",$H$5,IF(Shift5!$Q84="PM",$H$6)))))</f>
        <v>0</v>
      </c>
      <c r="N84" s="56" t="str">
        <f>IF(Shift1!$S85="PM",$K$2,IF(Shift2!$S84="PM",$K$3,IF(Shift3!$S84="PM",$K$4,IF(Shift4!$S84="PM",$K$5,IF(Shift5!$S84="PM",$K$6)))))</f>
        <v/>
      </c>
      <c r="O84" s="56" t="str">
        <f>IF(Shift1!$U85="PM",$N$2,IF(Shift2!$U84="PM",$N$3,IF(Shift3!$U84="PM",$N$4,IF(Shift4!$U84="PM",$N$5,IF(Shift5!$U84="PM",$N$6)))))</f>
        <v/>
      </c>
      <c r="P84" s="56" t="b">
        <f>IF(Shift1!$W85="PM",$Q$2,IF(Shift2!$W84="PM",$Q$3,IF(Shift3!$W84="PM",$Q$4,IF(Shift4!$W84="PM",$Q$5,IF(Shift5!$W84="PM",$Q$6)))))</f>
        <v>0</v>
      </c>
      <c r="Q84" s="56" t="str">
        <f>IF(Shift1!$Y85="PM",$T$2,IF(Shift2!$Y84="PM",$T$3,IF(Shift3!$Y84="PM",$T$4,IF(Shift4!$Y84="PM",$T$5,IF(Shift5!$Y84="PM",$T$6)))))</f>
        <v/>
      </c>
      <c r="R84" s="56" t="str">
        <f>IF(Shift1!$AA85="PM",$W$2,IF(Shift2!$AA84="PM",$W$3,IF(Shift3!$AA84="PM",$W$4,IF(Shift4!$AA84="PM",$W$5,IF(Shift5!$AA84="PM",$W$6)))))</f>
        <v/>
      </c>
      <c r="S84" s="56" t="str">
        <f>IF(Shift1!$AG85="PM",$AC$2,IF(Shift2!$AG84="PM",$AC$3,IF(Shift3!$AG84="PM",$AC$4,IF(Shift4!$AG84="PM",$AC$5,IF(Shift5!$AG84="PM",$AC$6)))))</f>
        <v/>
      </c>
      <c r="T84" s="56" t="str">
        <f>IF(Shift1!$AI85="PM",$AF$2,IF(Shift2!$AI84="PM",$AF$3,IF(Shift3!$AI84="PM",$AF$4,IF(Shift4!$AI84="PM",$AF$5,IF(Shift5!$AI84="PM",$AF$6)))))</f>
        <v/>
      </c>
      <c r="U84" s="56" t="str">
        <f>IF(Shift1!$O85="N",$E$2,IF(Shift2!$O84="N",$E$3,IF(Shift3!$O84="N",$E$4,IF(Shift4!$O84="N",$E$5,IF(Shift5!$O84="N",$E$6)))))</f>
        <v/>
      </c>
      <c r="V84" s="56" t="str">
        <f>IF(Shift1!$Q85="N",$H$2,IF(Shift2!$Q84="N",$H$3,IF(Shift3!$Q84="N",$H$4,IF(Shift4!$Q84="N",$H$5,IF(Shift5!$Q84="N",$H$6)))))</f>
        <v/>
      </c>
      <c r="W84" s="56" t="b">
        <f>IF(Shift1!$S85="N",$K$2,IF(Shift2!$S84="N",$K$3,IF(Shift3!$S84="N",$K$4,IF(Shift4!$S84="N",$K$5,IF(Shift5!$S84="N",$K$6)))))</f>
        <v>0</v>
      </c>
      <c r="X84" s="56" t="str">
        <f>IF(Shift1!$U85="N",$N$2,IF(Shift2!$U84="N",$N$3,IF(Shift3!$U84="N",$N$4,IF(Shift4!$U84="N",$N$5,IF(Shift5!$U84="N",$N$6)))))</f>
        <v/>
      </c>
      <c r="Y84" s="56" t="str">
        <f>IF(Shift1!$W85="N",$Q$2,IF(Shift2!$W84="N",$Q$3,IF(Shift3!$W84="N",$Q$4,IF(Shift4!$W84="N",$Q$5,IF(Shift5!$W84="N",$Q$6)))))</f>
        <v/>
      </c>
      <c r="Z84" s="56" t="str">
        <f>IF(Shift1!$Y85="N",$T$2,IF(Shift2!$Y84="N",$T$3,IF(Shift3!$Y84="N",$T$4,IF(Shift4!$Y84="N",$T$5,IF(Shift5!$Y84="N",$T$6)))))</f>
        <v/>
      </c>
      <c r="AA84" s="56" t="str">
        <f>IF(Shift1!$AA85="N",$W$2,IF(Shift2!$AA84="N",$W$3,IF(Shift3!$AA84="N",$W$4,IF(Shift4!$AA84="N",$W$5,IF(Shift5!$AA84="N",$W$6)))))</f>
        <v/>
      </c>
      <c r="AB84" s="56" t="str">
        <f>IF(Shift1!$AG85="N",$AC$2,IF(Shift2!$AG84="N",$AC$3,IF(Shift3!$AG84="N",$AC$4,IF(Shift4!$AG84="N",$AC$5,IF(Shift5!$AG84="N",$AC$6)))))</f>
        <v/>
      </c>
      <c r="AC84" s="56" t="str">
        <f>IF(Shift1!$AI85="N",$AF$2,IF(Shift2!$AI84="N",$AF$3,IF(Shift3!$AI84="N",$AF$4,IF(Shift4!$AI84="N",$AF$5,IF(Shift5!$AI84="N",$AF$6)))))</f>
        <v/>
      </c>
      <c r="AD84" s="57">
        <f t="shared" si="9"/>
        <v>3</v>
      </c>
      <c r="AE84" s="58">
        <f t="shared" si="10"/>
        <v>3</v>
      </c>
      <c r="AF84" s="59">
        <f t="shared" si="11"/>
        <v>2</v>
      </c>
      <c r="AG84" s="60">
        <f t="shared" si="12"/>
        <v>2</v>
      </c>
      <c r="AH84" s="58">
        <f t="shared" si="13"/>
        <v>3</v>
      </c>
      <c r="AI84" s="59">
        <f t="shared" si="14"/>
        <v>2</v>
      </c>
      <c r="AJ84" s="61">
        <f t="shared" si="15"/>
        <v>2</v>
      </c>
      <c r="AK84" s="58">
        <f t="shared" si="16"/>
        <v>4</v>
      </c>
      <c r="AL84" s="58">
        <f t="shared" si="17"/>
        <v>2</v>
      </c>
    </row>
    <row r="85" spans="1:38" outlineLevel="1" x14ac:dyDescent="0.25">
      <c r="A85" s="2">
        <v>0</v>
      </c>
      <c r="B85" s="38">
        <v>16</v>
      </c>
      <c r="C85" s="56" t="str">
        <f>IF(Shift1!O86="AM",$E$2,IF(Shift2!O85="AM",$E$3,IF(Shift3!O85="AM",$E$4,IF(Shift4!O85="AM",$E$5,IF(Shift5!O85="AM",$E$6)))))</f>
        <v/>
      </c>
      <c r="D85" s="56" t="b">
        <f>IF(Shift1!Q86="AM",$H$2,IF(Shift2!Q85="AM",$H$3,IF(Shift3!Q85="AM",$H$4,IF(Shift4!Q85="AM",$H$5,IF(Shift5!Q85="AM",$H$6)))))</f>
        <v>0</v>
      </c>
      <c r="E85" s="56" t="str">
        <f>IF(Shift1!S86="AM",$K$2,IF(Shift2!S85="AM",$K$3,IF(Shift3!S85="AM",$K$4,IF(Shift4!S85="AM",$K$5,IF(Shift5!S85="AM",$K$6)))))</f>
        <v/>
      </c>
      <c r="F85" s="56" t="b">
        <f>IF(Shift1!U86="AM",$N$2,IF(Shift2!U85="AM",$N$3,IF(Shift3!U85="AM",$N$4,IF(Shift4!U85="AM",$N$5,IF(Shift5!U85="AM",$N$6)))))</f>
        <v>0</v>
      </c>
      <c r="G85" s="56" t="str">
        <f>IF(Shift1!W86="AM",$Q$2,IF(Shift2!W85="AM",$Q$3,IF(Shift3!W85="AM",$Q$4,IF(Shift4!W85="AM",$Q$5,IF(Shift5!W85="AM",$Q$6)))))</f>
        <v/>
      </c>
      <c r="H85" s="56" t="str">
        <f>IF(Shift1!Y86="AM",$T$2,IF(Shift2!Y85="AM",$T$3,IF(Shift3!Y85="AM",$T$4,IF(Shift4!Y85="AM",$T$5,IF(Shift5!Y85="AM",$T$6)))))</f>
        <v/>
      </c>
      <c r="I85" s="56" t="str">
        <f>IF(Shift1!AA86="AM",$W$2,IF(Shift2!AA85="AM",$W$3,IF(Shift3!AA85="AM",$W$4,IF(Shift4!AA85="AM",$W$5,IF(Shift5!AA85="AM",$W$6)))))</f>
        <v/>
      </c>
      <c r="J85" s="56" t="str">
        <f>IF(Shift1!AG86="AM",$AC$2,IF(Shift2!AG85="AM",$AC$3,IF(Shift3!AG85="AM",$AC$4,IF(Shift4!AG85="AM",$AC$5,IF(Shift5!AG85="AM",$AC$6)))))</f>
        <v/>
      </c>
      <c r="K85" s="56" t="b">
        <f>IF(Shift1!AI86="AM",$AF$2,IF(Shift2!AI85="AM",$AF$3,IF(Shift3!AI85="AM",$AF$4,IF(Shift4!AI85="AM",$AF$5,IF(Shift5!AI85="AM",$AF$6)))))</f>
        <v>0</v>
      </c>
      <c r="L85" s="56" t="b">
        <f>IF(Shift1!$O86="PM",$E$2,IF(Shift2!$O85="PM",$E$3,IF(Shift3!$O85="PM",$E$4,IF(Shift4!$O85="PM",$E$5,IF(Shift5!$O85="PM",$E$6)))))</f>
        <v>0</v>
      </c>
      <c r="M85" s="56" t="str">
        <f>IF(Shift1!$Q86="PM",$H$2,IF(Shift2!$Q85="PM",$H$3,IF(Shift3!$Q85="PM",$H$4,IF(Shift4!$Q85="PM",$H$5,IF(Shift5!$Q85="PM",$H$6)))))</f>
        <v/>
      </c>
      <c r="N85" s="56" t="str">
        <f>IF(Shift1!$S86="PM",$K$2,IF(Shift2!$S85="PM",$K$3,IF(Shift3!$S85="PM",$K$4,IF(Shift4!$S85="PM",$K$5,IF(Shift5!$S85="PM",$K$6)))))</f>
        <v/>
      </c>
      <c r="O85" s="56" t="str">
        <f>IF(Shift1!$U86="PM",$N$2,IF(Shift2!$U85="PM",$N$3,IF(Shift3!$U85="PM",$N$4,IF(Shift4!$U85="PM",$N$5,IF(Shift5!$U85="PM",$N$6)))))</f>
        <v/>
      </c>
      <c r="P85" s="56" t="b">
        <f>IF(Shift1!$W86="PM",$Q$2,IF(Shift2!$W85="PM",$Q$3,IF(Shift3!$W85="PM",$Q$4,IF(Shift4!$W85="PM",$Q$5,IF(Shift5!$W85="PM",$Q$6)))))</f>
        <v>0</v>
      </c>
      <c r="Q85" s="56" t="str">
        <f>IF(Shift1!$Y86="PM",$T$2,IF(Shift2!$Y85="PM",$T$3,IF(Shift3!$Y85="PM",$T$4,IF(Shift4!$Y85="PM",$T$5,IF(Shift5!$Y85="PM",$T$6)))))</f>
        <v/>
      </c>
      <c r="R85" s="56" t="str">
        <f>IF(Shift1!$AA86="PM",$W$2,IF(Shift2!$AA85="PM",$W$3,IF(Shift3!$AA85="PM",$W$4,IF(Shift4!$AA85="PM",$W$5,IF(Shift5!$AA85="PM",$W$6)))))</f>
        <v/>
      </c>
      <c r="S85" s="56" t="str">
        <f>IF(Shift1!$AG86="PM",$AC$2,IF(Shift2!$AG85="PM",$AC$3,IF(Shift3!$AG85="PM",$AC$4,IF(Shift4!$AG85="PM",$AC$5,IF(Shift5!$AG85="PM",$AC$6)))))</f>
        <v/>
      </c>
      <c r="T85" s="56" t="str">
        <f>IF(Shift1!$AI86="PM",$AF$2,IF(Shift2!$AI85="PM",$AF$3,IF(Shift3!$AI85="PM",$AF$4,IF(Shift4!$AI85="PM",$AF$5,IF(Shift5!$AI85="PM",$AF$6)))))</f>
        <v/>
      </c>
      <c r="U85" s="56" t="str">
        <f>IF(Shift1!$O86="N",$E$2,IF(Shift2!$O85="N",$E$3,IF(Shift3!$O85="N",$E$4,IF(Shift4!$O85="N",$E$5,IF(Shift5!$O85="N",$E$6)))))</f>
        <v/>
      </c>
      <c r="V85" s="56" t="b">
        <f>IF(Shift1!$Q86="N",$H$2,IF(Shift2!$Q85="N",$H$3,IF(Shift3!$Q85="N",$H$4,IF(Shift4!$Q85="N",$H$5,IF(Shift5!$Q85="N",$H$6)))))</f>
        <v>0</v>
      </c>
      <c r="W85" s="56" t="str">
        <f>IF(Shift1!$S86="N",$K$2,IF(Shift2!$S85="N",$K$3,IF(Shift3!$S85="N",$K$4,IF(Shift4!$S85="N",$K$5,IF(Shift5!$S85="N",$K$6)))))</f>
        <v/>
      </c>
      <c r="X85" s="56" t="str">
        <f>IF(Shift1!$U86="N",$N$2,IF(Shift2!$U85="N",$N$3,IF(Shift3!$U85="N",$N$4,IF(Shift4!$U85="N",$N$5,IF(Shift5!$U85="N",$N$6)))))</f>
        <v/>
      </c>
      <c r="Y85" s="56" t="b">
        <f>IF(Shift1!$W86="N",$Q$2,IF(Shift2!$W85="N",$Q$3,IF(Shift3!$W85="N",$Q$4,IF(Shift4!$W85="N",$Q$5,IF(Shift5!$W85="N",$Q$6)))))</f>
        <v>0</v>
      </c>
      <c r="Z85" s="56" t="str">
        <f>IF(Shift1!$Y86="N",$T$2,IF(Shift2!$Y85="N",$T$3,IF(Shift3!$Y85="N",$T$4,IF(Shift4!$Y85="N",$T$5,IF(Shift5!$Y85="N",$T$6)))))</f>
        <v/>
      </c>
      <c r="AA85" s="56" t="str">
        <f>IF(Shift1!$AA86="N",$W$2,IF(Shift2!$AA85="N",$W$3,IF(Shift3!$AA85="N",$W$4,IF(Shift4!$AA85="N",$W$5,IF(Shift5!$AA85="N",$W$6)))))</f>
        <v/>
      </c>
      <c r="AB85" s="56" t="str">
        <f>IF(Shift1!$AG86="N",$AC$2,IF(Shift2!$AG85="N",$AC$3,IF(Shift3!$AG85="N",$AC$4,IF(Shift4!$AG85="N",$AC$5,IF(Shift5!$AG85="N",$AC$6)))))</f>
        <v/>
      </c>
      <c r="AC85" s="56" t="str">
        <f>IF(Shift1!$AI86="N",$AF$2,IF(Shift2!$AI85="N",$AF$3,IF(Shift3!$AI85="N",$AF$4,IF(Shift4!$AI85="N",$AF$5,IF(Shift5!$AI85="N",$AF$6)))))</f>
        <v/>
      </c>
      <c r="AD85" s="57">
        <f t="shared" si="9"/>
        <v>2</v>
      </c>
      <c r="AE85" s="58">
        <f t="shared" si="10"/>
        <v>3</v>
      </c>
      <c r="AF85" s="59">
        <f t="shared" si="11"/>
        <v>1</v>
      </c>
      <c r="AG85" s="60">
        <f t="shared" si="12"/>
        <v>2</v>
      </c>
      <c r="AH85" s="58">
        <f t="shared" si="13"/>
        <v>3</v>
      </c>
      <c r="AI85" s="59">
        <f t="shared" si="14"/>
        <v>2</v>
      </c>
      <c r="AJ85" s="61">
        <f t="shared" si="15"/>
        <v>2</v>
      </c>
      <c r="AK85" s="58">
        <f t="shared" si="16"/>
        <v>3</v>
      </c>
      <c r="AL85" s="58">
        <f t="shared" si="17"/>
        <v>2</v>
      </c>
    </row>
    <row r="86" spans="1:38" outlineLevel="1" x14ac:dyDescent="0.25">
      <c r="A86" s="2">
        <v>1</v>
      </c>
      <c r="B86" s="38">
        <v>17</v>
      </c>
      <c r="C86" s="56" t="str">
        <f>IF(Shift1!O87="AM",$E$2,IF(Shift2!O86="AM",$E$3,IF(Shift3!O86="AM",$E$4,IF(Shift4!O86="AM",$E$5,IF(Shift5!O86="AM",$E$6)))))</f>
        <v/>
      </c>
      <c r="D86" s="56" t="b">
        <f>IF(Shift1!Q87="AM",$H$2,IF(Shift2!Q86="AM",$H$3,IF(Shift3!Q86="AM",$H$4,IF(Shift4!Q86="AM",$H$5,IF(Shift5!Q86="AM",$H$6)))))</f>
        <v>0</v>
      </c>
      <c r="E86" s="56" t="str">
        <f>IF(Shift1!S87="AM",$K$2,IF(Shift2!S86="AM",$K$3,IF(Shift3!S86="AM",$K$4,IF(Shift4!S86="AM",$K$5,IF(Shift5!S86="AM",$K$6)))))</f>
        <v/>
      </c>
      <c r="F86" s="56" t="str">
        <f>IF(Shift1!U87="AM",$N$2,IF(Shift2!U86="AM",$N$3,IF(Shift3!U86="AM",$N$4,IF(Shift4!U86="AM",$N$5,IF(Shift5!U86="AM",$N$6)))))</f>
        <v/>
      </c>
      <c r="G86" s="56" t="b">
        <f>IF(Shift1!W87="AM",$Q$2,IF(Shift2!W86="AM",$Q$3,IF(Shift3!W86="AM",$Q$4,IF(Shift4!W86="AM",$Q$5,IF(Shift5!W86="AM",$Q$6)))))</f>
        <v>0</v>
      </c>
      <c r="H86" s="56" t="str">
        <f>IF(Shift1!Y87="AM",$T$2,IF(Shift2!Y86="AM",$T$3,IF(Shift3!Y86="AM",$T$4,IF(Shift4!Y86="AM",$T$5,IF(Shift5!Y86="AM",$T$6)))))</f>
        <v/>
      </c>
      <c r="I86" s="56" t="str">
        <f>IF(Shift1!AA87="AM",$W$2,IF(Shift2!AA86="AM",$W$3,IF(Shift3!AA86="AM",$W$4,IF(Shift4!AA86="AM",$W$5,IF(Shift5!AA86="AM",$W$6)))))</f>
        <v/>
      </c>
      <c r="J86" s="56" t="str">
        <f>IF(Shift1!AG87="AM",$AC$2,IF(Shift2!AG86="AM",$AC$3,IF(Shift3!AG86="AM",$AC$4,IF(Shift4!AG86="AM",$AC$5,IF(Shift5!AG86="AM",$AC$6)))))</f>
        <v/>
      </c>
      <c r="K86" s="56" t="str">
        <f>IF(Shift1!AI87="AM",$AF$2,IF(Shift2!AI86="AM",$AF$3,IF(Shift3!AI86="AM",$AF$4,IF(Shift4!AI86="AM",$AF$5,IF(Shift5!AI86="AM",$AF$6)))))</f>
        <v/>
      </c>
      <c r="L86" s="56" t="b">
        <f>IF(Shift1!$O87="PM",$E$2,IF(Shift2!$O86="PM",$E$3,IF(Shift3!$O86="PM",$E$4,IF(Shift4!$O86="PM",$E$5,IF(Shift5!$O86="PM",$E$6)))))</f>
        <v>0</v>
      </c>
      <c r="M86" s="56" t="str">
        <f>IF(Shift1!$Q87="PM",$H$2,IF(Shift2!$Q86="PM",$H$3,IF(Shift3!$Q86="PM",$H$4,IF(Shift4!$Q86="PM",$H$5,IF(Shift5!$Q86="PM",$H$6)))))</f>
        <v/>
      </c>
      <c r="N86" s="56" t="str">
        <f>IF(Shift1!$S87="PM",$K$2,IF(Shift2!$S86="PM",$K$3,IF(Shift3!$S86="PM",$K$4,IF(Shift4!$S86="PM",$K$5,IF(Shift5!$S86="PM",$K$6)))))</f>
        <v/>
      </c>
      <c r="O86" s="56" t="str">
        <f>IF(Shift1!$U87="PM",$N$2,IF(Shift2!$U86="PM",$N$3,IF(Shift3!$U86="PM",$N$4,IF(Shift4!$U86="PM",$N$5,IF(Shift5!$U86="PM",$N$6)))))</f>
        <v/>
      </c>
      <c r="P86" s="56" t="b">
        <f>IF(Shift1!$W87="PM",$Q$2,IF(Shift2!$W86="PM",$Q$3,IF(Shift3!$W86="PM",$Q$4,IF(Shift4!$W86="PM",$Q$5,IF(Shift5!$W86="PM",$Q$6)))))</f>
        <v>0</v>
      </c>
      <c r="Q86" s="56" t="str">
        <f>IF(Shift1!$Y87="PM",$T$2,IF(Shift2!$Y86="PM",$T$3,IF(Shift3!$Y86="PM",$T$4,IF(Shift4!$Y86="PM",$T$5,IF(Shift5!$Y86="PM",$T$6)))))</f>
        <v/>
      </c>
      <c r="R86" s="56" t="str">
        <f>IF(Shift1!$AA87="PM",$W$2,IF(Shift2!$AA86="PM",$W$3,IF(Shift3!$AA86="PM",$W$4,IF(Shift4!$AA86="PM",$W$5,IF(Shift5!$AA86="PM",$W$6)))))</f>
        <v/>
      </c>
      <c r="S86" s="56" t="str">
        <f>IF(Shift1!$AG87="PM",$AC$2,IF(Shift2!$AG86="PM",$AC$3,IF(Shift3!$AG86="PM",$AC$4,IF(Shift4!$AG86="PM",$AC$5,IF(Shift5!$AG86="PM",$AC$6)))))</f>
        <v/>
      </c>
      <c r="T86" s="56" t="str">
        <f>IF(Shift1!$AI87="PM",$AF$2,IF(Shift2!$AI86="PM",$AF$3,IF(Shift3!$AI86="PM",$AF$4,IF(Shift4!$AI86="PM",$AF$5,IF(Shift5!$AI86="PM",$AF$6)))))</f>
        <v/>
      </c>
      <c r="U86" s="56" t="str">
        <f>IF(Shift1!$O87="N",$E$2,IF(Shift2!$O86="N",$E$3,IF(Shift3!$O86="N",$E$4,IF(Shift4!$O86="N",$E$5,IF(Shift5!$O86="N",$E$6)))))</f>
        <v/>
      </c>
      <c r="V86" s="56" t="str">
        <f>IF(Shift1!$Q87="N",$H$2,IF(Shift2!$Q86="N",$H$3,IF(Shift3!$Q86="N",$H$4,IF(Shift4!$Q86="N",$H$5,IF(Shift5!$Q86="N",$H$6)))))</f>
        <v/>
      </c>
      <c r="W86" s="56" t="str">
        <f>IF(Shift1!$S87="N",$K$2,IF(Shift2!$S86="N",$K$3,IF(Shift3!$S86="N",$K$4,IF(Shift4!$S86="N",$K$5,IF(Shift5!$S86="N",$K$6)))))</f>
        <v/>
      </c>
      <c r="X86" s="56" t="str">
        <f>IF(Shift1!$U87="N",$N$2,IF(Shift2!$U86="N",$N$3,IF(Shift3!$U86="N",$N$4,IF(Shift4!$U86="N",$N$5,IF(Shift5!$U86="N",$N$6)))))</f>
        <v/>
      </c>
      <c r="Y86" s="56" t="b">
        <f>IF(Shift1!$W87="N",$Q$2,IF(Shift2!$W86="N",$Q$3,IF(Shift3!$W86="N",$Q$4,IF(Shift4!$W86="N",$Q$5,IF(Shift5!$W86="N",$Q$6)))))</f>
        <v>0</v>
      </c>
      <c r="Z86" s="56" t="str">
        <f>IF(Shift1!$Y87="N",$T$2,IF(Shift2!$Y86="N",$T$3,IF(Shift3!$Y86="N",$T$4,IF(Shift4!$Y86="N",$T$5,IF(Shift5!$Y86="N",$T$6)))))</f>
        <v/>
      </c>
      <c r="AA86" s="56" t="str">
        <f>IF(Shift1!$AA87="N",$W$2,IF(Shift2!$AA86="N",$W$3,IF(Shift3!$AA86="N",$W$4,IF(Shift4!$AA86="N",$W$5,IF(Shift5!$AA86="N",$W$6)))))</f>
        <v/>
      </c>
      <c r="AB86" s="56" t="str">
        <f>IF(Shift1!$AG87="N",$AC$2,IF(Shift2!$AG86="N",$AC$3,IF(Shift3!$AG86="N",$AC$4,IF(Shift4!$AG86="N",$AC$5,IF(Shift5!$AG86="N",$AC$6)))))</f>
        <v/>
      </c>
      <c r="AC86" s="56" t="str">
        <f>IF(Shift1!$AI87="N",$AF$2,IF(Shift2!$AI86="N",$AF$3,IF(Shift3!$AI86="N",$AF$4,IF(Shift4!$AI86="N",$AF$5,IF(Shift5!$AI86="N",$AF$6)))))</f>
        <v/>
      </c>
      <c r="AD86" s="57">
        <f t="shared" si="9"/>
        <v>2</v>
      </c>
      <c r="AE86" s="58">
        <f t="shared" si="10"/>
        <v>3</v>
      </c>
      <c r="AF86" s="59">
        <f t="shared" si="11"/>
        <v>2</v>
      </c>
      <c r="AG86" s="60">
        <f t="shared" si="12"/>
        <v>2</v>
      </c>
      <c r="AH86" s="58">
        <f t="shared" si="13"/>
        <v>3</v>
      </c>
      <c r="AI86" s="59">
        <f t="shared" si="14"/>
        <v>2</v>
      </c>
      <c r="AJ86" s="61">
        <f t="shared" si="15"/>
        <v>3</v>
      </c>
      <c r="AK86" s="58">
        <f t="shared" si="16"/>
        <v>3</v>
      </c>
      <c r="AL86" s="58">
        <f t="shared" si="17"/>
        <v>2</v>
      </c>
    </row>
    <row r="87" spans="1:38" outlineLevel="1" x14ac:dyDescent="0.25">
      <c r="A87" s="2">
        <v>9</v>
      </c>
      <c r="B87" s="37">
        <v>18</v>
      </c>
      <c r="C87" s="56" t="str">
        <f>IF(Shift1!O88="AM",$E$2,IF(Shift2!O87="AM",$E$3,IF(Shift3!O87="AM",$E$4,IF(Shift4!O87="AM",$E$5,IF(Shift5!O87="AM",$E$6)))))</f>
        <v/>
      </c>
      <c r="D87" s="56" t="str">
        <f>IF(Shift1!Q88="AM",$H$2,IF(Shift2!Q87="AM",$H$3,IF(Shift3!Q87="AM",$H$4,IF(Shift4!Q87="AM",$H$5,IF(Shift5!Q87="AM",$H$6)))))</f>
        <v/>
      </c>
      <c r="E87" s="56" t="str">
        <f>IF(Shift1!S88="AM",$K$2,IF(Shift2!S87="AM",$K$3,IF(Shift3!S87="AM",$K$4,IF(Shift4!S87="AM",$K$5,IF(Shift5!S87="AM",$K$6)))))</f>
        <v/>
      </c>
      <c r="F87" s="56" t="str">
        <f>IF(Shift1!U88="AM",$N$2,IF(Shift2!U87="AM",$N$3,IF(Shift3!U87="AM",$N$4,IF(Shift4!U87="AM",$N$5,IF(Shift5!U87="AM",$N$6)))))</f>
        <v/>
      </c>
      <c r="G87" s="56" t="str">
        <f>IF(Shift1!W88="AM",$Q$2,IF(Shift2!W87="AM",$Q$3,IF(Shift3!W87="AM",$Q$4,IF(Shift4!W87="AM",$Q$5,IF(Shift5!W87="AM",$Q$6)))))</f>
        <v/>
      </c>
      <c r="H87" s="56" t="str">
        <f>IF(Shift1!Y88="AM",$T$2,IF(Shift2!Y87="AM",$T$3,IF(Shift3!Y87="AM",$T$4,IF(Shift4!Y87="AM",$T$5,IF(Shift5!Y87="AM",$T$6)))))</f>
        <v/>
      </c>
      <c r="I87" s="56" t="str">
        <f>IF(Shift1!AA88="AM",$W$2,IF(Shift2!AA87="AM",$W$3,IF(Shift3!AA87="AM",$W$4,IF(Shift4!AA87="AM",$W$5,IF(Shift5!AA87="AM",$W$6)))))</f>
        <v/>
      </c>
      <c r="J87" s="56" t="str">
        <f>IF(Shift1!AG88="AM",$AC$2,IF(Shift2!AG87="AM",$AC$3,IF(Shift3!AG87="AM",$AC$4,IF(Shift4!AG87="AM",$AC$5,IF(Shift5!AG87="AM",$AC$6)))))</f>
        <v/>
      </c>
      <c r="K87" s="56" t="str">
        <f>IF(Shift1!AI88="AM",$AF$2,IF(Shift2!AI87="AM",$AF$3,IF(Shift3!AI87="AM",$AF$4,IF(Shift4!AI87="AM",$AF$5,IF(Shift5!AI87="AM",$AF$6)))))</f>
        <v/>
      </c>
      <c r="L87" s="56" t="b">
        <f>IF(Shift1!$O88="PM",$E$2,IF(Shift2!$O87="PM",$E$3,IF(Shift3!$O87="PM",$E$4,IF(Shift4!$O87="PM",$E$5,IF(Shift5!$O87="PM",$E$6)))))</f>
        <v>0</v>
      </c>
      <c r="M87" s="56" t="b">
        <f>IF(Shift1!$Q88="PM",$H$2,IF(Shift2!$Q87="PM",$H$3,IF(Shift3!$Q87="PM",$H$4,IF(Shift4!$Q87="PM",$H$5,IF(Shift5!$Q87="PM",$H$6)))))</f>
        <v>0</v>
      </c>
      <c r="N87" s="56" t="str">
        <f>IF(Shift1!$S88="PM",$K$2,IF(Shift2!$S87="PM",$K$3,IF(Shift3!$S87="PM",$K$4,IF(Shift4!$S87="PM",$K$5,IF(Shift5!$S87="PM",$K$6)))))</f>
        <v/>
      </c>
      <c r="O87" s="56" t="str">
        <f>IF(Shift1!$U88="PM",$N$2,IF(Shift2!$U87="PM",$N$3,IF(Shift3!$U87="PM",$N$4,IF(Shift4!$U87="PM",$N$5,IF(Shift5!$U87="PM",$N$6)))))</f>
        <v/>
      </c>
      <c r="P87" s="56" t="b">
        <f>IF(Shift1!$W88="PM",$Q$2,IF(Shift2!$W87="PM",$Q$3,IF(Shift3!$W87="PM",$Q$4,IF(Shift4!$W87="PM",$Q$5,IF(Shift5!$W87="PM",$Q$6)))))</f>
        <v>0</v>
      </c>
      <c r="Q87" s="56" t="str">
        <f>IF(Shift1!$Y88="PM",$T$2,IF(Shift2!$Y87="PM",$T$3,IF(Shift3!$Y87="PM",$T$4,IF(Shift4!$Y87="PM",$T$5,IF(Shift5!$Y87="PM",$T$6)))))</f>
        <v/>
      </c>
      <c r="R87" s="56" t="str">
        <f>IF(Shift1!$AA88="PM",$W$2,IF(Shift2!$AA87="PM",$W$3,IF(Shift3!$AA87="PM",$W$4,IF(Shift4!$AA87="PM",$W$5,IF(Shift5!$AA87="PM",$W$6)))))</f>
        <v/>
      </c>
      <c r="S87" s="56" t="str">
        <f>IF(Shift1!$AG88="PM",$AC$2,IF(Shift2!$AG87="PM",$AC$3,IF(Shift3!$AG87="PM",$AC$4,IF(Shift4!$AG87="PM",$AC$5,IF(Shift5!$AG87="PM",$AC$6)))))</f>
        <v/>
      </c>
      <c r="T87" s="56" t="str">
        <f>IF(Shift1!$AI88="PM",$AF$2,IF(Shift2!$AI87="PM",$AF$3,IF(Shift3!$AI87="PM",$AF$4,IF(Shift4!$AI87="PM",$AF$5,IF(Shift5!$AI87="PM",$AF$6)))))</f>
        <v/>
      </c>
      <c r="U87" s="56" t="b">
        <f>IF(Shift1!$O88="N",$E$2,IF(Shift2!$O87="N",$E$3,IF(Shift3!$O87="N",$E$4,IF(Shift4!$O87="N",$E$5,IF(Shift5!$O87="N",$E$6)))))</f>
        <v>0</v>
      </c>
      <c r="V87" s="56" t="str">
        <f>IF(Shift1!$Q88="N",$H$2,IF(Shift2!$Q87="N",$H$3,IF(Shift3!$Q87="N",$H$4,IF(Shift4!$Q87="N",$H$5,IF(Shift5!$Q87="N",$H$6)))))</f>
        <v/>
      </c>
      <c r="W87" s="56" t="str">
        <f>IF(Shift1!$S88="N",$K$2,IF(Shift2!$S87="N",$K$3,IF(Shift3!$S87="N",$K$4,IF(Shift4!$S87="N",$K$5,IF(Shift5!$S87="N",$K$6)))))</f>
        <v/>
      </c>
      <c r="X87" s="56" t="str">
        <f>IF(Shift1!$U88="N",$N$2,IF(Shift2!$U87="N",$N$3,IF(Shift3!$U87="N",$N$4,IF(Shift4!$U87="N",$N$5,IF(Shift5!$U87="N",$N$6)))))</f>
        <v/>
      </c>
      <c r="Y87" s="56" t="b">
        <f>IF(Shift1!$W88="N",$Q$2,IF(Shift2!$W87="N",$Q$3,IF(Shift3!$W87="N",$Q$4,IF(Shift4!$W87="N",$Q$5,IF(Shift5!$W87="N",$Q$6)))))</f>
        <v>0</v>
      </c>
      <c r="Z87" s="56" t="str">
        <f>IF(Shift1!$Y88="N",$T$2,IF(Shift2!$Y87="N",$T$3,IF(Shift3!$Y87="N",$T$4,IF(Shift4!$Y87="N",$T$5,IF(Shift5!$Y87="N",$T$6)))))</f>
        <v/>
      </c>
      <c r="AA87" s="56" t="str">
        <f>IF(Shift1!$AA88="N",$W$2,IF(Shift2!$AA87="N",$W$3,IF(Shift3!$AA87="N",$W$4,IF(Shift4!$AA87="N",$W$5,IF(Shift5!$AA87="N",$W$6)))))</f>
        <v/>
      </c>
      <c r="AB87" s="56" t="str">
        <f>IF(Shift1!$AG88="N",$AC$2,IF(Shift2!$AG87="N",$AC$3,IF(Shift3!$AG87="N",$AC$4,IF(Shift4!$AG87="N",$AC$5,IF(Shift5!$AG87="N",$AC$6)))))</f>
        <v/>
      </c>
      <c r="AC87" s="56" t="str">
        <f>IF(Shift1!$AI88="N",$AF$2,IF(Shift2!$AI87="N",$AF$3,IF(Shift3!$AI87="N",$AF$4,IF(Shift4!$AI87="N",$AF$5,IF(Shift5!$AI87="N",$AF$6)))))</f>
        <v/>
      </c>
      <c r="AD87" s="57">
        <f t="shared" si="9"/>
        <v>3</v>
      </c>
      <c r="AE87" s="58">
        <f t="shared" si="10"/>
        <v>4</v>
      </c>
      <c r="AF87" s="59">
        <f t="shared" si="11"/>
        <v>2</v>
      </c>
      <c r="AG87" s="60">
        <f t="shared" si="12"/>
        <v>1</v>
      </c>
      <c r="AH87" s="58">
        <f t="shared" si="13"/>
        <v>3</v>
      </c>
      <c r="AI87" s="59">
        <f t="shared" si="14"/>
        <v>2</v>
      </c>
      <c r="AJ87" s="61">
        <f t="shared" si="15"/>
        <v>2</v>
      </c>
      <c r="AK87" s="58">
        <f t="shared" si="16"/>
        <v>3</v>
      </c>
      <c r="AL87" s="58">
        <f t="shared" si="17"/>
        <v>2</v>
      </c>
    </row>
    <row r="88" spans="1:38" outlineLevel="1" x14ac:dyDescent="0.25">
      <c r="A88" s="10"/>
      <c r="B88" s="37">
        <v>19</v>
      </c>
      <c r="C88" s="56" t="str">
        <f>IF(Shift1!O89="AM",$E$2,IF(Shift2!O88="AM",$E$3,IF(Shift3!O88="AM",$E$4,IF(Shift4!O88="AM",$E$5,IF(Shift5!O88="AM",$E$6)))))</f>
        <v/>
      </c>
      <c r="D88" s="56" t="str">
        <f>IF(Shift1!Q89="AM",$H$2,IF(Shift2!Q88="AM",$H$3,IF(Shift3!Q88="AM",$H$4,IF(Shift4!Q88="AM",$H$5,IF(Shift5!Q88="AM",$H$6)))))</f>
        <v/>
      </c>
      <c r="E88" s="56" t="str">
        <f>IF(Shift1!S89="AM",$K$2,IF(Shift2!S88="AM",$K$3,IF(Shift3!S88="AM",$K$4,IF(Shift4!S88="AM",$K$5,IF(Shift5!S88="AM",$K$6)))))</f>
        <v/>
      </c>
      <c r="F88" s="56" t="str">
        <f>IF(Shift1!U89="AM",$N$2,IF(Shift2!U88="AM",$N$3,IF(Shift3!U88="AM",$N$4,IF(Shift4!U88="AM",$N$5,IF(Shift5!U88="AM",$N$6)))))</f>
        <v/>
      </c>
      <c r="G88" s="56" t="str">
        <f>IF(Shift1!W89="AM",$Q$2,IF(Shift2!W88="AM",$Q$3,IF(Shift3!W88="AM",$Q$4,IF(Shift4!W88="AM",$Q$5,IF(Shift5!W88="AM",$Q$6)))))</f>
        <v/>
      </c>
      <c r="H88" s="56" t="str">
        <f>IF(Shift1!Y89="AM",$T$2,IF(Shift2!Y88="AM",$T$3,IF(Shift3!Y88="AM",$T$4,IF(Shift4!Y88="AM",$T$5,IF(Shift5!Y88="AM",$T$6)))))</f>
        <v/>
      </c>
      <c r="I88" s="56" t="str">
        <f>IF(Shift1!AA89="AM",$W$2,IF(Shift2!AA88="AM",$W$3,IF(Shift3!AA88="AM",$W$4,IF(Shift4!AA88="AM",$W$5,IF(Shift5!AA88="AM",$W$6)))))</f>
        <v/>
      </c>
      <c r="J88" s="56" t="str">
        <f>IF(Shift1!AG89="AM",$AC$2,IF(Shift2!AG88="AM",$AC$3,IF(Shift3!AG88="AM",$AC$4,IF(Shift4!AG88="AM",$AC$5,IF(Shift5!AG88="AM",$AC$6)))))</f>
        <v/>
      </c>
      <c r="K88" s="56" t="str">
        <f>IF(Shift1!AI89="AM",$AF$2,IF(Shift2!AI88="AM",$AF$3,IF(Shift3!AI88="AM",$AF$4,IF(Shift4!AI88="AM",$AF$5,IF(Shift5!AI88="AM",$AF$6)))))</f>
        <v/>
      </c>
      <c r="L88" s="56" t="b">
        <f>IF(Shift1!$O89="PM",$E$2,IF(Shift2!$O88="PM",$E$3,IF(Shift3!$O88="PM",$E$4,IF(Shift4!$O88="PM",$E$5,IF(Shift5!$O88="PM",$E$6)))))</f>
        <v>0</v>
      </c>
      <c r="M88" s="56" t="b">
        <f>IF(Shift1!$Q89="PM",$H$2,IF(Shift2!$Q88="PM",$H$3,IF(Shift3!$Q88="PM",$H$4,IF(Shift4!$Q88="PM",$H$5,IF(Shift5!$Q88="PM",$H$6)))))</f>
        <v>0</v>
      </c>
      <c r="N88" s="56" t="str">
        <f>IF(Shift1!$S89="PM",$K$2,IF(Shift2!$S88="PM",$K$3,IF(Shift3!$S88="PM",$K$4,IF(Shift4!$S88="PM",$K$5,IF(Shift5!$S88="PM",$K$6)))))</f>
        <v/>
      </c>
      <c r="O88" s="56" t="str">
        <f>IF(Shift1!$U89="PM",$N$2,IF(Shift2!$U88="PM",$N$3,IF(Shift3!$U88="PM",$N$4,IF(Shift4!$U88="PM",$N$5,IF(Shift5!$U88="PM",$N$6)))))</f>
        <v/>
      </c>
      <c r="P88" s="56" t="b">
        <f>IF(Shift1!$W89="PM",$Q$2,IF(Shift2!$W88="PM",$Q$3,IF(Shift3!$W88="PM",$Q$4,IF(Shift4!$W88="PM",$Q$5,IF(Shift5!$W88="PM",$Q$6)))))</f>
        <v>0</v>
      </c>
      <c r="Q88" s="56" t="str">
        <f>IF(Shift1!$Y89="PM",$T$2,IF(Shift2!$Y88="PM",$T$3,IF(Shift3!$Y88="PM",$T$4,IF(Shift4!$Y88="PM",$T$5,IF(Shift5!$Y88="PM",$T$6)))))</f>
        <v/>
      </c>
      <c r="R88" s="56" t="str">
        <f>IF(Shift1!$AA89="PM",$W$2,IF(Shift2!$AA88="PM",$W$3,IF(Shift3!$AA88="PM",$W$4,IF(Shift4!$AA88="PM",$W$5,IF(Shift5!$AA88="PM",$W$6)))))</f>
        <v/>
      </c>
      <c r="S88" s="56" t="str">
        <f>IF(Shift1!$AG89="PM",$AC$2,IF(Shift2!$AG88="PM",$AC$3,IF(Shift3!$AG88="PM",$AC$4,IF(Shift4!$AG88="PM",$AC$5,IF(Shift5!$AG88="PM",$AC$6)))))</f>
        <v/>
      </c>
      <c r="T88" s="56" t="str">
        <f>IF(Shift1!$AI89="PM",$AF$2,IF(Shift2!$AI88="PM",$AF$3,IF(Shift3!$AI88="PM",$AF$4,IF(Shift4!$AI88="PM",$AF$5,IF(Shift5!$AI88="PM",$AF$6)))))</f>
        <v/>
      </c>
      <c r="U88" s="56" t="b">
        <f>IF(Shift1!$O89="N",$E$2,IF(Shift2!$O88="N",$E$3,IF(Shift3!$O88="N",$E$4,IF(Shift4!$O88="N",$E$5,IF(Shift5!$O88="N",$E$6)))))</f>
        <v>0</v>
      </c>
      <c r="V88" s="56" t="str">
        <f>IF(Shift1!$Q89="N",$H$2,IF(Shift2!$Q88="N",$H$3,IF(Shift3!$Q88="N",$H$4,IF(Shift4!$Q88="N",$H$5,IF(Shift5!$Q88="N",$H$6)))))</f>
        <v/>
      </c>
      <c r="W88" s="56" t="str">
        <f>IF(Shift1!$S89="N",$K$2,IF(Shift2!$S88="N",$K$3,IF(Shift3!$S88="N",$K$4,IF(Shift4!$S88="N",$K$5,IF(Shift5!$S88="N",$K$6)))))</f>
        <v/>
      </c>
      <c r="X88" s="56" t="str">
        <f>IF(Shift1!$U89="N",$N$2,IF(Shift2!$U88="N",$N$3,IF(Shift3!$U88="N",$N$4,IF(Shift4!$U88="N",$N$5,IF(Shift5!$U88="N",$N$6)))))</f>
        <v/>
      </c>
      <c r="Y88" s="56" t="b">
        <f>IF(Shift1!$W89="N",$Q$2,IF(Shift2!$W88="N",$Q$3,IF(Shift3!$W88="N",$Q$4,IF(Shift4!$W88="N",$Q$5,IF(Shift5!$W88="N",$Q$6)))))</f>
        <v>0</v>
      </c>
      <c r="Z88" s="56" t="str">
        <f>IF(Shift1!$Y89="N",$T$2,IF(Shift2!$Y88="N",$T$3,IF(Shift3!$Y88="N",$T$4,IF(Shift4!$Y88="N",$T$5,IF(Shift5!$Y88="N",$T$6)))))</f>
        <v/>
      </c>
      <c r="AA88" s="56" t="str">
        <f>IF(Shift1!$AA89="N",$W$2,IF(Shift2!$AA88="N",$W$3,IF(Shift3!$AA88="N",$W$4,IF(Shift4!$AA88="N",$W$5,IF(Shift5!$AA88="N",$W$6)))))</f>
        <v/>
      </c>
      <c r="AB88" s="56" t="str">
        <f>IF(Shift1!$AG89="N",$AC$2,IF(Shift2!$AG88="N",$AC$3,IF(Shift3!$AG88="N",$AC$4,IF(Shift4!$AG88="N",$AC$5,IF(Shift5!$AG88="N",$AC$6)))))</f>
        <v/>
      </c>
      <c r="AC88" s="56" t="str">
        <f>IF(Shift1!$AI89="N",$AF$2,IF(Shift2!$AI88="N",$AF$3,IF(Shift3!$AI88="N",$AF$4,IF(Shift4!$AI88="N",$AF$5,IF(Shift5!$AI88="N",$AF$6)))))</f>
        <v/>
      </c>
      <c r="AD88" s="57">
        <f t="shared" si="9"/>
        <v>3</v>
      </c>
      <c r="AE88" s="58">
        <f t="shared" si="10"/>
        <v>4</v>
      </c>
      <c r="AF88" s="59">
        <f t="shared" si="11"/>
        <v>2</v>
      </c>
      <c r="AG88" s="60">
        <f t="shared" si="12"/>
        <v>1</v>
      </c>
      <c r="AH88" s="58">
        <f t="shared" si="13"/>
        <v>3</v>
      </c>
      <c r="AI88" s="59">
        <f t="shared" si="14"/>
        <v>2</v>
      </c>
      <c r="AJ88" s="61">
        <f t="shared" si="15"/>
        <v>2</v>
      </c>
      <c r="AK88" s="58">
        <f t="shared" si="16"/>
        <v>3</v>
      </c>
      <c r="AL88" s="58">
        <f t="shared" si="17"/>
        <v>2</v>
      </c>
    </row>
    <row r="89" spans="1:38" outlineLevel="1" x14ac:dyDescent="0.25">
      <c r="A89" s="1"/>
      <c r="B89" s="37">
        <v>20</v>
      </c>
      <c r="C89" s="56" t="str">
        <f>IF(Shift1!O90="AM",$E$2,IF(Shift2!O89="AM",$E$3,IF(Shift3!O89="AM",$E$4,IF(Shift4!O89="AM",$E$5,IF(Shift5!O89="AM",$E$6)))))</f>
        <v/>
      </c>
      <c r="D89" s="56" t="b">
        <f>IF(Shift1!Q90="AM",$H$2,IF(Shift2!Q89="AM",$H$3,IF(Shift3!Q89="AM",$H$4,IF(Shift4!Q89="AM",$H$5,IF(Shift5!Q89="AM",$H$6)))))</f>
        <v>0</v>
      </c>
      <c r="E89" s="56" t="str">
        <f>IF(Shift1!S90="AM",$K$2,IF(Shift2!S89="AM",$K$3,IF(Shift3!S89="AM",$K$4,IF(Shift4!S89="AM",$K$5,IF(Shift5!S89="AM",$K$6)))))</f>
        <v/>
      </c>
      <c r="F89" s="56" t="str">
        <f>IF(Shift1!U90="AM",$N$2,IF(Shift2!U89="AM",$N$3,IF(Shift3!U89="AM",$N$4,IF(Shift4!U89="AM",$N$5,IF(Shift5!U89="AM",$N$6)))))</f>
        <v/>
      </c>
      <c r="G89" s="56" t="b">
        <f>IF(Shift1!W90="AM",$Q$2,IF(Shift2!W89="AM",$Q$3,IF(Shift3!W89="AM",$Q$4,IF(Shift4!W89="AM",$Q$5,IF(Shift5!W89="AM",$Q$6)))))</f>
        <v>0</v>
      </c>
      <c r="H89" s="56" t="b">
        <f>IF(Shift1!Y90="AM",$T$2,IF(Shift2!Y89="AM",$T$3,IF(Shift3!Y89="AM",$T$4,IF(Shift4!Y89="AM",$T$5,IF(Shift5!Y89="AM",$T$6)))))</f>
        <v>0</v>
      </c>
      <c r="I89" s="56" t="str">
        <f>IF(Shift1!AA90="AM",$W$2,IF(Shift2!AA89="AM",$W$3,IF(Shift3!AA89="AM",$W$4,IF(Shift4!AA89="AM",$W$5,IF(Shift5!AA89="AM",$W$6)))))</f>
        <v/>
      </c>
      <c r="J89" s="56" t="str">
        <f>IF(Shift1!AG90="AM",$AC$2,IF(Shift2!AG89="AM",$AC$3,IF(Shift3!AG89="AM",$AC$4,IF(Shift4!AG89="AM",$AC$5,IF(Shift5!AG89="AM",$AC$6)))))</f>
        <v/>
      </c>
      <c r="K89" s="56" t="str">
        <f>IF(Shift1!AI90="AM",$AF$2,IF(Shift2!AI89="AM",$AF$3,IF(Shift3!AI89="AM",$AF$4,IF(Shift4!AI89="AM",$AF$5,IF(Shift5!AI89="AM",$AF$6)))))</f>
        <v/>
      </c>
      <c r="L89" s="56" t="str">
        <f>IF(Shift1!$O90="PM",$E$2,IF(Shift2!$O89="PM",$E$3,IF(Shift3!$O89="PM",$E$4,IF(Shift4!$O89="PM",$E$5,IF(Shift5!$O89="PM",$E$6)))))</f>
        <v/>
      </c>
      <c r="M89" s="56" t="b">
        <f>IF(Shift1!$Q90="PM",$H$2,IF(Shift2!$Q89="PM",$H$3,IF(Shift3!$Q89="PM",$H$4,IF(Shift4!$Q89="PM",$H$5,IF(Shift5!$Q89="PM",$H$6)))))</f>
        <v>0</v>
      </c>
      <c r="N89" s="56" t="str">
        <f>IF(Shift1!$S90="PM",$K$2,IF(Shift2!$S89="PM",$K$3,IF(Shift3!$S89="PM",$K$4,IF(Shift4!$S89="PM",$K$5,IF(Shift5!$S89="PM",$K$6)))))</f>
        <v/>
      </c>
      <c r="O89" s="56" t="str">
        <f>IF(Shift1!$U90="PM",$N$2,IF(Shift2!$U89="PM",$N$3,IF(Shift3!$U89="PM",$N$4,IF(Shift4!$U89="PM",$N$5,IF(Shift5!$U89="PM",$N$6)))))</f>
        <v/>
      </c>
      <c r="P89" s="56" t="str">
        <f>IF(Shift1!$W90="PM",$Q$2,IF(Shift2!$W89="PM",$Q$3,IF(Shift3!$W89="PM",$Q$4,IF(Shift4!$W89="PM",$Q$5,IF(Shift5!$W89="PM",$Q$6)))))</f>
        <v/>
      </c>
      <c r="Q89" s="56" t="str">
        <f>IF(Shift1!$Y90="PM",$T$2,IF(Shift2!$Y89="PM",$T$3,IF(Shift3!$Y89="PM",$T$4,IF(Shift4!$Y89="PM",$T$5,IF(Shift5!$Y89="PM",$T$6)))))</f>
        <v/>
      </c>
      <c r="R89" s="56" t="str">
        <f>IF(Shift1!$AA90="PM",$W$2,IF(Shift2!$AA89="PM",$W$3,IF(Shift3!$AA89="PM",$W$4,IF(Shift4!$AA89="PM",$W$5,IF(Shift5!$AA89="PM",$W$6)))))</f>
        <v/>
      </c>
      <c r="S89" s="56" t="str">
        <f>IF(Shift1!$AG90="PM",$AC$2,IF(Shift2!$AG89="PM",$AC$3,IF(Shift3!$AG89="PM",$AC$4,IF(Shift4!$AG89="PM",$AC$5,IF(Shift5!$AG89="PM",$AC$6)))))</f>
        <v/>
      </c>
      <c r="T89" s="56" t="str">
        <f>IF(Shift1!$AI90="PM",$AF$2,IF(Shift2!$AI89="PM",$AF$3,IF(Shift3!$AI89="PM",$AF$4,IF(Shift4!$AI89="PM",$AF$5,IF(Shift5!$AI89="PM",$AF$6)))))</f>
        <v/>
      </c>
      <c r="U89" s="56" t="b">
        <f>IF(Shift1!$O90="N",$E$2,IF(Shift2!$O89="N",$E$3,IF(Shift3!$O89="N",$E$4,IF(Shift4!$O89="N",$E$5,IF(Shift5!$O89="N",$E$6)))))</f>
        <v>0</v>
      </c>
      <c r="V89" s="56" t="b">
        <f>IF(Shift1!$Q90="N",$H$2,IF(Shift2!$Q89="N",$H$3,IF(Shift3!$Q89="N",$H$4,IF(Shift4!$Q89="N",$H$5,IF(Shift5!$Q89="N",$H$6)))))</f>
        <v>0</v>
      </c>
      <c r="W89" s="56" t="str">
        <f>IF(Shift1!$S90="N",$K$2,IF(Shift2!$S89="N",$K$3,IF(Shift3!$S89="N",$K$4,IF(Shift4!$S89="N",$K$5,IF(Shift5!$S89="N",$K$6)))))</f>
        <v/>
      </c>
      <c r="X89" s="56" t="b">
        <f>IF(Shift1!$U90="N",$N$2,IF(Shift2!$U89="N",$N$3,IF(Shift3!$U89="N",$N$4,IF(Shift4!$U89="N",$N$5,IF(Shift5!$U89="N",$N$6)))))</f>
        <v>0</v>
      </c>
      <c r="Y89" s="56" t="b">
        <f>IF(Shift1!$W90="N",$Q$2,IF(Shift2!$W89="N",$Q$3,IF(Shift3!$W89="N",$Q$4,IF(Shift4!$W89="N",$Q$5,IF(Shift5!$W89="N",$Q$6)))))</f>
        <v>0</v>
      </c>
      <c r="Z89" s="56" t="str">
        <f>IF(Shift1!$Y90="N",$T$2,IF(Shift2!$Y89="N",$T$3,IF(Shift3!$Y89="N",$T$4,IF(Shift4!$Y89="N",$T$5,IF(Shift5!$Y89="N",$T$6)))))</f>
        <v/>
      </c>
      <c r="AA89" s="56" t="str">
        <f>IF(Shift1!$AA90="N",$W$2,IF(Shift2!$AA89="N",$W$3,IF(Shift3!$AA89="N",$W$4,IF(Shift4!$AA89="N",$W$5,IF(Shift5!$AA89="N",$W$6)))))</f>
        <v/>
      </c>
      <c r="AB89" s="56" t="str">
        <f>IF(Shift1!$AG90="N",$AC$2,IF(Shift2!$AG89="N",$AC$3,IF(Shift3!$AG89="N",$AC$4,IF(Shift4!$AG89="N",$AC$5,IF(Shift5!$AG89="N",$AC$6)))))</f>
        <v/>
      </c>
      <c r="AC89" s="56" t="str">
        <f>IF(Shift1!$AI90="N",$AF$2,IF(Shift2!$AI89="N",$AF$3,IF(Shift3!$AI89="N",$AF$4,IF(Shift4!$AI89="N",$AF$5,IF(Shift5!$AI89="N",$AF$6)))))</f>
        <v/>
      </c>
      <c r="AD89" s="57">
        <f t="shared" si="9"/>
        <v>2</v>
      </c>
      <c r="AE89" s="58">
        <f t="shared" si="10"/>
        <v>2</v>
      </c>
      <c r="AF89" s="59">
        <f t="shared" si="11"/>
        <v>2</v>
      </c>
      <c r="AG89" s="60">
        <f t="shared" si="12"/>
        <v>2</v>
      </c>
      <c r="AH89" s="58">
        <f t="shared" si="13"/>
        <v>4</v>
      </c>
      <c r="AI89" s="59">
        <f t="shared" si="14"/>
        <v>2</v>
      </c>
      <c r="AJ89" s="61">
        <f t="shared" si="15"/>
        <v>1</v>
      </c>
      <c r="AK89" s="58">
        <f t="shared" si="16"/>
        <v>2</v>
      </c>
      <c r="AL89" s="58">
        <f t="shared" si="17"/>
        <v>2</v>
      </c>
    </row>
    <row r="90" spans="1:38" outlineLevel="1" x14ac:dyDescent="0.25">
      <c r="A90" s="1"/>
      <c r="B90" s="37">
        <v>21</v>
      </c>
      <c r="C90" s="56" t="str">
        <f>IF(Shift1!O91="AM",$E$2,IF(Shift2!O90="AM",$E$3,IF(Shift3!O90="AM",$E$4,IF(Shift4!O90="AM",$E$5,IF(Shift5!O90="AM",$E$6)))))</f>
        <v/>
      </c>
      <c r="D90" s="56" t="str">
        <f>IF(Shift1!Q91="AM",$H$2,IF(Shift2!Q90="AM",$H$3,IF(Shift3!Q90="AM",$H$4,IF(Shift4!Q90="AM",$H$5,IF(Shift5!Q90="AM",$H$6)))))</f>
        <v/>
      </c>
      <c r="E90" s="56" t="str">
        <f>IF(Shift1!S91="AM",$K$2,IF(Shift2!S90="AM",$K$3,IF(Shift3!S90="AM",$K$4,IF(Shift4!S90="AM",$K$5,IF(Shift5!S90="AM",$K$6)))))</f>
        <v/>
      </c>
      <c r="F90" s="56" t="str">
        <f>IF(Shift1!U91="AM",$N$2,IF(Shift2!U90="AM",$N$3,IF(Shift3!U90="AM",$N$4,IF(Shift4!U90="AM",$N$5,IF(Shift5!U90="AM",$N$6)))))</f>
        <v/>
      </c>
      <c r="G90" s="56" t="b">
        <f>IF(Shift1!W91="AM",$Q$2,IF(Shift2!W90="AM",$Q$3,IF(Shift3!W90="AM",$Q$4,IF(Shift4!W90="AM",$Q$5,IF(Shift5!W90="AM",$Q$6)))))</f>
        <v>0</v>
      </c>
      <c r="H90" s="56" t="b">
        <f>IF(Shift1!Y91="AM",$T$2,IF(Shift2!Y90="AM",$T$3,IF(Shift3!Y90="AM",$T$4,IF(Shift4!Y90="AM",$T$5,IF(Shift5!Y90="AM",$T$6)))))</f>
        <v>0</v>
      </c>
      <c r="I90" s="56" t="str">
        <f>IF(Shift1!AA91="AM",$W$2,IF(Shift2!AA90="AM",$W$3,IF(Shift3!AA90="AM",$W$4,IF(Shift4!AA90="AM",$W$5,IF(Shift5!AA90="AM",$W$6)))))</f>
        <v/>
      </c>
      <c r="J90" s="56" t="str">
        <f>IF(Shift1!AG91="AM",$AC$2,IF(Shift2!AG90="AM",$AC$3,IF(Shift3!AG90="AM",$AC$4,IF(Shift4!AG90="AM",$AC$5,IF(Shift5!AG90="AM",$AC$6)))))</f>
        <v/>
      </c>
      <c r="K90" s="56" t="str">
        <f>IF(Shift1!AI91="AM",$AF$2,IF(Shift2!AI90="AM",$AF$3,IF(Shift3!AI90="AM",$AF$4,IF(Shift4!AI90="AM",$AF$5,IF(Shift5!AI90="AM",$AF$6)))))</f>
        <v/>
      </c>
      <c r="L90" s="56" t="str">
        <f>IF(Shift1!$O91="PM",$E$2,IF(Shift2!$O90="PM",$E$3,IF(Shift3!$O90="PM",$E$4,IF(Shift4!$O90="PM",$E$5,IF(Shift5!$O90="PM",$E$6)))))</f>
        <v/>
      </c>
      <c r="M90" s="56" t="str">
        <f>IF(Shift1!$Q91="PM",$H$2,IF(Shift2!$Q90="PM",$H$3,IF(Shift3!$Q90="PM",$H$4,IF(Shift4!$Q90="PM",$H$5,IF(Shift5!$Q90="PM",$H$6)))))</f>
        <v/>
      </c>
      <c r="N90" s="56" t="str">
        <f>IF(Shift1!$S91="PM",$K$2,IF(Shift2!$S90="PM",$K$3,IF(Shift3!$S90="PM",$K$4,IF(Shift4!$S90="PM",$K$5,IF(Shift5!$S90="PM",$K$6)))))</f>
        <v/>
      </c>
      <c r="O90" s="56" t="str">
        <f>IF(Shift1!$U91="PM",$N$2,IF(Shift2!$U90="PM",$N$3,IF(Shift3!$U90="PM",$N$4,IF(Shift4!$U90="PM",$N$5,IF(Shift5!$U90="PM",$N$6)))))</f>
        <v/>
      </c>
      <c r="P90" s="56" t="str">
        <f>IF(Shift1!$W91="PM",$Q$2,IF(Shift2!$W90="PM",$Q$3,IF(Shift3!$W90="PM",$Q$4,IF(Shift4!$W90="PM",$Q$5,IF(Shift5!$W90="PM",$Q$6)))))</f>
        <v/>
      </c>
      <c r="Q90" s="56" t="str">
        <f>IF(Shift1!$Y91="PM",$T$2,IF(Shift2!$Y90="PM",$T$3,IF(Shift3!$Y90="PM",$T$4,IF(Shift4!$Y90="PM",$T$5,IF(Shift5!$Y90="PM",$T$6)))))</f>
        <v/>
      </c>
      <c r="R90" s="56" t="str">
        <f>IF(Shift1!$AA91="PM",$W$2,IF(Shift2!$AA90="PM",$W$3,IF(Shift3!$AA90="PM",$W$4,IF(Shift4!$AA90="PM",$W$5,IF(Shift5!$AA90="PM",$W$6)))))</f>
        <v/>
      </c>
      <c r="S90" s="56" t="str">
        <f>IF(Shift1!$AG91="PM",$AC$2,IF(Shift2!$AG90="PM",$AC$3,IF(Shift3!$AG90="PM",$AC$4,IF(Shift4!$AG90="PM",$AC$5,IF(Shift5!$AG90="PM",$AC$6)))))</f>
        <v/>
      </c>
      <c r="T90" s="56" t="str">
        <f>IF(Shift1!$AI91="PM",$AF$2,IF(Shift2!$AI90="PM",$AF$3,IF(Shift3!$AI90="PM",$AF$4,IF(Shift4!$AI90="PM",$AF$5,IF(Shift5!$AI90="PM",$AF$6)))))</f>
        <v/>
      </c>
      <c r="U90" s="56" t="b">
        <f>IF(Shift1!$O91="N",$E$2,IF(Shift2!$O90="N",$E$3,IF(Shift3!$O90="N",$E$4,IF(Shift4!$O90="N",$E$5,IF(Shift5!$O90="N",$E$6)))))</f>
        <v>0</v>
      </c>
      <c r="V90" s="56" t="b">
        <f>IF(Shift1!$Q91="N",$H$2,IF(Shift2!$Q90="N",$H$3,IF(Shift3!$Q90="N",$H$4,IF(Shift4!$Q90="N",$H$5,IF(Shift5!$Q90="N",$H$6)))))</f>
        <v>0</v>
      </c>
      <c r="W90" s="56" t="str">
        <f>IF(Shift1!$S91="N",$K$2,IF(Shift2!$S90="N",$K$3,IF(Shift3!$S90="N",$K$4,IF(Shift4!$S90="N",$K$5,IF(Shift5!$S90="N",$K$6)))))</f>
        <v/>
      </c>
      <c r="X90" s="56" t="str">
        <f>IF(Shift1!$U91="N",$N$2,IF(Shift2!$U90="N",$N$3,IF(Shift3!$U90="N",$N$4,IF(Shift4!$U90="N",$N$5,IF(Shift5!$U90="N",$N$6)))))</f>
        <v/>
      </c>
      <c r="Y90" s="56" t="b">
        <f>IF(Shift1!$W91="N",$Q$2,IF(Shift2!$W90="N",$Q$3,IF(Shift3!$W90="N",$Q$4,IF(Shift4!$W90="N",$Q$5,IF(Shift5!$W90="N",$Q$6)))))</f>
        <v>0</v>
      </c>
      <c r="Z90" s="56" t="str">
        <f>IF(Shift1!$Y91="N",$T$2,IF(Shift2!$Y90="N",$T$3,IF(Shift3!$Y90="N",$T$4,IF(Shift4!$Y90="N",$T$5,IF(Shift5!$Y90="N",$T$6)))))</f>
        <v/>
      </c>
      <c r="AA90" s="56" t="str">
        <f>IF(Shift1!$AA91="N",$W$2,IF(Shift2!$AA90="N",$W$3,IF(Shift3!$AA90="N",$W$4,IF(Shift4!$AA90="N",$W$5,IF(Shift5!$AA90="N",$W$6)))))</f>
        <v/>
      </c>
      <c r="AB90" s="56" t="str">
        <f>IF(Shift1!$AG91="N",$AC$2,IF(Shift2!$AG90="N",$AC$3,IF(Shift3!$AG90="N",$AC$4,IF(Shift4!$AG90="N",$AC$5,IF(Shift5!$AG90="N",$AC$6)))))</f>
        <v/>
      </c>
      <c r="AC90" s="56" t="str">
        <f>IF(Shift1!$AI91="N",$AF$2,IF(Shift2!$AI90="N",$AF$3,IF(Shift3!$AI90="N",$AF$4,IF(Shift4!$AI90="N",$AF$5,IF(Shift5!$AI90="N",$AF$6)))))</f>
        <v/>
      </c>
      <c r="AD90" s="57">
        <f t="shared" si="9"/>
        <v>3</v>
      </c>
      <c r="AE90" s="58">
        <f t="shared" si="10"/>
        <v>2</v>
      </c>
      <c r="AF90" s="59">
        <f t="shared" si="11"/>
        <v>2</v>
      </c>
      <c r="AG90" s="60">
        <f t="shared" si="12"/>
        <v>3</v>
      </c>
      <c r="AH90" s="58">
        <f t="shared" si="13"/>
        <v>4</v>
      </c>
      <c r="AI90" s="59">
        <f t="shared" si="14"/>
        <v>2</v>
      </c>
      <c r="AJ90" s="61">
        <f t="shared" si="15"/>
        <v>1</v>
      </c>
      <c r="AK90" s="58">
        <f t="shared" si="16"/>
        <v>3</v>
      </c>
      <c r="AL90" s="58">
        <f t="shared" si="17"/>
        <v>2</v>
      </c>
    </row>
    <row r="91" spans="1:38" outlineLevel="1" x14ac:dyDescent="0.25">
      <c r="A91" s="1"/>
      <c r="B91" s="37">
        <v>22</v>
      </c>
      <c r="C91" s="56" t="str">
        <f>IF(Shift1!O92="AM",$E$2,IF(Shift2!O91="AM",$E$3,IF(Shift3!O91="AM",$E$4,IF(Shift4!O91="AM",$E$5,IF(Shift5!O91="AM",$E$6)))))</f>
        <v/>
      </c>
      <c r="D91" s="56" t="str">
        <f>IF(Shift1!Q92="AM",$H$2,IF(Shift2!Q91="AM",$H$3,IF(Shift3!Q91="AM",$H$4,IF(Shift4!Q91="AM",$H$5,IF(Shift5!Q91="AM",$H$6)))))</f>
        <v/>
      </c>
      <c r="E91" s="56" t="str">
        <f>IF(Shift1!S92="AM",$K$2,IF(Shift2!S91="AM",$K$3,IF(Shift3!S91="AM",$K$4,IF(Shift4!S91="AM",$K$5,IF(Shift5!S91="AM",$K$6)))))</f>
        <v/>
      </c>
      <c r="F91" s="56" t="str">
        <f>IF(Shift1!U92="AM",$N$2,IF(Shift2!U91="AM",$N$3,IF(Shift3!U91="AM",$N$4,IF(Shift4!U91="AM",$N$5,IF(Shift5!U91="AM",$N$6)))))</f>
        <v/>
      </c>
      <c r="G91" s="56" t="b">
        <f>IF(Shift1!W92="AM",$Q$2,IF(Shift2!W91="AM",$Q$3,IF(Shift3!W91="AM",$Q$4,IF(Shift4!W91="AM",$Q$5,IF(Shift5!W91="AM",$Q$6)))))</f>
        <v>0</v>
      </c>
      <c r="H91" s="56" t="str">
        <f>IF(Shift1!Y92="AM",$T$2,IF(Shift2!Y91="AM",$T$3,IF(Shift3!Y91="AM",$T$4,IF(Shift4!Y91="AM",$T$5,IF(Shift5!Y91="AM",$T$6)))))</f>
        <v/>
      </c>
      <c r="I91" s="56" t="str">
        <f>IF(Shift1!AA92="AM",$W$2,IF(Shift2!AA91="AM",$W$3,IF(Shift3!AA91="AM",$W$4,IF(Shift4!AA91="AM",$W$5,IF(Shift5!AA91="AM",$W$6)))))</f>
        <v/>
      </c>
      <c r="J91" s="56" t="str">
        <f>IF(Shift1!AG92="AM",$AC$2,IF(Shift2!AG91="AM",$AC$3,IF(Shift3!AG91="AM",$AC$4,IF(Shift4!AG91="AM",$AC$5,IF(Shift5!AG91="AM",$AC$6)))))</f>
        <v/>
      </c>
      <c r="K91" s="56" t="str">
        <f>IF(Shift1!AI92="AM",$AF$2,IF(Shift2!AI91="AM",$AF$3,IF(Shift3!AI91="AM",$AF$4,IF(Shift4!AI91="AM",$AF$5,IF(Shift5!AI91="AM",$AF$6)))))</f>
        <v/>
      </c>
      <c r="L91" s="56" t="str">
        <f>IF(Shift1!$O92="PM",$E$2,IF(Shift2!$O91="PM",$E$3,IF(Shift3!$O91="PM",$E$4,IF(Shift4!$O91="PM",$E$5,IF(Shift5!$O91="PM",$E$6)))))</f>
        <v/>
      </c>
      <c r="M91" s="56" t="str">
        <f>IF(Shift1!$Q92="PM",$H$2,IF(Shift2!$Q91="PM",$H$3,IF(Shift3!$Q91="PM",$H$4,IF(Shift4!$Q91="PM",$H$5,IF(Shift5!$Q91="PM",$H$6)))))</f>
        <v/>
      </c>
      <c r="N91" s="56" t="str">
        <f>IF(Shift1!$S92="PM",$K$2,IF(Shift2!$S91="PM",$K$3,IF(Shift3!$S91="PM",$K$4,IF(Shift4!$S91="PM",$K$5,IF(Shift5!$S91="PM",$K$6)))))</f>
        <v/>
      </c>
      <c r="O91" s="56" t="str">
        <f>IF(Shift1!$U92="PM",$N$2,IF(Shift2!$U91="PM",$N$3,IF(Shift3!$U91="PM",$N$4,IF(Shift4!$U91="PM",$N$5,IF(Shift5!$U91="PM",$N$6)))))</f>
        <v/>
      </c>
      <c r="P91" s="56" t="str">
        <f>IF(Shift1!$W92="PM",$Q$2,IF(Shift2!$W91="PM",$Q$3,IF(Shift3!$W91="PM",$Q$4,IF(Shift4!$W91="PM",$Q$5,IF(Shift5!$W91="PM",$Q$6)))))</f>
        <v/>
      </c>
      <c r="Q91" s="56" t="str">
        <f>IF(Shift1!$Y92="PM",$T$2,IF(Shift2!$Y91="PM",$T$3,IF(Shift3!$Y91="PM",$T$4,IF(Shift4!$Y91="PM",$T$5,IF(Shift5!$Y91="PM",$T$6)))))</f>
        <v/>
      </c>
      <c r="R91" s="56" t="str">
        <f>IF(Shift1!$AA92="PM",$W$2,IF(Shift2!$AA91="PM",$W$3,IF(Shift3!$AA91="PM",$W$4,IF(Shift4!$AA91="PM",$W$5,IF(Shift5!$AA91="PM",$W$6)))))</f>
        <v/>
      </c>
      <c r="S91" s="56" t="str">
        <f>IF(Shift1!$AG92="PM",$AC$2,IF(Shift2!$AG91="PM",$AC$3,IF(Shift3!$AG91="PM",$AC$4,IF(Shift4!$AG91="PM",$AC$5,IF(Shift5!$AG91="PM",$AC$6)))))</f>
        <v/>
      </c>
      <c r="T91" s="56" t="str">
        <f>IF(Shift1!$AI92="PM",$AF$2,IF(Shift2!$AI91="PM",$AF$3,IF(Shift3!$AI91="PM",$AF$4,IF(Shift4!$AI91="PM",$AF$5,IF(Shift5!$AI91="PM",$AF$6)))))</f>
        <v/>
      </c>
      <c r="U91" s="56" t="b">
        <f>IF(Shift1!$O92="N",$E$2,IF(Shift2!$O91="N",$E$3,IF(Shift3!$O91="N",$E$4,IF(Shift4!$O91="N",$E$5,IF(Shift5!$O91="N",$E$6)))))</f>
        <v>0</v>
      </c>
      <c r="V91" s="56" t="b">
        <f>IF(Shift1!$Q92="N",$H$2,IF(Shift2!$Q91="N",$H$3,IF(Shift3!$Q91="N",$H$4,IF(Shift4!$Q91="N",$H$5,IF(Shift5!$Q91="N",$H$6)))))</f>
        <v>0</v>
      </c>
      <c r="W91" s="56" t="str">
        <f>IF(Shift1!$S92="N",$K$2,IF(Shift2!$S91="N",$K$3,IF(Shift3!$S91="N",$K$4,IF(Shift4!$S91="N",$K$5,IF(Shift5!$S91="N",$K$6)))))</f>
        <v/>
      </c>
      <c r="X91" s="56" t="str">
        <f>IF(Shift1!$U92="N",$N$2,IF(Shift2!$U91="N",$N$3,IF(Shift3!$U91="N",$N$4,IF(Shift4!$U91="N",$N$5,IF(Shift5!$U91="N",$N$6)))))</f>
        <v/>
      </c>
      <c r="Y91" s="56" t="b">
        <f>IF(Shift1!$W92="N",$Q$2,IF(Shift2!$W91="N",$Q$3,IF(Shift3!$W91="N",$Q$4,IF(Shift4!$W91="N",$Q$5,IF(Shift5!$W91="N",$Q$6)))))</f>
        <v>0</v>
      </c>
      <c r="Z91" s="56" t="str">
        <f>IF(Shift1!$Y92="N",$T$2,IF(Shift2!$Y91="N",$T$3,IF(Shift3!$Y91="N",$T$4,IF(Shift4!$Y91="N",$T$5,IF(Shift5!$Y91="N",$T$6)))))</f>
        <v/>
      </c>
      <c r="AA91" s="56" t="str">
        <f>IF(Shift1!$AA92="N",$W$2,IF(Shift2!$AA91="N",$W$3,IF(Shift3!$AA91="N",$W$4,IF(Shift4!$AA91="N",$W$5,IF(Shift5!$AA91="N",$W$6)))))</f>
        <v/>
      </c>
      <c r="AB91" s="56" t="str">
        <f>IF(Shift1!$AG92="N",$AC$2,IF(Shift2!$AG91="N",$AC$3,IF(Shift3!$AG91="N",$AC$4,IF(Shift4!$AG91="N",$AC$5,IF(Shift5!$AG91="N",$AC$6)))))</f>
        <v/>
      </c>
      <c r="AC91" s="56" t="str">
        <f>IF(Shift1!$AI92="N",$AF$2,IF(Shift2!$AI91="N",$AF$3,IF(Shift3!$AI91="N",$AF$4,IF(Shift4!$AI91="N",$AF$5,IF(Shift5!$AI91="N",$AF$6)))))</f>
        <v/>
      </c>
      <c r="AD91" s="57">
        <f t="shared" si="9"/>
        <v>3</v>
      </c>
      <c r="AE91" s="58">
        <f t="shared" si="10"/>
        <v>3</v>
      </c>
      <c r="AF91" s="59">
        <f t="shared" si="11"/>
        <v>2</v>
      </c>
      <c r="AG91" s="60">
        <f t="shared" si="12"/>
        <v>3</v>
      </c>
      <c r="AH91" s="58">
        <f t="shared" si="13"/>
        <v>4</v>
      </c>
      <c r="AI91" s="59">
        <f t="shared" si="14"/>
        <v>2</v>
      </c>
      <c r="AJ91" s="61">
        <f t="shared" si="15"/>
        <v>1</v>
      </c>
      <c r="AK91" s="58">
        <f t="shared" si="16"/>
        <v>3</v>
      </c>
      <c r="AL91" s="58">
        <f t="shared" si="17"/>
        <v>2</v>
      </c>
    </row>
    <row r="92" spans="1:38" outlineLevel="1" x14ac:dyDescent="0.25">
      <c r="A92" s="1"/>
      <c r="B92" s="38">
        <v>23</v>
      </c>
      <c r="C92" s="56" t="str">
        <f>IF(Shift1!O93="AM",$E$2,IF(Shift2!O92="AM",$E$3,IF(Shift3!O92="AM",$E$4,IF(Shift4!O92="AM",$E$5,IF(Shift5!O92="AM",$E$6)))))</f>
        <v/>
      </c>
      <c r="D92" s="56" t="str">
        <f>IF(Shift1!Q93="AM",$H$2,IF(Shift2!Q92="AM",$H$3,IF(Shift3!Q92="AM",$H$4,IF(Shift4!Q92="AM",$H$5,IF(Shift5!Q92="AM",$H$6)))))</f>
        <v/>
      </c>
      <c r="E92" s="56" t="str">
        <f>IF(Shift1!S93="AM",$K$2,IF(Shift2!S92="AM",$K$3,IF(Shift3!S92="AM",$K$4,IF(Shift4!S92="AM",$K$5,IF(Shift5!S92="AM",$K$6)))))</f>
        <v/>
      </c>
      <c r="F92" s="56" t="str">
        <f>IF(Shift1!U93="AM",$N$2,IF(Shift2!U92="AM",$N$3,IF(Shift3!U92="AM",$N$4,IF(Shift4!U92="AM",$N$5,IF(Shift5!U92="AM",$N$6)))))</f>
        <v/>
      </c>
      <c r="G92" s="56" t="str">
        <f>IF(Shift1!W93="AM",$Q$2,IF(Shift2!W92="AM",$Q$3,IF(Shift3!W92="AM",$Q$4,IF(Shift4!W92="AM",$Q$5,IF(Shift5!W92="AM",$Q$6)))))</f>
        <v/>
      </c>
      <c r="H92" s="56" t="str">
        <f>IF(Shift1!Y93="AM",$T$2,IF(Shift2!Y92="AM",$T$3,IF(Shift3!Y92="AM",$T$4,IF(Shift4!Y92="AM",$T$5,IF(Shift5!Y92="AM",$T$6)))))</f>
        <v/>
      </c>
      <c r="I92" s="56" t="str">
        <f>IF(Shift1!AA93="AM",$W$2,IF(Shift2!AA92="AM",$W$3,IF(Shift3!AA92="AM",$W$4,IF(Shift4!AA92="AM",$W$5,IF(Shift5!AA92="AM",$W$6)))))</f>
        <v/>
      </c>
      <c r="J92" s="56" t="str">
        <f>IF(Shift1!AG93="AM",$AC$2,IF(Shift2!AG92="AM",$AC$3,IF(Shift3!AG92="AM",$AC$4,IF(Shift4!AG92="AM",$AC$5,IF(Shift5!AG92="AM",$AC$6)))))</f>
        <v/>
      </c>
      <c r="K92" s="56" t="str">
        <f>IF(Shift1!AI93="AM",$AF$2,IF(Shift2!AI92="AM",$AF$3,IF(Shift3!AI92="AM",$AF$4,IF(Shift4!AI92="AM",$AF$5,IF(Shift5!AI92="AM",$AF$6)))))</f>
        <v/>
      </c>
      <c r="L92" s="56" t="str">
        <f>IF(Shift1!$O93="PM",$E$2,IF(Shift2!$O92="PM",$E$3,IF(Shift3!$O92="PM",$E$4,IF(Shift4!$O92="PM",$E$5,IF(Shift5!$O92="PM",$E$6)))))</f>
        <v/>
      </c>
      <c r="M92" s="56" t="b">
        <f>IF(Shift1!$Q93="PM",$H$2,IF(Shift2!$Q92="PM",$H$3,IF(Shift3!$Q92="PM",$H$4,IF(Shift4!$Q92="PM",$H$5,IF(Shift5!$Q92="PM",$H$6)))))</f>
        <v>0</v>
      </c>
      <c r="N92" s="56" t="str">
        <f>IF(Shift1!$S93="PM",$K$2,IF(Shift2!$S92="PM",$K$3,IF(Shift3!$S92="PM",$K$4,IF(Shift4!$S92="PM",$K$5,IF(Shift5!$S92="PM",$K$6)))))</f>
        <v/>
      </c>
      <c r="O92" s="56" t="str">
        <f>IF(Shift1!$U93="PM",$N$2,IF(Shift2!$U92="PM",$N$3,IF(Shift3!$U92="PM",$N$4,IF(Shift4!$U92="PM",$N$5,IF(Shift5!$U92="PM",$N$6)))))</f>
        <v/>
      </c>
      <c r="P92" s="56" t="b">
        <f>IF(Shift1!$W93="PM",$Q$2,IF(Shift2!$W92="PM",$Q$3,IF(Shift3!$W92="PM",$Q$4,IF(Shift4!$W92="PM",$Q$5,IF(Shift5!$W92="PM",$Q$6)))))</f>
        <v>0</v>
      </c>
      <c r="Q92" s="56" t="str">
        <f>IF(Shift1!$Y93="PM",$T$2,IF(Shift2!$Y92="PM",$T$3,IF(Shift3!$Y92="PM",$T$4,IF(Shift4!$Y92="PM",$T$5,IF(Shift5!$Y92="PM",$T$6)))))</f>
        <v/>
      </c>
      <c r="R92" s="56" t="str">
        <f>IF(Shift1!$AA93="PM",$W$2,IF(Shift2!$AA92="PM",$W$3,IF(Shift3!$AA92="PM",$W$4,IF(Shift4!$AA92="PM",$W$5,IF(Shift5!$AA92="PM",$W$6)))))</f>
        <v/>
      </c>
      <c r="S92" s="56" t="str">
        <f>IF(Shift1!$AG93="PM",$AC$2,IF(Shift2!$AG92="PM",$AC$3,IF(Shift3!$AG92="PM",$AC$4,IF(Shift4!$AG92="PM",$AC$5,IF(Shift5!$AG92="PM",$AC$6)))))</f>
        <v/>
      </c>
      <c r="T92" s="56" t="str">
        <f>IF(Shift1!$AI93="PM",$AF$2,IF(Shift2!$AI92="PM",$AF$3,IF(Shift3!$AI92="PM",$AF$4,IF(Shift4!$AI92="PM",$AF$5,IF(Shift5!$AI92="PM",$AF$6)))))</f>
        <v/>
      </c>
      <c r="U92" s="56" t="str">
        <f>IF(Shift1!$O93="N",$E$2,IF(Shift2!$O92="N",$E$3,IF(Shift3!$O92="N",$E$4,IF(Shift4!$O92="N",$E$5,IF(Shift5!$O92="N",$E$6)))))</f>
        <v/>
      </c>
      <c r="V92" s="56" t="str">
        <f>IF(Shift1!$Q93="N",$H$2,IF(Shift2!$Q92="N",$H$3,IF(Shift3!$Q92="N",$H$4,IF(Shift4!$Q92="N",$H$5,IF(Shift5!$Q92="N",$H$6)))))</f>
        <v/>
      </c>
      <c r="W92" s="56" t="b">
        <f>IF(Shift1!$S93="N",$K$2,IF(Shift2!$S92="N",$K$3,IF(Shift3!$S92="N",$K$4,IF(Shift4!$S92="N",$K$5,IF(Shift5!$S92="N",$K$6)))))</f>
        <v>0</v>
      </c>
      <c r="X92" s="56" t="str">
        <f>IF(Shift1!$U93="N",$N$2,IF(Shift2!$U92="N",$N$3,IF(Shift3!$U92="N",$N$4,IF(Shift4!$U92="N",$N$5,IF(Shift5!$U92="N",$N$6)))))</f>
        <v/>
      </c>
      <c r="Y92" s="56" t="str">
        <f>IF(Shift1!$W93="N",$Q$2,IF(Shift2!$W92="N",$Q$3,IF(Shift3!$W92="N",$Q$4,IF(Shift4!$W92="N",$Q$5,IF(Shift5!$W92="N",$Q$6)))))</f>
        <v/>
      </c>
      <c r="Z92" s="56" t="str">
        <f>IF(Shift1!$Y93="N",$T$2,IF(Shift2!$Y92="N",$T$3,IF(Shift3!$Y92="N",$T$4,IF(Shift4!$Y92="N",$T$5,IF(Shift5!$Y92="N",$T$6)))))</f>
        <v/>
      </c>
      <c r="AA92" s="56" t="str">
        <f>IF(Shift1!$AA93="N",$W$2,IF(Shift2!$AA92="N",$W$3,IF(Shift3!$AA92="N",$W$4,IF(Shift4!$AA92="N",$W$5,IF(Shift5!$AA92="N",$W$6)))))</f>
        <v/>
      </c>
      <c r="AB92" s="56" t="b">
        <f>IF(Shift1!$AG93="N",$AC$2,IF(Shift2!$AG92="N",$AC$3,IF(Shift3!$AG92="N",$AC$4,IF(Shift4!$AG92="N",$AC$5,IF(Shift5!$AG92="N",$AC$6)))))</f>
        <v>0</v>
      </c>
      <c r="AC92" s="56" t="str">
        <f>IF(Shift1!$AI93="N",$AF$2,IF(Shift2!$AI92="N",$AF$3,IF(Shift3!$AI92="N",$AF$4,IF(Shift4!$AI92="N",$AF$5,IF(Shift5!$AI92="N",$AF$6)))))</f>
        <v/>
      </c>
      <c r="AD92" s="57">
        <f t="shared" si="9"/>
        <v>3</v>
      </c>
      <c r="AE92" s="58">
        <f t="shared" si="10"/>
        <v>4</v>
      </c>
      <c r="AF92" s="59">
        <f t="shared" si="11"/>
        <v>2</v>
      </c>
      <c r="AG92" s="60">
        <f t="shared" si="12"/>
        <v>2</v>
      </c>
      <c r="AH92" s="58">
        <f t="shared" si="13"/>
        <v>3</v>
      </c>
      <c r="AI92" s="59">
        <f t="shared" si="14"/>
        <v>2</v>
      </c>
      <c r="AJ92" s="61">
        <f t="shared" si="15"/>
        <v>2</v>
      </c>
      <c r="AK92" s="58">
        <f t="shared" si="16"/>
        <v>4</v>
      </c>
      <c r="AL92" s="58">
        <f t="shared" si="17"/>
        <v>1</v>
      </c>
    </row>
    <row r="93" spans="1:38" outlineLevel="1" x14ac:dyDescent="0.25">
      <c r="A93" s="1"/>
      <c r="B93" s="38">
        <v>24</v>
      </c>
      <c r="C93" s="56" t="str">
        <f>IF(Shift1!O94="AM",$E$2,IF(Shift2!O93="AM",$E$3,IF(Shift3!O93="AM",$E$4,IF(Shift4!O93="AM",$E$5,IF(Shift5!O93="AM",$E$6)))))</f>
        <v/>
      </c>
      <c r="D93" s="56" t="b">
        <f>IF(Shift1!Q94="AM",$H$2,IF(Shift2!Q93="AM",$H$3,IF(Shift3!Q93="AM",$H$4,IF(Shift4!Q93="AM",$H$5,IF(Shift5!Q93="AM",$H$6)))))</f>
        <v>0</v>
      </c>
      <c r="E93" s="56" t="b">
        <f>IF(Shift1!S94="AM",$K$2,IF(Shift2!S93="AM",$K$3,IF(Shift3!S93="AM",$K$4,IF(Shift4!S93="AM",$K$5,IF(Shift5!S93="AM",$K$6)))))</f>
        <v>0</v>
      </c>
      <c r="F93" s="56" t="b">
        <f>IF(Shift1!U94="AM",$N$2,IF(Shift2!U93="AM",$N$3,IF(Shift3!U93="AM",$N$4,IF(Shift4!U93="AM",$N$5,IF(Shift5!U93="AM",$N$6)))))</f>
        <v>0</v>
      </c>
      <c r="G93" s="56" t="str">
        <f>IF(Shift1!W94="AM",$Q$2,IF(Shift2!W93="AM",$Q$3,IF(Shift3!W93="AM",$Q$4,IF(Shift4!W93="AM",$Q$5,IF(Shift5!W93="AM",$Q$6)))))</f>
        <v/>
      </c>
      <c r="H93" s="56" t="b">
        <f>IF(Shift1!Y94="AM",$T$2,IF(Shift2!Y93="AM",$T$3,IF(Shift3!Y93="AM",$T$4,IF(Shift4!Y93="AM",$T$5,IF(Shift5!Y93="AM",$T$6)))))</f>
        <v>0</v>
      </c>
      <c r="I93" s="56" t="b">
        <f>IF(Shift1!AA94="AM",$W$2,IF(Shift2!AA93="AM",$W$3,IF(Shift3!AA93="AM",$W$4,IF(Shift4!AA93="AM",$W$5,IF(Shift5!AA93="AM",$W$6)))))</f>
        <v>0</v>
      </c>
      <c r="J93" s="56" t="b">
        <f>IF(Shift1!AG94="AM",$AC$2,IF(Shift2!AG93="AM",$AC$3,IF(Shift3!AG93="AM",$AC$4,IF(Shift4!AG93="AM",$AC$5,IF(Shift5!AG93="AM",$AC$6)))))</f>
        <v>0</v>
      </c>
      <c r="K93" s="56" t="b">
        <f>IF(Shift1!AI94="AM",$AF$2,IF(Shift2!AI93="AM",$AF$3,IF(Shift3!AI93="AM",$AF$4,IF(Shift4!AI93="AM",$AF$5,IF(Shift5!AI93="AM",$AF$6)))))</f>
        <v>0</v>
      </c>
      <c r="L93" s="56" t="str">
        <f>IF(Shift1!$O94="PM",$E$2,IF(Shift2!$O93="PM",$E$3,IF(Shift3!$O93="PM",$E$4,IF(Shift4!$O93="PM",$E$5,IF(Shift5!$O93="PM",$E$6)))))</f>
        <v/>
      </c>
      <c r="M93" s="56" t="str">
        <f>IF(Shift1!$Q94="PM",$H$2,IF(Shift2!$Q93="PM",$H$3,IF(Shift3!$Q93="PM",$H$4,IF(Shift4!$Q93="PM",$H$5,IF(Shift5!$Q93="PM",$H$6)))))</f>
        <v/>
      </c>
      <c r="N93" s="56" t="str">
        <f>IF(Shift1!$S94="PM",$K$2,IF(Shift2!$S93="PM",$K$3,IF(Shift3!$S93="PM",$K$4,IF(Shift4!$S93="PM",$K$5,IF(Shift5!$S93="PM",$K$6)))))</f>
        <v/>
      </c>
      <c r="O93" s="56" t="str">
        <f>IF(Shift1!$U94="PM",$N$2,IF(Shift2!$U93="PM",$N$3,IF(Shift3!$U93="PM",$N$4,IF(Shift4!$U93="PM",$N$5,IF(Shift5!$U93="PM",$N$6)))))</f>
        <v/>
      </c>
      <c r="P93" s="56" t="b">
        <f>IF(Shift1!$W94="PM",$Q$2,IF(Shift2!$W93="PM",$Q$3,IF(Shift3!$W93="PM",$Q$4,IF(Shift4!$W93="PM",$Q$5,IF(Shift5!$W93="PM",$Q$6)))))</f>
        <v>0</v>
      </c>
      <c r="Q93" s="56" t="str">
        <f>IF(Shift1!$Y94="PM",$T$2,IF(Shift2!$Y93="PM",$T$3,IF(Shift3!$Y93="PM",$T$4,IF(Shift4!$Y93="PM",$T$5,IF(Shift5!$Y93="PM",$T$6)))))</f>
        <v/>
      </c>
      <c r="R93" s="56" t="str">
        <f>IF(Shift1!$AA94="PM",$W$2,IF(Shift2!$AA93="PM",$W$3,IF(Shift3!$AA93="PM",$W$4,IF(Shift4!$AA93="PM",$W$5,IF(Shift5!$AA93="PM",$W$6)))))</f>
        <v/>
      </c>
      <c r="S93" s="56" t="str">
        <f>IF(Shift1!$AG94="PM",$AC$2,IF(Shift2!$AG93="PM",$AC$3,IF(Shift3!$AG93="PM",$AC$4,IF(Shift4!$AG93="PM",$AC$5,IF(Shift5!$AG93="PM",$AC$6)))))</f>
        <v/>
      </c>
      <c r="T93" s="56" t="str">
        <f>IF(Shift1!$AI94="PM",$AF$2,IF(Shift2!$AI93="PM",$AF$3,IF(Shift3!$AI93="PM",$AF$4,IF(Shift4!$AI93="PM",$AF$5,IF(Shift5!$AI93="PM",$AF$6)))))</f>
        <v/>
      </c>
      <c r="U93" s="56" t="str">
        <f>IF(Shift1!$O94="N",$E$2,IF(Shift2!$O93="N",$E$3,IF(Shift3!$O93="N",$E$4,IF(Shift4!$O93="N",$E$5,IF(Shift5!$O93="N",$E$6)))))</f>
        <v/>
      </c>
      <c r="V93" s="56" t="str">
        <f>IF(Shift1!$Q94="N",$H$2,IF(Shift2!$Q93="N",$H$3,IF(Shift3!$Q93="N",$H$4,IF(Shift4!$Q93="N",$H$5,IF(Shift5!$Q93="N",$H$6)))))</f>
        <v/>
      </c>
      <c r="W93" s="56" t="b">
        <f>IF(Shift1!$S94="N",$K$2,IF(Shift2!$S93="N",$K$3,IF(Shift3!$S93="N",$K$4,IF(Shift4!$S93="N",$K$5,IF(Shift5!$S93="N",$K$6)))))</f>
        <v>0</v>
      </c>
      <c r="X93" s="56" t="str">
        <f>IF(Shift1!$U94="N",$N$2,IF(Shift2!$U93="N",$N$3,IF(Shift3!$U93="N",$N$4,IF(Shift4!$U93="N",$N$5,IF(Shift5!$U93="N",$N$6)))))</f>
        <v/>
      </c>
      <c r="Y93" s="56" t="str">
        <f>IF(Shift1!$W94="N",$Q$2,IF(Shift2!$W93="N",$Q$3,IF(Shift3!$W93="N",$Q$4,IF(Shift4!$W93="N",$Q$5,IF(Shift5!$W93="N",$Q$6)))))</f>
        <v/>
      </c>
      <c r="Z93" s="56" t="str">
        <f>IF(Shift1!$Y94="N",$T$2,IF(Shift2!$Y93="N",$T$3,IF(Shift3!$Y93="N",$T$4,IF(Shift4!$Y93="N",$T$5,IF(Shift5!$Y93="N",$T$6)))))</f>
        <v/>
      </c>
      <c r="AA93" s="56" t="str">
        <f>IF(Shift1!$AA94="N",$W$2,IF(Shift2!$AA93="N",$W$3,IF(Shift3!$AA93="N",$W$4,IF(Shift4!$AA93="N",$W$5,IF(Shift5!$AA93="N",$W$6)))))</f>
        <v/>
      </c>
      <c r="AB93" s="56" t="str">
        <f>IF(Shift1!$AG94="N",$AC$2,IF(Shift2!$AG93="N",$AC$3,IF(Shift3!$AG93="N",$AC$4,IF(Shift4!$AG93="N",$AC$5,IF(Shift5!$AG93="N",$AC$6)))))</f>
        <v/>
      </c>
      <c r="AC93" s="56" t="str">
        <f>IF(Shift1!$AI94="N",$AF$2,IF(Shift2!$AI93="N",$AF$3,IF(Shift3!$AI93="N",$AF$4,IF(Shift4!$AI93="N",$AF$5,IF(Shift5!$AI93="N",$AF$6)))))</f>
        <v/>
      </c>
      <c r="AD93" s="57">
        <f t="shared" si="9"/>
        <v>1</v>
      </c>
      <c r="AE93" s="58">
        <f t="shared" si="10"/>
        <v>1</v>
      </c>
      <c r="AF93" s="59">
        <f t="shared" si="11"/>
        <v>0</v>
      </c>
      <c r="AG93" s="60">
        <f t="shared" si="12"/>
        <v>3</v>
      </c>
      <c r="AH93" s="58">
        <f t="shared" si="13"/>
        <v>3</v>
      </c>
      <c r="AI93" s="59">
        <f t="shared" si="14"/>
        <v>2</v>
      </c>
      <c r="AJ93" s="61">
        <f t="shared" si="15"/>
        <v>2</v>
      </c>
      <c r="AK93" s="58">
        <f t="shared" si="16"/>
        <v>4</v>
      </c>
      <c r="AL93" s="58">
        <f t="shared" si="17"/>
        <v>2</v>
      </c>
    </row>
    <row r="94" spans="1:38" outlineLevel="1" x14ac:dyDescent="0.25">
      <c r="A94" s="1"/>
      <c r="B94" s="37">
        <v>25</v>
      </c>
      <c r="C94" s="56" t="str">
        <f>IF(Shift1!O95="AM",$E$2,IF(Shift2!O94="AM",$E$3,IF(Shift3!O94="AM",$E$4,IF(Shift4!O94="AM",$E$5,IF(Shift5!O94="AM",$E$6)))))</f>
        <v/>
      </c>
      <c r="D94" s="56" t="b">
        <f>IF(Shift1!Q95="AM",$H$2,IF(Shift2!Q94="AM",$H$3,IF(Shift3!Q94="AM",$H$4,IF(Shift4!Q94="AM",$H$5,IF(Shift5!Q94="AM",$H$6)))))</f>
        <v>0</v>
      </c>
      <c r="E94" s="56" t="str">
        <f>IF(Shift1!S95="AM",$K$2,IF(Shift2!S94="AM",$K$3,IF(Shift3!S94="AM",$K$4,IF(Shift4!S94="AM",$K$5,IF(Shift5!S94="AM",$K$6)))))</f>
        <v/>
      </c>
      <c r="F94" s="56" t="str">
        <f>IF(Shift1!U95="AM",$N$2,IF(Shift2!U94="AM",$N$3,IF(Shift3!U94="AM",$N$4,IF(Shift4!U94="AM",$N$5,IF(Shift5!U94="AM",$N$6)))))</f>
        <v/>
      </c>
      <c r="G94" s="56" t="b">
        <f>IF(Shift1!W95="AM",$Q$2,IF(Shift2!W94="AM",$Q$3,IF(Shift3!W94="AM",$Q$4,IF(Shift4!W94="AM",$Q$5,IF(Shift5!W94="AM",$Q$6)))))</f>
        <v>0</v>
      </c>
      <c r="H94" s="56" t="str">
        <f>IF(Shift1!Y95="AM",$T$2,IF(Shift2!Y94="AM",$T$3,IF(Shift3!Y94="AM",$T$4,IF(Shift4!Y94="AM",$T$5,IF(Shift5!Y94="AM",$T$6)))))</f>
        <v/>
      </c>
      <c r="I94" s="56" t="str">
        <f>IF(Shift1!AA95="AM",$W$2,IF(Shift2!AA94="AM",$W$3,IF(Shift3!AA94="AM",$W$4,IF(Shift4!AA94="AM",$W$5,IF(Shift5!AA94="AM",$W$6)))))</f>
        <v/>
      </c>
      <c r="J94" s="56" t="str">
        <f>IF(Shift1!AG95="AM",$AC$2,IF(Shift2!AG94="AM",$AC$3,IF(Shift3!AG94="AM",$AC$4,IF(Shift4!AG94="AM",$AC$5,IF(Shift5!AG94="AM",$AC$6)))))</f>
        <v/>
      </c>
      <c r="K94" s="56" t="str">
        <f>IF(Shift1!AI95="AM",$AF$2,IF(Shift2!AI94="AM",$AF$3,IF(Shift3!AI94="AM",$AF$4,IF(Shift4!AI94="AM",$AF$5,IF(Shift5!AI94="AM",$AF$6)))))</f>
        <v/>
      </c>
      <c r="L94" s="56" t="str">
        <f>IF(Shift1!$O95="PM",$E$2,IF(Shift2!$O94="PM",$E$3,IF(Shift3!$O94="PM",$E$4,IF(Shift4!$O94="PM",$E$5,IF(Shift5!$O94="PM",$E$6)))))</f>
        <v/>
      </c>
      <c r="M94" s="56" t="str">
        <f>IF(Shift1!$Q95="PM",$H$2,IF(Shift2!$Q94="PM",$H$3,IF(Shift3!$Q94="PM",$H$4,IF(Shift4!$Q94="PM",$H$5,IF(Shift5!$Q94="PM",$H$6)))))</f>
        <v/>
      </c>
      <c r="N94" s="56" t="str">
        <f>IF(Shift1!$S95="PM",$K$2,IF(Shift2!$S94="PM",$K$3,IF(Shift3!$S94="PM",$K$4,IF(Shift4!$S94="PM",$K$5,IF(Shift5!$S94="PM",$K$6)))))</f>
        <v/>
      </c>
      <c r="O94" s="56" t="str">
        <f>IF(Shift1!$U95="PM",$N$2,IF(Shift2!$U94="PM",$N$3,IF(Shift3!$U94="PM",$N$4,IF(Shift4!$U94="PM",$N$5,IF(Shift5!$U94="PM",$N$6)))))</f>
        <v/>
      </c>
      <c r="P94" s="56" t="str">
        <f>IF(Shift1!$W95="PM",$Q$2,IF(Shift2!$W94="PM",$Q$3,IF(Shift3!$W94="PM",$Q$4,IF(Shift4!$W94="PM",$Q$5,IF(Shift5!$W94="PM",$Q$6)))))</f>
        <v/>
      </c>
      <c r="Q94" s="56" t="str">
        <f>IF(Shift1!$Y95="PM",$T$2,IF(Shift2!$Y94="PM",$T$3,IF(Shift3!$Y94="PM",$T$4,IF(Shift4!$Y94="PM",$T$5,IF(Shift5!$Y94="PM",$T$6)))))</f>
        <v/>
      </c>
      <c r="R94" s="56" t="str">
        <f>IF(Shift1!$AA95="PM",$W$2,IF(Shift2!$AA94="PM",$W$3,IF(Shift3!$AA94="PM",$W$4,IF(Shift4!$AA94="PM",$W$5,IF(Shift5!$AA94="PM",$W$6)))))</f>
        <v/>
      </c>
      <c r="S94" s="56" t="str">
        <f>IF(Shift1!$AG95="PM",$AC$2,IF(Shift2!$AG94="PM",$AC$3,IF(Shift3!$AG94="PM",$AC$4,IF(Shift4!$AG94="PM",$AC$5,IF(Shift5!$AG94="PM",$AC$6)))))</f>
        <v/>
      </c>
      <c r="T94" s="56" t="str">
        <f>IF(Shift1!$AI95="PM",$AF$2,IF(Shift2!$AI94="PM",$AF$3,IF(Shift3!$AI94="PM",$AF$4,IF(Shift4!$AI94="PM",$AF$5,IF(Shift5!$AI94="PM",$AF$6)))))</f>
        <v/>
      </c>
      <c r="U94" s="56" t="str">
        <f>IF(Shift1!$O95="N",$E$2,IF(Shift2!$O94="N",$E$3,IF(Shift3!$O94="N",$E$4,IF(Shift4!$O94="N",$E$5,IF(Shift5!$O94="N",$E$6)))))</f>
        <v/>
      </c>
      <c r="V94" s="56" t="str">
        <f>IF(Shift1!$Q95="N",$H$2,IF(Shift2!$Q94="N",$H$3,IF(Shift3!$Q94="N",$H$4,IF(Shift4!$Q94="N",$H$5,IF(Shift5!$Q94="N",$H$6)))))</f>
        <v/>
      </c>
      <c r="W94" s="56" t="str">
        <f>IF(Shift1!$S95="N",$K$2,IF(Shift2!$S94="N",$K$3,IF(Shift3!$S94="N",$K$4,IF(Shift4!$S94="N",$K$5,IF(Shift5!$S94="N",$K$6)))))</f>
        <v/>
      </c>
      <c r="X94" s="56" t="str">
        <f>IF(Shift1!$U95="N",$N$2,IF(Shift2!$U94="N",$N$3,IF(Shift3!$U94="N",$N$4,IF(Shift4!$U94="N",$N$5,IF(Shift5!$U94="N",$N$6)))))</f>
        <v/>
      </c>
      <c r="Y94" s="56" t="b">
        <f>IF(Shift1!$W95="N",$Q$2,IF(Shift2!$W94="N",$Q$3,IF(Shift3!$W94="N",$Q$4,IF(Shift4!$W94="N",$Q$5,IF(Shift5!$W94="N",$Q$6)))))</f>
        <v>0</v>
      </c>
      <c r="Z94" s="56" t="str">
        <f>IF(Shift1!$Y95="N",$T$2,IF(Shift2!$Y94="N",$T$3,IF(Shift3!$Y94="N",$T$4,IF(Shift4!$Y94="N",$T$5,IF(Shift5!$Y94="N",$T$6)))))</f>
        <v/>
      </c>
      <c r="AA94" s="56" t="str">
        <f>IF(Shift1!$AA95="N",$W$2,IF(Shift2!$AA94="N",$W$3,IF(Shift3!$AA94="N",$W$4,IF(Shift4!$AA94="N",$W$5,IF(Shift5!$AA94="N",$W$6)))))</f>
        <v/>
      </c>
      <c r="AB94" s="56" t="b">
        <f>IF(Shift1!$AG95="N",$AC$2,IF(Shift2!$AG94="N",$AC$3,IF(Shift3!$AG94="N",$AC$4,IF(Shift4!$AG94="N",$AC$5,IF(Shift5!$AG94="N",$AC$6)))))</f>
        <v>0</v>
      </c>
      <c r="AC94" s="56" t="b">
        <f>IF(Shift1!$AI95="N",$AF$2,IF(Shift2!$AI94="N",$AF$3,IF(Shift3!$AI94="N",$AF$4,IF(Shift4!$AI94="N",$AF$5,IF(Shift5!$AI94="N",$AF$6)))))</f>
        <v>0</v>
      </c>
      <c r="AD94" s="57">
        <f t="shared" si="9"/>
        <v>2</v>
      </c>
      <c r="AE94" s="58">
        <f t="shared" si="10"/>
        <v>3</v>
      </c>
      <c r="AF94" s="59">
        <f t="shared" si="11"/>
        <v>2</v>
      </c>
      <c r="AG94" s="60">
        <f t="shared" si="12"/>
        <v>3</v>
      </c>
      <c r="AH94" s="58">
        <f t="shared" si="13"/>
        <v>4</v>
      </c>
      <c r="AI94" s="59">
        <f t="shared" si="14"/>
        <v>2</v>
      </c>
      <c r="AJ94" s="61">
        <f t="shared" si="15"/>
        <v>3</v>
      </c>
      <c r="AK94" s="58">
        <f t="shared" si="16"/>
        <v>3</v>
      </c>
      <c r="AL94" s="58">
        <f t="shared" si="17"/>
        <v>0</v>
      </c>
    </row>
    <row r="95" spans="1:38" outlineLevel="1" x14ac:dyDescent="0.25">
      <c r="A95" s="1"/>
      <c r="B95" s="37">
        <v>26</v>
      </c>
      <c r="C95" s="56" t="b">
        <f>IF(Shift1!O96="AM",$E$2,IF(Shift2!O95="AM",$E$3,IF(Shift3!O95="AM",$E$4,IF(Shift4!O95="AM",$E$5,IF(Shift5!O95="AM",$E$6)))))</f>
        <v>0</v>
      </c>
      <c r="D95" s="56" t="b">
        <f>IF(Shift1!Q96="AM",$H$2,IF(Shift2!Q95="AM",$H$3,IF(Shift3!Q95="AM",$H$4,IF(Shift4!Q95="AM",$H$5,IF(Shift5!Q95="AM",$H$6)))))</f>
        <v>0</v>
      </c>
      <c r="E95" s="56" t="str">
        <f>IF(Shift1!S96="AM",$K$2,IF(Shift2!S95="AM",$K$3,IF(Shift3!S95="AM",$K$4,IF(Shift4!S95="AM",$K$5,IF(Shift5!S95="AM",$K$6)))))</f>
        <v/>
      </c>
      <c r="F95" s="56" t="str">
        <f>IF(Shift1!U96="AM",$N$2,IF(Shift2!U95="AM",$N$3,IF(Shift3!U95="AM",$N$4,IF(Shift4!U95="AM",$N$5,IF(Shift5!U95="AM",$N$6)))))</f>
        <v/>
      </c>
      <c r="G95" s="56" t="b">
        <f>IF(Shift1!W96="AM",$Q$2,IF(Shift2!W95="AM",$Q$3,IF(Shift3!W95="AM",$Q$4,IF(Shift4!W95="AM",$Q$5,IF(Shift5!W95="AM",$Q$6)))))</f>
        <v>0</v>
      </c>
      <c r="H95" s="56" t="str">
        <f>IF(Shift1!Y96="AM",$T$2,IF(Shift2!Y95="AM",$T$3,IF(Shift3!Y95="AM",$T$4,IF(Shift4!Y95="AM",$T$5,IF(Shift5!Y95="AM",$T$6)))))</f>
        <v/>
      </c>
      <c r="I95" s="56" t="str">
        <f>IF(Shift1!AA96="AM",$W$2,IF(Shift2!AA95="AM",$W$3,IF(Shift3!AA95="AM",$W$4,IF(Shift4!AA95="AM",$W$5,IF(Shift5!AA95="AM",$W$6)))))</f>
        <v/>
      </c>
      <c r="J95" s="56" t="str">
        <f>IF(Shift1!AG96="AM",$AC$2,IF(Shift2!AG95="AM",$AC$3,IF(Shift3!AG95="AM",$AC$4,IF(Shift4!AG95="AM",$AC$5,IF(Shift5!AG95="AM",$AC$6)))))</f>
        <v/>
      </c>
      <c r="K95" s="56" t="str">
        <f>IF(Shift1!AI96="AM",$AF$2,IF(Shift2!AI95="AM",$AF$3,IF(Shift3!AI95="AM",$AF$4,IF(Shift4!AI95="AM",$AF$5,IF(Shift5!AI95="AM",$AF$6)))))</f>
        <v/>
      </c>
      <c r="L95" s="56" t="b">
        <f>IF(Shift1!$O96="PM",$E$2,IF(Shift2!$O95="PM",$E$3,IF(Shift3!$O95="PM",$E$4,IF(Shift4!$O95="PM",$E$5,IF(Shift5!$O95="PM",$E$6)))))</f>
        <v>0</v>
      </c>
      <c r="M95" s="56" t="b">
        <f>IF(Shift1!$Q96="PM",$H$2,IF(Shift2!$Q95="PM",$H$3,IF(Shift3!$Q95="PM",$H$4,IF(Shift4!$Q95="PM",$H$5,IF(Shift5!$Q95="PM",$H$6)))))</f>
        <v>0</v>
      </c>
      <c r="N95" s="56" t="str">
        <f>IF(Shift1!$S96="PM",$K$2,IF(Shift2!$S95="PM",$K$3,IF(Shift3!$S95="PM",$K$4,IF(Shift4!$S95="PM",$K$5,IF(Shift5!$S95="PM",$K$6)))))</f>
        <v/>
      </c>
      <c r="O95" s="56" t="b">
        <f>IF(Shift1!$U96="PM",$N$2,IF(Shift2!$U95="PM",$N$3,IF(Shift3!$U95="PM",$N$4,IF(Shift4!$U95="PM",$N$5,IF(Shift5!$U95="PM",$N$6)))))</f>
        <v>0</v>
      </c>
      <c r="P95" s="56" t="str">
        <f>IF(Shift1!$W96="PM",$Q$2,IF(Shift2!$W95="PM",$Q$3,IF(Shift3!$W95="PM",$Q$4,IF(Shift4!$W95="PM",$Q$5,IF(Shift5!$W95="PM",$Q$6)))))</f>
        <v/>
      </c>
      <c r="Q95" s="56" t="str">
        <f>IF(Shift1!$Y96="PM",$T$2,IF(Shift2!$Y95="PM",$T$3,IF(Shift3!$Y95="PM",$T$4,IF(Shift4!$Y95="PM",$T$5,IF(Shift5!$Y95="PM",$T$6)))))</f>
        <v/>
      </c>
      <c r="R95" s="56" t="str">
        <f>IF(Shift1!$AA96="PM",$W$2,IF(Shift2!$AA95="PM",$W$3,IF(Shift3!$AA95="PM",$W$4,IF(Shift4!$AA95="PM",$W$5,IF(Shift5!$AA95="PM",$W$6)))))</f>
        <v/>
      </c>
      <c r="S95" s="56" t="b">
        <f>IF(Shift1!$AG96="PM",$AC$2,IF(Shift2!$AG95="PM",$AC$3,IF(Shift3!$AG95="PM",$AC$4,IF(Shift4!$AG95="PM",$AC$5,IF(Shift5!$AG95="PM",$AC$6)))))</f>
        <v>0</v>
      </c>
      <c r="T95" s="56" t="str">
        <f>IF(Shift1!$AI96="PM",$AF$2,IF(Shift2!$AI95="PM",$AF$3,IF(Shift3!$AI95="PM",$AF$4,IF(Shift4!$AI95="PM",$AF$5,IF(Shift5!$AI95="PM",$AF$6)))))</f>
        <v/>
      </c>
      <c r="U95" s="56" t="str">
        <f>IF(Shift1!$O96="N",$E$2,IF(Shift2!$O95="N",$E$3,IF(Shift3!$O95="N",$E$4,IF(Shift4!$O95="N",$E$5,IF(Shift5!$O95="N",$E$6)))))</f>
        <v/>
      </c>
      <c r="V95" s="56" t="str">
        <f>IF(Shift1!$Q96="N",$H$2,IF(Shift2!$Q95="N",$H$3,IF(Shift3!$Q95="N",$H$4,IF(Shift4!$Q95="N",$H$5,IF(Shift5!$Q95="N",$H$6)))))</f>
        <v/>
      </c>
      <c r="W95" s="56" t="str">
        <f>IF(Shift1!$S96="N",$K$2,IF(Shift2!$S95="N",$K$3,IF(Shift3!$S95="N",$K$4,IF(Shift4!$S95="N",$K$5,IF(Shift5!$S95="N",$K$6)))))</f>
        <v/>
      </c>
      <c r="X95" s="56" t="str">
        <f>IF(Shift1!$U96="N",$N$2,IF(Shift2!$U95="N",$N$3,IF(Shift3!$U95="N",$N$4,IF(Shift4!$U95="N",$N$5,IF(Shift5!$U95="N",$N$6)))))</f>
        <v/>
      </c>
      <c r="Y95" s="56" t="b">
        <f>IF(Shift1!$W96="N",$Q$2,IF(Shift2!$W95="N",$Q$3,IF(Shift3!$W95="N",$Q$4,IF(Shift4!$W95="N",$Q$5,IF(Shift5!$W95="N",$Q$6)))))</f>
        <v>0</v>
      </c>
      <c r="Z95" s="56" t="str">
        <f>IF(Shift1!$Y96="N",$T$2,IF(Shift2!$Y95="N",$T$3,IF(Shift3!$Y95="N",$T$4,IF(Shift4!$Y95="N",$T$5,IF(Shift5!$Y95="N",$T$6)))))</f>
        <v/>
      </c>
      <c r="AA95" s="56" t="str">
        <f>IF(Shift1!$AA96="N",$W$2,IF(Shift2!$AA95="N",$W$3,IF(Shift3!$AA95="N",$W$4,IF(Shift4!$AA95="N",$W$5,IF(Shift5!$AA95="N",$W$6)))))</f>
        <v/>
      </c>
      <c r="AB95" s="56" t="str">
        <f>IF(Shift1!$AG96="N",$AC$2,IF(Shift2!$AG95="N",$AC$3,IF(Shift3!$AG95="N",$AC$4,IF(Shift4!$AG95="N",$AC$5,IF(Shift5!$AG95="N",$AC$6)))))</f>
        <v/>
      </c>
      <c r="AC95" s="56" t="b">
        <f>IF(Shift1!$AI96="N",$AF$2,IF(Shift2!$AI95="N",$AF$3,IF(Shift3!$AI95="N",$AF$4,IF(Shift4!$AI95="N",$AF$5,IF(Shift5!$AI95="N",$AF$6)))))</f>
        <v>0</v>
      </c>
      <c r="AD95" s="57">
        <f t="shared" si="9"/>
        <v>1</v>
      </c>
      <c r="AE95" s="58">
        <f t="shared" si="10"/>
        <v>3</v>
      </c>
      <c r="AF95" s="59">
        <f t="shared" si="11"/>
        <v>2</v>
      </c>
      <c r="AG95" s="60">
        <f t="shared" si="12"/>
        <v>1</v>
      </c>
      <c r="AH95" s="58">
        <f t="shared" si="13"/>
        <v>3</v>
      </c>
      <c r="AI95" s="59">
        <f t="shared" si="14"/>
        <v>1</v>
      </c>
      <c r="AJ95" s="61">
        <f t="shared" si="15"/>
        <v>3</v>
      </c>
      <c r="AK95" s="58">
        <f t="shared" si="16"/>
        <v>3</v>
      </c>
      <c r="AL95" s="58">
        <f t="shared" si="17"/>
        <v>1</v>
      </c>
    </row>
    <row r="96" spans="1:38" outlineLevel="1" x14ac:dyDescent="0.25">
      <c r="A96" s="1"/>
      <c r="B96" s="37">
        <v>27</v>
      </c>
      <c r="C96" s="56" t="str">
        <f>IF(Shift1!O97="AM",$E$2,IF(Shift2!O96="AM",$E$3,IF(Shift3!O96="AM",$E$4,IF(Shift4!O96="AM",$E$5,IF(Shift5!O96="AM",$E$6)))))</f>
        <v/>
      </c>
      <c r="D96" s="56" t="str">
        <f>IF(Shift1!Q97="AM",$H$2,IF(Shift2!Q96="AM",$H$3,IF(Shift3!Q96="AM",$H$4,IF(Shift4!Q96="AM",$H$5,IF(Shift5!Q96="AM",$H$6)))))</f>
        <v/>
      </c>
      <c r="E96" s="56" t="str">
        <f>IF(Shift1!S97="AM",$K$2,IF(Shift2!S96="AM",$K$3,IF(Shift3!S96="AM",$K$4,IF(Shift4!S96="AM",$K$5,IF(Shift5!S96="AM",$K$6)))))</f>
        <v/>
      </c>
      <c r="F96" s="56" t="str">
        <f>IF(Shift1!U97="AM",$N$2,IF(Shift2!U96="AM",$N$3,IF(Shift3!U96="AM",$N$4,IF(Shift4!U96="AM",$N$5,IF(Shift5!U96="AM",$N$6)))))</f>
        <v/>
      </c>
      <c r="G96" s="56" t="str">
        <f>IF(Shift1!W97="AM",$Q$2,IF(Shift2!W96="AM",$Q$3,IF(Shift3!W96="AM",$Q$4,IF(Shift4!W96="AM",$Q$5,IF(Shift5!W96="AM",$Q$6)))))</f>
        <v/>
      </c>
      <c r="H96" s="56" t="str">
        <f>IF(Shift1!Y97="AM",$T$2,IF(Shift2!Y96="AM",$T$3,IF(Shift3!Y96="AM",$T$4,IF(Shift4!Y96="AM",$T$5,IF(Shift5!Y96="AM",$T$6)))))</f>
        <v/>
      </c>
      <c r="I96" s="56" t="str">
        <f>IF(Shift1!AA97="AM",$W$2,IF(Shift2!AA96="AM",$W$3,IF(Shift3!AA96="AM",$W$4,IF(Shift4!AA96="AM",$W$5,IF(Shift5!AA96="AM",$W$6)))))</f>
        <v/>
      </c>
      <c r="J96" s="56" t="str">
        <f>IF(Shift1!AG97="AM",$AC$2,IF(Shift2!AG96="AM",$AC$3,IF(Shift3!AG96="AM",$AC$4,IF(Shift4!AG96="AM",$AC$5,IF(Shift5!AG96="AM",$AC$6)))))</f>
        <v/>
      </c>
      <c r="K96" s="56" t="str">
        <f>IF(Shift1!AI97="AM",$AF$2,IF(Shift2!AI96="AM",$AF$3,IF(Shift3!AI96="AM",$AF$4,IF(Shift4!AI96="AM",$AF$5,IF(Shift5!AI96="AM",$AF$6)))))</f>
        <v/>
      </c>
      <c r="L96" s="56" t="b">
        <f>IF(Shift1!$O97="PM",$E$2,IF(Shift2!$O96="PM",$E$3,IF(Shift3!$O96="PM",$E$4,IF(Shift4!$O96="PM",$E$5,IF(Shift5!$O96="PM",$E$6)))))</f>
        <v>0</v>
      </c>
      <c r="M96" s="56" t="b">
        <f>IF(Shift1!$Q97="PM",$H$2,IF(Shift2!$Q96="PM",$H$3,IF(Shift3!$Q96="PM",$H$4,IF(Shift4!$Q96="PM",$H$5,IF(Shift5!$Q96="PM",$H$6)))))</f>
        <v>0</v>
      </c>
      <c r="N96" s="56" t="str">
        <f>IF(Shift1!$S97="PM",$K$2,IF(Shift2!$S96="PM",$K$3,IF(Shift3!$S96="PM",$K$4,IF(Shift4!$S96="PM",$K$5,IF(Shift5!$S96="PM",$K$6)))))</f>
        <v/>
      </c>
      <c r="O96" s="56" t="str">
        <f>IF(Shift1!$U97="PM",$N$2,IF(Shift2!$U96="PM",$N$3,IF(Shift3!$U96="PM",$N$4,IF(Shift4!$U96="PM",$N$5,IF(Shift5!$U96="PM",$N$6)))))</f>
        <v/>
      </c>
      <c r="P96" s="56" t="b">
        <f>IF(Shift1!$W97="PM",$Q$2,IF(Shift2!$W96="PM",$Q$3,IF(Shift3!$W96="PM",$Q$4,IF(Shift4!$W96="PM",$Q$5,IF(Shift5!$W96="PM",$Q$6)))))</f>
        <v>0</v>
      </c>
      <c r="Q96" s="56" t="str">
        <f>IF(Shift1!$Y97="PM",$T$2,IF(Shift2!$Y96="PM",$T$3,IF(Shift3!$Y96="PM",$T$4,IF(Shift4!$Y96="PM",$T$5,IF(Shift5!$Y96="PM",$T$6)))))</f>
        <v/>
      </c>
      <c r="R96" s="56" t="str">
        <f>IF(Shift1!$AA97="PM",$W$2,IF(Shift2!$AA96="PM",$W$3,IF(Shift3!$AA96="PM",$W$4,IF(Shift4!$AA96="PM",$W$5,IF(Shift5!$AA96="PM",$W$6)))))</f>
        <v/>
      </c>
      <c r="S96" s="56" t="str">
        <f>IF(Shift1!$AG97="PM",$AC$2,IF(Shift2!$AG96="PM",$AC$3,IF(Shift3!$AG96="PM",$AC$4,IF(Shift4!$AG96="PM",$AC$5,IF(Shift5!$AG96="PM",$AC$6)))))</f>
        <v/>
      </c>
      <c r="T96" s="56" t="str">
        <f>IF(Shift1!$AI97="PM",$AF$2,IF(Shift2!$AI96="PM",$AF$3,IF(Shift3!$AI96="PM",$AF$4,IF(Shift4!$AI96="PM",$AF$5,IF(Shift5!$AI96="PM",$AF$6)))))</f>
        <v/>
      </c>
      <c r="U96" s="56" t="str">
        <f>IF(Shift1!$O97="N",$E$2,IF(Shift2!$O96="N",$E$3,IF(Shift3!$O96="N",$E$4,IF(Shift4!$O96="N",$E$5,IF(Shift5!$O96="N",$E$6)))))</f>
        <v/>
      </c>
      <c r="V96" s="56" t="str">
        <f>IF(Shift1!$Q97="N",$H$2,IF(Shift2!$Q96="N",$H$3,IF(Shift3!$Q96="N",$H$4,IF(Shift4!$Q96="N",$H$5,IF(Shift5!$Q96="N",$H$6)))))</f>
        <v/>
      </c>
      <c r="W96" s="56" t="str">
        <f>IF(Shift1!$S97="N",$K$2,IF(Shift2!$S96="N",$K$3,IF(Shift3!$S96="N",$K$4,IF(Shift4!$S96="N",$K$5,IF(Shift5!$S96="N",$K$6)))))</f>
        <v/>
      </c>
      <c r="X96" s="56" t="b">
        <f>IF(Shift1!$U97="N",$N$2,IF(Shift2!$U96="N",$N$3,IF(Shift3!$U96="N",$N$4,IF(Shift4!$U96="N",$N$5,IF(Shift5!$U96="N",$N$6)))))</f>
        <v>0</v>
      </c>
      <c r="Y96" s="56" t="str">
        <f>IF(Shift1!$W97="N",$Q$2,IF(Shift2!$W96="N",$Q$3,IF(Shift3!$W96="N",$Q$4,IF(Shift4!$W96="N",$Q$5,IF(Shift5!$W96="N",$Q$6)))))</f>
        <v/>
      </c>
      <c r="Z96" s="56" t="b">
        <f>IF(Shift1!$Y97="N",$T$2,IF(Shift2!$Y96="N",$T$3,IF(Shift3!$Y96="N",$T$4,IF(Shift4!$Y96="N",$T$5,IF(Shift5!$Y96="N",$T$6)))))</f>
        <v>0</v>
      </c>
      <c r="AA96" s="56" t="str">
        <f>IF(Shift1!$AA97="N",$W$2,IF(Shift2!$AA96="N",$W$3,IF(Shift3!$AA96="N",$W$4,IF(Shift4!$AA96="N",$W$5,IF(Shift5!$AA96="N",$W$6)))))</f>
        <v/>
      </c>
      <c r="AB96" s="56" t="str">
        <f>IF(Shift1!$AG97="N",$AC$2,IF(Shift2!$AG96="N",$AC$3,IF(Shift3!$AG96="N",$AC$4,IF(Shift4!$AG96="N",$AC$5,IF(Shift5!$AG96="N",$AC$6)))))</f>
        <v/>
      </c>
      <c r="AC96" s="56" t="b">
        <f>IF(Shift1!$AI97="N",$AF$2,IF(Shift2!$AI96="N",$AF$3,IF(Shift3!$AI96="N",$AF$4,IF(Shift4!$AI96="N",$AF$5,IF(Shift5!$AI96="N",$AF$6)))))</f>
        <v>0</v>
      </c>
      <c r="AD96" s="57">
        <f t="shared" si="9"/>
        <v>3</v>
      </c>
      <c r="AE96" s="58">
        <f t="shared" si="10"/>
        <v>4</v>
      </c>
      <c r="AF96" s="59">
        <f t="shared" si="11"/>
        <v>2</v>
      </c>
      <c r="AG96" s="60">
        <f t="shared" si="12"/>
        <v>1</v>
      </c>
      <c r="AH96" s="58">
        <f t="shared" si="13"/>
        <v>3</v>
      </c>
      <c r="AI96" s="59">
        <f t="shared" si="14"/>
        <v>2</v>
      </c>
      <c r="AJ96" s="61">
        <f t="shared" si="15"/>
        <v>3</v>
      </c>
      <c r="AK96" s="58">
        <f t="shared" si="16"/>
        <v>2</v>
      </c>
      <c r="AL96" s="58">
        <f t="shared" si="17"/>
        <v>1</v>
      </c>
    </row>
    <row r="97" spans="1:38" outlineLevel="1" x14ac:dyDescent="0.25">
      <c r="A97" s="1"/>
      <c r="B97" s="37">
        <v>28</v>
      </c>
      <c r="C97" s="56" t="str">
        <f>IF(Shift1!O98="AM",$E$2,IF(Shift2!O97="AM",$E$3,IF(Shift3!O97="AM",$E$4,IF(Shift4!O97="AM",$E$5,IF(Shift5!O97="AM",$E$6)))))</f>
        <v/>
      </c>
      <c r="D97" s="56" t="str">
        <f>IF(Shift1!Q98="AM",$H$2,IF(Shift2!Q97="AM",$H$3,IF(Shift3!Q97="AM",$H$4,IF(Shift4!Q97="AM",$H$5,IF(Shift5!Q97="AM",$H$6)))))</f>
        <v/>
      </c>
      <c r="E97" s="56" t="str">
        <f>IF(Shift1!S98="AM",$K$2,IF(Shift2!S97="AM",$K$3,IF(Shift3!S97="AM",$K$4,IF(Shift4!S97="AM",$K$5,IF(Shift5!S97="AM",$K$6)))))</f>
        <v/>
      </c>
      <c r="F97" s="56" t="str">
        <f>IF(Shift1!U98="AM",$N$2,IF(Shift2!U97="AM",$N$3,IF(Shift3!U97="AM",$N$4,IF(Shift4!U97="AM",$N$5,IF(Shift5!U97="AM",$N$6)))))</f>
        <v/>
      </c>
      <c r="G97" s="56" t="str">
        <f>IF(Shift1!W98="AM",$Q$2,IF(Shift2!W97="AM",$Q$3,IF(Shift3!W97="AM",$Q$4,IF(Shift4!W97="AM",$Q$5,IF(Shift5!W97="AM",$Q$6)))))</f>
        <v/>
      </c>
      <c r="H97" s="56" t="str">
        <f>IF(Shift1!Y98="AM",$T$2,IF(Shift2!Y97="AM",$T$3,IF(Shift3!Y97="AM",$T$4,IF(Shift4!Y97="AM",$T$5,IF(Shift5!Y97="AM",$T$6)))))</f>
        <v/>
      </c>
      <c r="I97" s="56" t="str">
        <f>IF(Shift1!AA98="AM",$W$2,IF(Shift2!AA97="AM",$W$3,IF(Shift3!AA97="AM",$W$4,IF(Shift4!AA97="AM",$W$5,IF(Shift5!AA97="AM",$W$6)))))</f>
        <v/>
      </c>
      <c r="J97" s="56" t="str">
        <f>IF(Shift1!AG98="AM",$AC$2,IF(Shift2!AG97="AM",$AC$3,IF(Shift3!AG97="AM",$AC$4,IF(Shift4!AG97="AM",$AC$5,IF(Shift5!AG97="AM",$AC$6)))))</f>
        <v/>
      </c>
      <c r="K97" s="56" t="str">
        <f>IF(Shift1!AI98="AM",$AF$2,IF(Shift2!AI97="AM",$AF$3,IF(Shift3!AI97="AM",$AF$4,IF(Shift4!AI97="AM",$AF$5,IF(Shift5!AI97="AM",$AF$6)))))</f>
        <v/>
      </c>
      <c r="L97" s="56" t="b">
        <f>IF(Shift1!$O98="PM",$E$2,IF(Shift2!$O97="PM",$E$3,IF(Shift3!$O97="PM",$E$4,IF(Shift4!$O97="PM",$E$5,IF(Shift5!$O97="PM",$E$6)))))</f>
        <v>0</v>
      </c>
      <c r="M97" s="56" t="b">
        <f>IF(Shift1!$Q98="PM",$H$2,IF(Shift2!$Q97="PM",$H$3,IF(Shift3!$Q97="PM",$H$4,IF(Shift4!$Q97="PM",$H$5,IF(Shift5!$Q97="PM",$H$6)))))</f>
        <v>0</v>
      </c>
      <c r="N97" s="56" t="str">
        <f>IF(Shift1!$S98="PM",$K$2,IF(Shift2!$S97="PM",$K$3,IF(Shift3!$S97="PM",$K$4,IF(Shift4!$S97="PM",$K$5,IF(Shift5!$S97="PM",$K$6)))))</f>
        <v/>
      </c>
      <c r="O97" s="56" t="str">
        <f>IF(Shift1!$U98="PM",$N$2,IF(Shift2!$U97="PM",$N$3,IF(Shift3!$U97="PM",$N$4,IF(Shift4!$U97="PM",$N$5,IF(Shift5!$U97="PM",$N$6)))))</f>
        <v/>
      </c>
      <c r="P97" s="56" t="b">
        <f>IF(Shift1!$W98="PM",$Q$2,IF(Shift2!$W97="PM",$Q$3,IF(Shift3!$W97="PM",$Q$4,IF(Shift4!$W97="PM",$Q$5,IF(Shift5!$W97="PM",$Q$6)))))</f>
        <v>0</v>
      </c>
      <c r="Q97" s="56" t="str">
        <f>IF(Shift1!$Y98="PM",$T$2,IF(Shift2!$Y97="PM",$T$3,IF(Shift3!$Y97="PM",$T$4,IF(Shift4!$Y97="PM",$T$5,IF(Shift5!$Y97="PM",$T$6)))))</f>
        <v/>
      </c>
      <c r="R97" s="56" t="str">
        <f>IF(Shift1!$AA98="PM",$W$2,IF(Shift2!$AA97="PM",$W$3,IF(Shift3!$AA97="PM",$W$4,IF(Shift4!$AA97="PM",$W$5,IF(Shift5!$AA97="PM",$W$6)))))</f>
        <v/>
      </c>
      <c r="S97" s="56" t="str">
        <f>IF(Shift1!$AG98="PM",$AC$2,IF(Shift2!$AG97="PM",$AC$3,IF(Shift3!$AG97="PM",$AC$4,IF(Shift4!$AG97="PM",$AC$5,IF(Shift5!$AG97="PM",$AC$6)))))</f>
        <v/>
      </c>
      <c r="T97" s="56" t="str">
        <f>IF(Shift1!$AI98="PM",$AF$2,IF(Shift2!$AI97="PM",$AF$3,IF(Shift3!$AI97="PM",$AF$4,IF(Shift4!$AI97="PM",$AF$5,IF(Shift5!$AI97="PM",$AF$6)))))</f>
        <v/>
      </c>
      <c r="U97" s="56" t="str">
        <f>IF(Shift1!$O98="N",$E$2,IF(Shift2!$O97="N",$E$3,IF(Shift3!$O97="N",$E$4,IF(Shift4!$O97="N",$E$5,IF(Shift5!$O97="N",$E$6)))))</f>
        <v/>
      </c>
      <c r="V97" s="56" t="str">
        <f>IF(Shift1!$Q98="N",$H$2,IF(Shift2!$Q97="N",$H$3,IF(Shift3!$Q97="N",$H$4,IF(Shift4!$Q97="N",$H$5,IF(Shift5!$Q97="N",$H$6)))))</f>
        <v/>
      </c>
      <c r="W97" s="56" t="str">
        <f>IF(Shift1!$S98="N",$K$2,IF(Shift2!$S97="N",$K$3,IF(Shift3!$S97="N",$K$4,IF(Shift4!$S97="N",$K$5,IF(Shift5!$S97="N",$K$6)))))</f>
        <v/>
      </c>
      <c r="X97" s="56" t="b">
        <f>IF(Shift1!$U98="N",$N$2,IF(Shift2!$U97="N",$N$3,IF(Shift3!$U97="N",$N$4,IF(Shift4!$U97="N",$N$5,IF(Shift5!$U97="N",$N$6)))))</f>
        <v>0</v>
      </c>
      <c r="Y97" s="56" t="str">
        <f>IF(Shift1!$W98="N",$Q$2,IF(Shift2!$W97="N",$Q$3,IF(Shift3!$W97="N",$Q$4,IF(Shift4!$W97="N",$Q$5,IF(Shift5!$W97="N",$Q$6)))))</f>
        <v/>
      </c>
      <c r="Z97" s="56" t="b">
        <f>IF(Shift1!$Y98="N",$T$2,IF(Shift2!$Y97="N",$T$3,IF(Shift3!$Y97="N",$T$4,IF(Shift4!$Y97="N",$T$5,IF(Shift5!$Y97="N",$T$6)))))</f>
        <v>0</v>
      </c>
      <c r="AA97" s="56" t="str">
        <f>IF(Shift1!$AA98="N",$W$2,IF(Shift2!$AA97="N",$W$3,IF(Shift3!$AA97="N",$W$4,IF(Shift4!$AA97="N",$W$5,IF(Shift5!$AA97="N",$W$6)))))</f>
        <v/>
      </c>
      <c r="AB97" s="56" t="str">
        <f>IF(Shift1!$AG98="N",$AC$2,IF(Shift2!$AG97="N",$AC$3,IF(Shift3!$AG97="N",$AC$4,IF(Shift4!$AG97="N",$AC$5,IF(Shift5!$AG97="N",$AC$6)))))</f>
        <v/>
      </c>
      <c r="AC97" s="56" t="b">
        <f>IF(Shift1!$AI98="N",$AF$2,IF(Shift2!$AI97="N",$AF$3,IF(Shift3!$AI97="N",$AF$4,IF(Shift4!$AI97="N",$AF$5,IF(Shift5!$AI97="N",$AF$6)))))</f>
        <v>0</v>
      </c>
      <c r="AD97" s="57">
        <f t="shared" si="9"/>
        <v>3</v>
      </c>
      <c r="AE97" s="58">
        <f t="shared" si="10"/>
        <v>4</v>
      </c>
      <c r="AF97" s="59">
        <f t="shared" si="11"/>
        <v>2</v>
      </c>
      <c r="AG97" s="60">
        <f t="shared" si="12"/>
        <v>1</v>
      </c>
      <c r="AH97" s="58">
        <f t="shared" si="13"/>
        <v>3</v>
      </c>
      <c r="AI97" s="59">
        <f t="shared" si="14"/>
        <v>2</v>
      </c>
      <c r="AJ97" s="61">
        <f t="shared" si="15"/>
        <v>3</v>
      </c>
      <c r="AK97" s="58">
        <f t="shared" si="16"/>
        <v>2</v>
      </c>
      <c r="AL97" s="58">
        <f t="shared" si="17"/>
        <v>1</v>
      </c>
    </row>
    <row r="98" spans="1:38" outlineLevel="1" x14ac:dyDescent="0.25">
      <c r="A98" s="1"/>
      <c r="B98" s="37">
        <v>29</v>
      </c>
      <c r="C98" s="56" t="str">
        <f>IF(Shift1!O99="AM",$E$2,IF(Shift2!O98="AM",$E$3,IF(Shift3!O98="AM",$E$4,IF(Shift4!O98="AM",$E$5,IF(Shift5!O98="AM",$E$6)))))</f>
        <v/>
      </c>
      <c r="D98" s="56" t="str">
        <f>IF(Shift1!Q99="AM",$H$2,IF(Shift2!Q98="AM",$H$3,IF(Shift3!Q98="AM",$H$4,IF(Shift4!Q98="AM",$H$5,IF(Shift5!Q98="AM",$H$6)))))</f>
        <v/>
      </c>
      <c r="E98" s="56" t="str">
        <f>IF(Shift1!S99="AM",$K$2,IF(Shift2!S98="AM",$K$3,IF(Shift3!S98="AM",$K$4,IF(Shift4!S98="AM",$K$5,IF(Shift5!S98="AM",$K$6)))))</f>
        <v/>
      </c>
      <c r="F98" s="56" t="str">
        <f>IF(Shift1!U99="AM",$N$2,IF(Shift2!U98="AM",$N$3,IF(Shift3!U98="AM",$N$4,IF(Shift4!U98="AM",$N$5,IF(Shift5!U98="AM",$N$6)))))</f>
        <v/>
      </c>
      <c r="G98" s="56" t="str">
        <f>IF(Shift1!W99="AM",$Q$2,IF(Shift2!W98="AM",$Q$3,IF(Shift3!W98="AM",$Q$4,IF(Shift4!W98="AM",$Q$5,IF(Shift5!W98="AM",$Q$6)))))</f>
        <v/>
      </c>
      <c r="H98" s="56" t="str">
        <f>IF(Shift1!Y99="AM",$T$2,IF(Shift2!Y98="AM",$T$3,IF(Shift3!Y98="AM",$T$4,IF(Shift4!Y98="AM",$T$5,IF(Shift5!Y98="AM",$T$6)))))</f>
        <v/>
      </c>
      <c r="I98" s="56" t="str">
        <f>IF(Shift1!AA99="AM",$W$2,IF(Shift2!AA98="AM",$W$3,IF(Shift3!AA98="AM",$W$4,IF(Shift4!AA98="AM",$W$5,IF(Shift5!AA98="AM",$W$6)))))</f>
        <v/>
      </c>
      <c r="J98" s="56" t="str">
        <f>IF(Shift1!AG99="AM",$AC$2,IF(Shift2!AG98="AM",$AC$3,IF(Shift3!AG98="AM",$AC$4,IF(Shift4!AG98="AM",$AC$5,IF(Shift5!AG98="AM",$AC$6)))))</f>
        <v/>
      </c>
      <c r="K98" s="56" t="str">
        <f>IF(Shift1!AI99="AM",$AF$2,IF(Shift2!AI98="AM",$AF$3,IF(Shift3!AI98="AM",$AF$4,IF(Shift4!AI98="AM",$AF$5,IF(Shift5!AI98="AM",$AF$6)))))</f>
        <v/>
      </c>
      <c r="L98" s="56" t="b">
        <f>IF(Shift1!$O99="PM",$E$2,IF(Shift2!$O98="PM",$E$3,IF(Shift3!$O98="PM",$E$4,IF(Shift4!$O98="PM",$E$5,IF(Shift5!$O98="PM",$E$6)))))</f>
        <v>0</v>
      </c>
      <c r="M98" s="56" t="b">
        <f>IF(Shift1!$Q99="PM",$H$2,IF(Shift2!$Q98="PM",$H$3,IF(Shift3!$Q98="PM",$H$4,IF(Shift4!$Q98="PM",$H$5,IF(Shift5!$Q98="PM",$H$6)))))</f>
        <v>0</v>
      </c>
      <c r="N98" s="56" t="str">
        <f>IF(Shift1!$S99="PM",$K$2,IF(Shift2!$S98="PM",$K$3,IF(Shift3!$S98="PM",$K$4,IF(Shift4!$S98="PM",$K$5,IF(Shift5!$S98="PM",$K$6)))))</f>
        <v/>
      </c>
      <c r="O98" s="56" t="str">
        <f>IF(Shift1!$U99="PM",$N$2,IF(Shift2!$U98="PM",$N$3,IF(Shift3!$U98="PM",$N$4,IF(Shift4!$U98="PM",$N$5,IF(Shift5!$U98="PM",$N$6)))))</f>
        <v/>
      </c>
      <c r="P98" s="56" t="b">
        <f>IF(Shift1!$W99="PM",$Q$2,IF(Shift2!$W98="PM",$Q$3,IF(Shift3!$W98="PM",$Q$4,IF(Shift4!$W98="PM",$Q$5,IF(Shift5!$W98="PM",$Q$6)))))</f>
        <v>0</v>
      </c>
      <c r="Q98" s="56" t="str">
        <f>IF(Shift1!$Y99="PM",$T$2,IF(Shift2!$Y98="PM",$T$3,IF(Shift3!$Y98="PM",$T$4,IF(Shift4!$Y98="PM",$T$5,IF(Shift5!$Y98="PM",$T$6)))))</f>
        <v/>
      </c>
      <c r="R98" s="56" t="str">
        <f>IF(Shift1!$AA99="PM",$W$2,IF(Shift2!$AA98="PM",$W$3,IF(Shift3!$AA98="PM",$W$4,IF(Shift4!$AA98="PM",$W$5,IF(Shift5!$AA98="PM",$W$6)))))</f>
        <v/>
      </c>
      <c r="S98" s="56" t="str">
        <f>IF(Shift1!$AG99="PM",$AC$2,IF(Shift2!$AG98="PM",$AC$3,IF(Shift3!$AG98="PM",$AC$4,IF(Shift4!$AG98="PM",$AC$5,IF(Shift5!$AG98="PM",$AC$6)))))</f>
        <v/>
      </c>
      <c r="T98" s="56" t="str">
        <f>IF(Shift1!$AI99="PM",$AF$2,IF(Shift2!$AI98="PM",$AF$3,IF(Shift3!$AI98="PM",$AF$4,IF(Shift4!$AI98="PM",$AF$5,IF(Shift5!$AI98="PM",$AF$6)))))</f>
        <v/>
      </c>
      <c r="U98" s="56" t="b">
        <f>IF(Shift1!$O99="N",$E$2,IF(Shift2!$O98="N",$E$3,IF(Shift3!$O98="N",$E$4,IF(Shift4!$O98="N",$E$5,IF(Shift5!$O98="N",$E$6)))))</f>
        <v>0</v>
      </c>
      <c r="V98" s="56" t="b">
        <f>IF(Shift1!$Q99="N",$H$2,IF(Shift2!$Q98="N",$H$3,IF(Shift3!$Q98="N",$H$4,IF(Shift4!$Q98="N",$H$5,IF(Shift5!$Q98="N",$H$6)))))</f>
        <v>0</v>
      </c>
      <c r="W98" s="56" t="b">
        <f>IF(Shift1!$S99="N",$K$2,IF(Shift2!$S98="N",$K$3,IF(Shift3!$S98="N",$K$4,IF(Shift4!$S98="N",$K$5,IF(Shift5!$S98="N",$K$6)))))</f>
        <v>0</v>
      </c>
      <c r="X98" s="56" t="b">
        <f>IF(Shift1!$U99="N",$N$2,IF(Shift2!$U98="N",$N$3,IF(Shift3!$U98="N",$N$4,IF(Shift4!$U98="N",$N$5,IF(Shift5!$U98="N",$N$6)))))</f>
        <v>0</v>
      </c>
      <c r="Y98" s="56" t="str">
        <f>IF(Shift1!$W99="N",$Q$2,IF(Shift2!$W98="N",$Q$3,IF(Shift3!$W98="N",$Q$4,IF(Shift4!$W98="N",$Q$5,IF(Shift5!$W98="N",$Q$6)))))</f>
        <v/>
      </c>
      <c r="Z98" s="56" t="b">
        <f>IF(Shift1!$Y99="N",$T$2,IF(Shift2!$Y98="N",$T$3,IF(Shift3!$Y98="N",$T$4,IF(Shift4!$Y98="N",$T$5,IF(Shift5!$Y98="N",$T$6)))))</f>
        <v>0</v>
      </c>
      <c r="AA98" s="56" t="b">
        <f>IF(Shift1!$AA99="N",$W$2,IF(Shift2!$AA98="N",$W$3,IF(Shift3!$AA98="N",$W$4,IF(Shift4!$AA98="N",$W$5,IF(Shift5!$AA98="N",$W$6)))))</f>
        <v>0</v>
      </c>
      <c r="AB98" s="56" t="b">
        <f>IF(Shift1!$AG99="N",$AC$2,IF(Shift2!$AG98="N",$AC$3,IF(Shift3!$AG98="N",$AC$4,IF(Shift4!$AG98="N",$AC$5,IF(Shift5!$AG98="N",$AC$6)))))</f>
        <v>0</v>
      </c>
      <c r="AC98" s="56" t="b">
        <f>IF(Shift1!$AI99="N",$AF$2,IF(Shift2!$AI98="N",$AF$3,IF(Shift3!$AI98="N",$AF$4,IF(Shift4!$AI98="N",$AF$5,IF(Shift5!$AI98="N",$AF$6)))))</f>
        <v>0</v>
      </c>
      <c r="AD98" s="57">
        <f t="shared" si="9"/>
        <v>3</v>
      </c>
      <c r="AE98" s="58">
        <f t="shared" si="10"/>
        <v>4</v>
      </c>
      <c r="AF98" s="59">
        <f t="shared" si="11"/>
        <v>2</v>
      </c>
      <c r="AG98" s="60">
        <f t="shared" si="12"/>
        <v>1</v>
      </c>
      <c r="AH98" s="58">
        <f t="shared" si="13"/>
        <v>3</v>
      </c>
      <c r="AI98" s="59">
        <f t="shared" si="14"/>
        <v>2</v>
      </c>
      <c r="AJ98" s="61">
        <f t="shared" si="15"/>
        <v>0</v>
      </c>
      <c r="AK98" s="58">
        <f t="shared" si="16"/>
        <v>1</v>
      </c>
      <c r="AL98" s="58">
        <f t="shared" si="17"/>
        <v>0</v>
      </c>
    </row>
    <row r="99" spans="1:38" outlineLevel="1" x14ac:dyDescent="0.25">
      <c r="A99" s="1"/>
      <c r="B99" s="38">
        <v>30</v>
      </c>
      <c r="C99" s="56" t="str">
        <f>IF(Shift1!O100="AM",$E$2,IF(Shift2!O99="AM",$E$3,IF(Shift3!O99="AM",$E$4,IF(Shift4!O99="AM",$E$5,IF(Shift5!O99="AM",$E$6)))))</f>
        <v/>
      </c>
      <c r="D99" s="56" t="str">
        <f>IF(Shift1!Q100="AM",$H$2,IF(Shift2!Q99="AM",$H$3,IF(Shift3!Q99="AM",$H$4,IF(Shift4!Q99="AM",$H$5,IF(Shift5!Q99="AM",$H$6)))))</f>
        <v/>
      </c>
      <c r="E99" s="56" t="str">
        <f>IF(Shift1!S100="AM",$K$2,IF(Shift2!S99="AM",$K$3,IF(Shift3!S99="AM",$K$4,IF(Shift4!S99="AM",$K$5,IF(Shift5!S99="AM",$K$6)))))</f>
        <v/>
      </c>
      <c r="F99" s="56" t="str">
        <f>IF(Shift1!U100="AM",$N$2,IF(Shift2!U99="AM",$N$3,IF(Shift3!U99="AM",$N$4,IF(Shift4!U99="AM",$N$5,IF(Shift5!U99="AM",$N$6)))))</f>
        <v/>
      </c>
      <c r="G99" s="56" t="b">
        <f>IF(Shift1!W100="AM",$Q$2,IF(Shift2!W99="AM",$Q$3,IF(Shift3!W99="AM",$Q$4,IF(Shift4!W99="AM",$Q$5,IF(Shift5!W99="AM",$Q$6)))))</f>
        <v>0</v>
      </c>
      <c r="H99" s="56" t="str">
        <f>IF(Shift1!Y100="AM",$T$2,IF(Shift2!Y99="AM",$T$3,IF(Shift3!Y99="AM",$T$4,IF(Shift4!Y99="AM",$T$5,IF(Shift5!Y99="AM",$T$6)))))</f>
        <v/>
      </c>
      <c r="I99" s="56" t="b">
        <f>IF(Shift1!AA100="AM",$W$2,IF(Shift2!AA99="AM",$W$3,IF(Shift3!AA99="AM",$W$4,IF(Shift4!AA99="AM",$W$5,IF(Shift5!AA99="AM",$W$6)))))</f>
        <v>0</v>
      </c>
      <c r="J99" s="56" t="str">
        <f>IF(Shift1!AG100="AM",$AC$2,IF(Shift2!AG99="AM",$AC$3,IF(Shift3!AG99="AM",$AC$4,IF(Shift4!AG99="AM",$AC$5,IF(Shift5!AG99="AM",$AC$6)))))</f>
        <v/>
      </c>
      <c r="K99" s="56" t="str">
        <f>IF(Shift1!AI100="AM",$AF$2,IF(Shift2!AI99="AM",$AF$3,IF(Shift3!AI99="AM",$AF$4,IF(Shift4!AI99="AM",$AF$5,IF(Shift5!AI99="AM",$AF$6)))))</f>
        <v/>
      </c>
      <c r="L99" s="56" t="str">
        <f>IF(Shift1!$O100="PM",$E$2,IF(Shift2!$O99="PM",$E$3,IF(Shift3!$O99="PM",$E$4,IF(Shift4!$O99="PM",$E$5,IF(Shift5!$O99="PM",$E$6)))))</f>
        <v/>
      </c>
      <c r="M99" s="56" t="str">
        <f>IF(Shift1!$Q100="PM",$H$2,IF(Shift2!$Q99="PM",$H$3,IF(Shift3!$Q99="PM",$H$4,IF(Shift4!$Q99="PM",$H$5,IF(Shift5!$Q99="PM",$H$6)))))</f>
        <v/>
      </c>
      <c r="N99" s="56" t="str">
        <f>IF(Shift1!$S100="PM",$K$2,IF(Shift2!$S99="PM",$K$3,IF(Shift3!$S99="PM",$K$4,IF(Shift4!$S99="PM",$K$5,IF(Shift5!$S99="PM",$K$6)))))</f>
        <v/>
      </c>
      <c r="O99" s="56" t="str">
        <f>IF(Shift1!$U100="PM",$N$2,IF(Shift2!$U99="PM",$N$3,IF(Shift3!$U99="PM",$N$4,IF(Shift4!$U99="PM",$N$5,IF(Shift5!$U99="PM",$N$6)))))</f>
        <v/>
      </c>
      <c r="P99" s="56" t="str">
        <f>IF(Shift1!$W100="PM",$Q$2,IF(Shift2!$W99="PM",$Q$3,IF(Shift3!$W99="PM",$Q$4,IF(Shift4!$W99="PM",$Q$5,IF(Shift5!$W99="PM",$Q$6)))))</f>
        <v/>
      </c>
      <c r="Q99" s="56" t="str">
        <f>IF(Shift1!$Y100="PM",$T$2,IF(Shift2!$Y99="PM",$T$3,IF(Shift3!$Y99="PM",$T$4,IF(Shift4!$Y99="PM",$T$5,IF(Shift5!$Y99="PM",$T$6)))))</f>
        <v/>
      </c>
      <c r="R99" s="56" t="str">
        <f>IF(Shift1!$AA100="PM",$W$2,IF(Shift2!$AA99="PM",$W$3,IF(Shift3!$AA99="PM",$W$4,IF(Shift4!$AA99="PM",$W$5,IF(Shift5!$AA99="PM",$W$6)))))</f>
        <v/>
      </c>
      <c r="S99" s="56" t="str">
        <f>IF(Shift1!$AG100="PM",$AC$2,IF(Shift2!$AG99="PM",$AC$3,IF(Shift3!$AG99="PM",$AC$4,IF(Shift4!$AG99="PM",$AC$5,IF(Shift5!$AG99="PM",$AC$6)))))</f>
        <v/>
      </c>
      <c r="T99" s="56" t="str">
        <f>IF(Shift1!$AI100="PM",$AF$2,IF(Shift2!$AI99="PM",$AF$3,IF(Shift3!$AI99="PM",$AF$4,IF(Shift4!$AI99="PM",$AF$5,IF(Shift5!$AI99="PM",$AF$6)))))</f>
        <v/>
      </c>
      <c r="U99" s="56" t="b">
        <f>IF(Shift1!$O100="N",$E$2,IF(Shift2!$O99="N",$E$3,IF(Shift3!$O99="N",$E$4,IF(Shift4!$O99="N",$E$5,IF(Shift5!$O99="N",$E$6)))))</f>
        <v>0</v>
      </c>
      <c r="V99" s="56" t="b">
        <f>IF(Shift1!$Q100="N",$H$2,IF(Shift2!$Q99="N",$H$3,IF(Shift3!$Q99="N",$H$4,IF(Shift4!$Q99="N",$H$5,IF(Shift5!$Q99="N",$H$6)))))</f>
        <v>0</v>
      </c>
      <c r="W99" s="56" t="b">
        <f>IF(Shift1!$S100="N",$K$2,IF(Shift2!$S99="N",$K$3,IF(Shift3!$S99="N",$K$4,IF(Shift4!$S99="N",$K$5,IF(Shift5!$S99="N",$K$6)))))</f>
        <v>0</v>
      </c>
      <c r="X99" s="56" t="str">
        <f>IF(Shift1!$U100="N",$N$2,IF(Shift2!$U99="N",$N$3,IF(Shift3!$U99="N",$N$4,IF(Shift4!$U99="N",$N$5,IF(Shift5!$U99="N",$N$6)))))</f>
        <v/>
      </c>
      <c r="Y99" s="56" t="b">
        <f>IF(Shift1!$W100="N",$Q$2,IF(Shift2!$W99="N",$Q$3,IF(Shift3!$W99="N",$Q$4,IF(Shift4!$W99="N",$Q$5,IF(Shift5!$W99="N",$Q$6)))))</f>
        <v>0</v>
      </c>
      <c r="Z99" s="56" t="str">
        <f>IF(Shift1!$Y100="N",$T$2,IF(Shift2!$Y99="N",$T$3,IF(Shift3!$Y99="N",$T$4,IF(Shift4!$Y99="N",$T$5,IF(Shift5!$Y99="N",$T$6)))))</f>
        <v/>
      </c>
      <c r="AA99" s="56" t="str">
        <f>IF(Shift1!$AA100="N",$W$2,IF(Shift2!$AA99="N",$W$3,IF(Shift3!$AA99="N",$W$4,IF(Shift4!$AA99="N",$W$5,IF(Shift5!$AA99="N",$W$6)))))</f>
        <v/>
      </c>
      <c r="AB99" s="56" t="str">
        <f>IF(Shift1!$AG100="N",$AC$2,IF(Shift2!$AG99="N",$AC$3,IF(Shift3!$AG99="N",$AC$4,IF(Shift4!$AG99="N",$AC$5,IF(Shift5!$AG99="N",$AC$6)))))</f>
        <v/>
      </c>
      <c r="AC99" s="56" t="b">
        <f>IF(Shift1!$AI100="N",$AF$2,IF(Shift2!$AI99="N",$AF$3,IF(Shift3!$AI99="N",$AF$4,IF(Shift4!$AI99="N",$AF$5,IF(Shift5!$AI99="N",$AF$6)))))</f>
        <v>0</v>
      </c>
      <c r="AD99" s="57">
        <f t="shared" si="9"/>
        <v>3</v>
      </c>
      <c r="AE99" s="58">
        <f t="shared" si="10"/>
        <v>2</v>
      </c>
      <c r="AF99" s="59">
        <f t="shared" si="11"/>
        <v>2</v>
      </c>
      <c r="AG99" s="60">
        <f t="shared" si="12"/>
        <v>3</v>
      </c>
      <c r="AH99" s="58">
        <f t="shared" si="13"/>
        <v>4</v>
      </c>
      <c r="AI99" s="59">
        <f t="shared" si="14"/>
        <v>2</v>
      </c>
      <c r="AJ99" s="61">
        <f t="shared" si="15"/>
        <v>0</v>
      </c>
      <c r="AK99" s="58">
        <f t="shared" si="16"/>
        <v>3</v>
      </c>
      <c r="AL99" s="58">
        <f t="shared" si="17"/>
        <v>1</v>
      </c>
    </row>
    <row r="100" spans="1:38" ht="15.75" outlineLevel="1" thickBot="1" x14ac:dyDescent="0.3">
      <c r="A100" s="1"/>
      <c r="B100" s="42">
        <v>31</v>
      </c>
      <c r="C100" s="56" t="str">
        <f>IF(Shift1!O101="AM",$E$2,IF(Shift2!O100="AM",$E$3,IF(Shift3!O100="AM",$E$4,IF(Shift4!O100="AM",$E$5,IF(Shift5!O100="AM",$E$6)))))</f>
        <v/>
      </c>
      <c r="D100" s="56" t="str">
        <f>IF(Shift1!Q101="AM",$H$2,IF(Shift2!Q100="AM",$H$3,IF(Shift3!Q100="AM",$H$4,IF(Shift4!Q100="AM",$H$5,IF(Shift5!Q100="AM",$H$6)))))</f>
        <v/>
      </c>
      <c r="E100" s="56" t="str">
        <f>IF(Shift1!S101="AM",$K$2,IF(Shift2!S100="AM",$K$3,IF(Shift3!S100="AM",$K$4,IF(Shift4!S100="AM",$K$5,IF(Shift5!S100="AM",$K$6)))))</f>
        <v/>
      </c>
      <c r="F100" s="56" t="str">
        <f>IF(Shift1!U101="AM",$N$2,IF(Shift2!U100="AM",$N$3,IF(Shift3!U100="AM",$N$4,IF(Shift4!U100="AM",$N$5,IF(Shift5!U100="AM",$N$6)))))</f>
        <v/>
      </c>
      <c r="G100" s="56" t="b">
        <f>IF(Shift1!W101="AM",$Q$2,IF(Shift2!W100="AM",$Q$3,IF(Shift3!W100="AM",$Q$4,IF(Shift4!W100="AM",$Q$5,IF(Shift5!W100="AM",$Q$6)))))</f>
        <v>0</v>
      </c>
      <c r="H100" s="56" t="str">
        <f>IF(Shift1!Y101="AM",$T$2,IF(Shift2!Y100="AM",$T$3,IF(Shift3!Y100="AM",$T$4,IF(Shift4!Y100="AM",$T$5,IF(Shift5!Y100="AM",$T$6)))))</f>
        <v/>
      </c>
      <c r="I100" s="56" t="str">
        <f>IF(Shift1!AA101="AM",$W$2,IF(Shift2!AA100="AM",$W$3,IF(Shift3!AA100="AM",$W$4,IF(Shift4!AA100="AM",$W$5,IF(Shift5!AA100="AM",$W$6)))))</f>
        <v/>
      </c>
      <c r="J100" s="56" t="str">
        <f>IF(Shift1!AG101="AM",$AC$2,IF(Shift2!AG100="AM",$AC$3,IF(Shift3!AG100="AM",$AC$4,IF(Shift4!AG100="AM",$AC$5,IF(Shift5!AG100="AM",$AC$6)))))</f>
        <v/>
      </c>
      <c r="K100" s="56" t="str">
        <f>IF(Shift1!AI101="AM",$AF$2,IF(Shift2!AI100="AM",$AF$3,IF(Shift3!AI100="AM",$AF$4,IF(Shift4!AI100="AM",$AF$5,IF(Shift5!AI100="AM",$AF$6)))))</f>
        <v/>
      </c>
      <c r="L100" s="56" t="str">
        <f>IF(Shift1!$O101="PM",$E$2,IF(Shift2!$O100="PM",$E$3,IF(Shift3!$O100="PM",$E$4,IF(Shift4!$O100="PM",$E$5,IF(Shift5!$O100="PM",$E$6)))))</f>
        <v/>
      </c>
      <c r="M100" s="56" t="str">
        <f>IF(Shift1!$Q101="PM",$H$2,IF(Shift2!$Q100="PM",$H$3,IF(Shift3!$Q100="PM",$H$4,IF(Shift4!$Q100="PM",$H$5,IF(Shift5!$Q100="PM",$H$6)))))</f>
        <v/>
      </c>
      <c r="N100" s="56" t="str">
        <f>IF(Shift1!$S101="PM",$K$2,IF(Shift2!$S100="PM",$K$3,IF(Shift3!$S100="PM",$K$4,IF(Shift4!$S100="PM",$K$5,IF(Shift5!$S100="PM",$K$6)))))</f>
        <v/>
      </c>
      <c r="O100" s="56" t="str">
        <f>IF(Shift1!$U101="PM",$N$2,IF(Shift2!$U100="PM",$N$3,IF(Shift3!$U100="PM",$N$4,IF(Shift4!$U100="PM",$N$5,IF(Shift5!$U100="PM",$N$6)))))</f>
        <v/>
      </c>
      <c r="P100" s="56" t="str">
        <f>IF(Shift1!$W101="PM",$Q$2,IF(Shift2!$W100="PM",$Q$3,IF(Shift3!$W100="PM",$Q$4,IF(Shift4!$W100="PM",$Q$5,IF(Shift5!$W100="PM",$Q$6)))))</f>
        <v/>
      </c>
      <c r="Q100" s="56" t="str">
        <f>IF(Shift1!$Y101="PM",$T$2,IF(Shift2!$Y100="PM",$T$3,IF(Shift3!$Y100="PM",$T$4,IF(Shift4!$Y100="PM",$T$5,IF(Shift5!$Y100="PM",$T$6)))))</f>
        <v/>
      </c>
      <c r="R100" s="56" t="str">
        <f>IF(Shift1!$AA101="PM",$W$2,IF(Shift2!$AA100="PM",$W$3,IF(Shift3!$AA100="PM",$W$4,IF(Shift4!$AA100="PM",$W$5,IF(Shift5!$AA100="PM",$W$6)))))</f>
        <v/>
      </c>
      <c r="S100" s="56" t="str">
        <f>IF(Shift1!$AG101="PM",$AC$2,IF(Shift2!$AG100="PM",$AC$3,IF(Shift3!$AG100="PM",$AC$4,IF(Shift4!$AG100="PM",$AC$5,IF(Shift5!$AG100="PM",$AC$6)))))</f>
        <v/>
      </c>
      <c r="T100" s="56" t="str">
        <f>IF(Shift1!$AI101="PM",$AF$2,IF(Shift2!$AI100="PM",$AF$3,IF(Shift3!$AI100="PM",$AF$4,IF(Shift4!$AI100="PM",$AF$5,IF(Shift5!$AI100="PM",$AF$6)))))</f>
        <v/>
      </c>
      <c r="U100" s="56" t="b">
        <f>IF(Shift1!$O101="N",$E$2,IF(Shift2!$O100="N",$E$3,IF(Shift3!$O100="N",$E$4,IF(Shift4!$O100="N",$E$5,IF(Shift5!$O100="N",$E$6)))))</f>
        <v>0</v>
      </c>
      <c r="V100" s="56" t="b">
        <f>IF(Shift1!$Q101="N",$H$2,IF(Shift2!$Q100="N",$H$3,IF(Shift3!$Q100="N",$H$4,IF(Shift4!$Q100="N",$H$5,IF(Shift5!$Q100="N",$H$6)))))</f>
        <v>0</v>
      </c>
      <c r="W100" s="56" t="str">
        <f>IF(Shift1!$S101="N",$K$2,IF(Shift2!$S100="N",$K$3,IF(Shift3!$S100="N",$K$4,IF(Shift4!$S100="N",$K$5,IF(Shift5!$S100="N",$K$6)))))</f>
        <v/>
      </c>
      <c r="X100" s="56" t="str">
        <f>IF(Shift1!$U101="N",$N$2,IF(Shift2!$U100="N",$N$3,IF(Shift3!$U100="N",$N$4,IF(Shift4!$U100="N",$N$5,IF(Shift5!$U100="N",$N$6)))))</f>
        <v/>
      </c>
      <c r="Y100" s="56" t="b">
        <f>IF(Shift1!$W101="N",$Q$2,IF(Shift2!$W100="N",$Q$3,IF(Shift3!$W100="N",$Q$4,IF(Shift4!$W100="N",$Q$5,IF(Shift5!$W100="N",$Q$6)))))</f>
        <v>0</v>
      </c>
      <c r="Z100" s="56" t="str">
        <f>IF(Shift1!$Y101="N",$T$2,IF(Shift2!$Y100="N",$T$3,IF(Shift3!$Y100="N",$T$4,IF(Shift4!$Y100="N",$T$5,IF(Shift5!$Y100="N",$T$6)))))</f>
        <v/>
      </c>
      <c r="AA100" s="56" t="str">
        <f>IF(Shift1!$AA101="N",$W$2,IF(Shift2!$AA100="N",$W$3,IF(Shift3!$AA100="N",$W$4,IF(Shift4!$AA100="N",$W$5,IF(Shift5!$AA100="N",$W$6)))))</f>
        <v/>
      </c>
      <c r="AB100" s="56" t="str">
        <f>IF(Shift1!$AG101="N",$AC$2,IF(Shift2!$AG100="N",$AC$3,IF(Shift3!$AG100="N",$AC$4,IF(Shift4!$AG100="N",$AC$5,IF(Shift5!$AG100="N",$AC$6)))))</f>
        <v/>
      </c>
      <c r="AC100" s="56" t="b">
        <f>IF(Shift1!$AI101="N",$AF$2,IF(Shift2!$AI100="N",$AF$3,IF(Shift3!$AI100="N",$AF$4,IF(Shift4!$AI100="N",$AF$5,IF(Shift5!$AI100="N",$AF$6)))))</f>
        <v>0</v>
      </c>
      <c r="AD100" s="57">
        <f t="shared" si="9"/>
        <v>3</v>
      </c>
      <c r="AE100" s="58">
        <f t="shared" si="10"/>
        <v>3</v>
      </c>
      <c r="AF100" s="59">
        <f t="shared" si="11"/>
        <v>2</v>
      </c>
      <c r="AG100" s="60">
        <f t="shared" si="12"/>
        <v>3</v>
      </c>
      <c r="AH100" s="58">
        <f t="shared" si="13"/>
        <v>4</v>
      </c>
      <c r="AI100" s="59">
        <f t="shared" si="14"/>
        <v>2</v>
      </c>
      <c r="AJ100" s="61">
        <f t="shared" si="15"/>
        <v>1</v>
      </c>
      <c r="AK100" s="58">
        <f t="shared" si="16"/>
        <v>3</v>
      </c>
      <c r="AL100" s="58">
        <f t="shared" si="17"/>
        <v>1</v>
      </c>
    </row>
    <row r="101" spans="1:38" ht="15.75" outlineLevel="1" thickBot="1" x14ac:dyDescent="0.3">
      <c r="A101" s="1"/>
      <c r="B101" s="40">
        <v>1</v>
      </c>
      <c r="C101" s="56" t="str">
        <f>IF(Shift1!O102="AM",$E$2,IF(Shift2!O101="AM",$E$3,IF(Shift3!O101="AM",$E$4,IF(Shift4!O101="AM",$E$5,IF(Shift5!O101="AM",$E$6)))))</f>
        <v/>
      </c>
      <c r="D101" s="56" t="str">
        <f>IF(Shift1!Q102="AM",$H$2,IF(Shift2!Q101="AM",$H$3,IF(Shift3!Q101="AM",$H$4,IF(Shift4!Q101="AM",$H$5,IF(Shift5!Q101="AM",$H$6)))))</f>
        <v/>
      </c>
      <c r="E101" s="56" t="str">
        <f>IF(Shift1!S102="AM",$K$2,IF(Shift2!S101="AM",$K$3,IF(Shift3!S101="AM",$K$4,IF(Shift4!S101="AM",$K$5,IF(Shift5!S101="AM",$K$6)))))</f>
        <v/>
      </c>
      <c r="F101" s="56" t="str">
        <f>IF(Shift1!U102="AM",$N$2,IF(Shift2!U101="AM",$N$3,IF(Shift3!U101="AM",$N$4,IF(Shift4!U101="AM",$N$5,IF(Shift5!U101="AM",$N$6)))))</f>
        <v/>
      </c>
      <c r="G101" s="56" t="str">
        <f>IF(Shift1!W102="AM",$Q$2,IF(Shift2!W101="AM",$Q$3,IF(Shift3!W101="AM",$Q$4,IF(Shift4!W101="AM",$Q$5,IF(Shift5!W101="AM",$Q$6)))))</f>
        <v/>
      </c>
      <c r="H101" s="56" t="str">
        <f>IF(Shift1!Y102="AM",$T$2,IF(Shift2!Y101="AM",$T$3,IF(Shift3!Y101="AM",$T$4,IF(Shift4!Y101="AM",$T$5,IF(Shift5!Y101="AM",$T$6)))))</f>
        <v/>
      </c>
      <c r="I101" s="56" t="str">
        <f>IF(Shift1!AA102="AM",$W$2,IF(Shift2!AA101="AM",$W$3,IF(Shift3!AA101="AM",$W$4,IF(Shift4!AA101="AM",$W$5,IF(Shift5!AA101="AM",$W$6)))))</f>
        <v/>
      </c>
      <c r="J101" s="56" t="str">
        <f>IF(Shift1!AG102="AM",$AC$2,IF(Shift2!AG101="AM",$AC$3,IF(Shift3!AG101="AM",$AC$4,IF(Shift4!AG101="AM",$AC$5,IF(Shift5!AG101="AM",$AC$6)))))</f>
        <v/>
      </c>
      <c r="K101" s="56" t="str">
        <f>IF(Shift1!AI102="AM",$AF$2,IF(Shift2!AI101="AM",$AF$3,IF(Shift3!AI101="AM",$AF$4,IF(Shift4!AI101="AM",$AF$5,IF(Shift5!AI101="AM",$AF$6)))))</f>
        <v/>
      </c>
      <c r="L101" s="56" t="str">
        <f>IF(Shift1!$O102="PM",$E$2,IF(Shift2!$O101="PM",$E$3,IF(Shift3!$O101="PM",$E$4,IF(Shift4!$O101="PM",$E$5,IF(Shift5!$O101="PM",$E$6)))))</f>
        <v/>
      </c>
      <c r="M101" s="56" t="str">
        <f>IF(Shift1!$Q102="PM",$H$2,IF(Shift2!$Q101="PM",$H$3,IF(Shift3!$Q101="PM",$H$4,IF(Shift4!$Q101="PM",$H$5,IF(Shift5!$Q101="PM",$H$6)))))</f>
        <v/>
      </c>
      <c r="N101" s="56" t="str">
        <f>IF(Shift1!$S102="PM",$K$2,IF(Shift2!$S101="PM",$K$3,IF(Shift3!$S101="PM",$K$4,IF(Shift4!$S101="PM",$K$5,IF(Shift5!$S101="PM",$K$6)))))</f>
        <v/>
      </c>
      <c r="O101" s="56" t="str">
        <f>IF(Shift1!$U102="PM",$N$2,IF(Shift2!$U101="PM",$N$3,IF(Shift3!$U101="PM",$N$4,IF(Shift4!$U101="PM",$N$5,IF(Shift5!$U101="PM",$N$6)))))</f>
        <v/>
      </c>
      <c r="P101" s="56" t="b">
        <f>IF(Shift1!$W102="PM",$Q$2,IF(Shift2!$W101="PM",$Q$3,IF(Shift3!$W101="PM",$Q$4,IF(Shift4!$W101="PM",$Q$5,IF(Shift5!$W101="PM",$Q$6)))))</f>
        <v>0</v>
      </c>
      <c r="Q101" s="56" t="str">
        <f>IF(Shift1!$Y102="PM",$T$2,IF(Shift2!$Y101="PM",$T$3,IF(Shift3!$Y101="PM",$T$4,IF(Shift4!$Y101="PM",$T$5,IF(Shift5!$Y101="PM",$T$6)))))</f>
        <v/>
      </c>
      <c r="R101" s="56" t="str">
        <f>IF(Shift1!$AA102="PM",$W$2,IF(Shift2!$AA101="PM",$W$3,IF(Shift3!$AA101="PM",$W$4,IF(Shift4!$AA101="PM",$W$5,IF(Shift5!$AA101="PM",$W$6)))))</f>
        <v/>
      </c>
      <c r="S101" s="56" t="str">
        <f>IF(Shift1!$AG102="PM",$AC$2,IF(Shift2!$AG101="PM",$AC$3,IF(Shift3!$AG101="PM",$AC$4,IF(Shift4!$AG101="PM",$AC$5,IF(Shift5!$AG101="PM",$AC$6)))))</f>
        <v/>
      </c>
      <c r="T101" s="56" t="str">
        <f>IF(Shift1!$AI102="PM",$AF$2,IF(Shift2!$AI101="PM",$AF$3,IF(Shift3!$AI101="PM",$AF$4,IF(Shift4!$AI101="PM",$AF$5,IF(Shift5!$AI101="PM",$AF$6)))))</f>
        <v/>
      </c>
      <c r="U101" s="56" t="str">
        <f>IF(Shift1!$O102="N",$E$2,IF(Shift2!$O101="N",$E$3,IF(Shift3!$O101="N",$E$4,IF(Shift4!$O101="N",$E$5,IF(Shift5!$O101="N",$E$6)))))</f>
        <v/>
      </c>
      <c r="V101" s="56" t="str">
        <f>IF(Shift1!$Q102="N",$H$2,IF(Shift2!$Q101="N",$H$3,IF(Shift3!$Q101="N",$H$4,IF(Shift4!$Q101="N",$H$5,IF(Shift5!$Q101="N",$H$6)))))</f>
        <v/>
      </c>
      <c r="W101" s="56" t="str">
        <f>IF(Shift1!$S102="N",$K$2,IF(Shift2!$S101="N",$K$3,IF(Shift3!$S101="N",$K$4,IF(Shift4!$S101="N",$K$5,IF(Shift5!$S101="N",$K$6)))))</f>
        <v/>
      </c>
      <c r="X101" s="56" t="b">
        <f>IF(Shift1!$U102="N",$N$2,IF(Shift2!$U101="N",$N$3,IF(Shift3!$U101="N",$N$4,IF(Shift4!$U101="N",$N$5,IF(Shift5!$U101="N",$N$6)))))</f>
        <v>0</v>
      </c>
      <c r="Y101" s="56" t="b">
        <f>IF(Shift1!$W102="N",$Q$2,IF(Shift2!$W101="N",$Q$3,IF(Shift3!$W101="N",$Q$4,IF(Shift4!$W101="N",$Q$5,IF(Shift5!$W101="N",$Q$6)))))</f>
        <v>0</v>
      </c>
      <c r="Z101" s="56" t="str">
        <f>IF(Shift1!$Y102="N",$T$2,IF(Shift2!$Y101="N",$T$3,IF(Shift3!$Y101="N",$T$4,IF(Shift4!$Y101="N",$T$5,IF(Shift5!$Y101="N",$T$6)))))</f>
        <v/>
      </c>
      <c r="AA101" s="56" t="str">
        <f>IF(Shift1!$AA102="N",$W$2,IF(Shift2!$AA101="N",$W$3,IF(Shift3!$AA101="N",$W$4,IF(Shift4!$AA101="N",$W$5,IF(Shift5!$AA101="N",$W$6)))))</f>
        <v/>
      </c>
      <c r="AB101" s="56" t="b">
        <f>IF(Shift1!$AG102="N",$AC$2,IF(Shift2!$AG101="N",$AC$3,IF(Shift3!$AG101="N",$AC$4,IF(Shift4!$AG101="N",$AC$5,IF(Shift5!$AG101="N",$AC$6)))))</f>
        <v>0</v>
      </c>
      <c r="AC101" s="56" t="str">
        <f>IF(Shift1!$AI102="N",$AF$2,IF(Shift2!$AI101="N",$AF$3,IF(Shift3!$AI101="N",$AF$4,IF(Shift4!$AI101="N",$AF$5,IF(Shift5!$AI101="N",$AF$6)))))</f>
        <v/>
      </c>
      <c r="AD101" s="62">
        <f t="shared" si="9"/>
        <v>3</v>
      </c>
      <c r="AE101" s="63">
        <f t="shared" si="10"/>
        <v>4</v>
      </c>
      <c r="AF101" s="64">
        <f t="shared" si="11"/>
        <v>2</v>
      </c>
      <c r="AG101" s="65">
        <f t="shared" si="12"/>
        <v>3</v>
      </c>
      <c r="AH101" s="63">
        <f t="shared" si="13"/>
        <v>3</v>
      </c>
      <c r="AI101" s="64">
        <f t="shared" si="14"/>
        <v>2</v>
      </c>
      <c r="AJ101" s="66">
        <f t="shared" si="15"/>
        <v>3</v>
      </c>
      <c r="AK101" s="63">
        <f t="shared" si="16"/>
        <v>2</v>
      </c>
      <c r="AL101" s="63">
        <f t="shared" si="17"/>
        <v>1</v>
      </c>
    </row>
    <row r="102" spans="1:38" ht="15.75" outlineLevel="1" thickTop="1" x14ac:dyDescent="0.25">
      <c r="A102" s="1"/>
      <c r="B102" s="40">
        <v>2</v>
      </c>
      <c r="C102" s="56" t="b">
        <f>IF(Shift1!O103="AM",$E$2,IF(Shift2!O102="AM",$E$3,IF(Shift3!O102="AM",$E$4,IF(Shift4!O102="AM",$E$5,IF(Shift5!O102="AM",$E$6)))))</f>
        <v>0</v>
      </c>
      <c r="D102" s="56" t="b">
        <f>IF(Shift1!Q103="AM",$H$2,IF(Shift2!Q102="AM",$H$3,IF(Shift3!Q102="AM",$H$4,IF(Shift4!Q102="AM",$H$5,IF(Shift5!Q102="AM",$H$6)))))</f>
        <v>0</v>
      </c>
      <c r="E102" s="56" t="b">
        <f>IF(Shift1!S103="AM",$K$2,IF(Shift2!S102="AM",$K$3,IF(Shift3!S102="AM",$K$4,IF(Shift4!S102="AM",$K$5,IF(Shift5!S102="AM",$K$6)))))</f>
        <v>0</v>
      </c>
      <c r="F102" s="56" t="b">
        <f>IF(Shift1!U103="AM",$N$2,IF(Shift2!U102="AM",$N$3,IF(Shift3!U102="AM",$N$4,IF(Shift4!U102="AM",$N$5,IF(Shift5!U102="AM",$N$6)))))</f>
        <v>0</v>
      </c>
      <c r="G102" s="56" t="str">
        <f>IF(Shift1!W103="AM",$Q$2,IF(Shift2!W102="AM",$Q$3,IF(Shift3!W102="AM",$Q$4,IF(Shift4!W102="AM",$Q$5,IF(Shift5!W102="AM",$Q$6)))))</f>
        <v/>
      </c>
      <c r="H102" s="56" t="b">
        <f>IF(Shift1!Y103="AM",$T$2,IF(Shift2!Y102="AM",$T$3,IF(Shift3!Y102="AM",$T$4,IF(Shift4!Y102="AM",$T$5,IF(Shift5!Y102="AM",$T$6)))))</f>
        <v>0</v>
      </c>
      <c r="I102" s="56" t="b">
        <f>IF(Shift1!AA103="AM",$W$2,IF(Shift2!AA102="AM",$W$3,IF(Shift3!AA102="AM",$W$4,IF(Shift4!AA102="AM",$W$5,IF(Shift5!AA102="AM",$W$6)))))</f>
        <v>0</v>
      </c>
      <c r="J102" s="56" t="b">
        <f>IF(Shift1!AG103="AM",$AC$2,IF(Shift2!AG102="AM",$AC$3,IF(Shift3!AG102="AM",$AC$4,IF(Shift4!AG102="AM",$AC$5,IF(Shift5!AG102="AM",$AC$6)))))</f>
        <v>0</v>
      </c>
      <c r="K102" s="56" t="b">
        <f>IF(Shift1!AI103="AM",$AF$2,IF(Shift2!AI102="AM",$AF$3,IF(Shift3!AI102="AM",$AF$4,IF(Shift4!AI102="AM",$AF$5,IF(Shift5!AI102="AM",$AF$6)))))</f>
        <v>0</v>
      </c>
      <c r="L102" s="56" t="str">
        <f>IF(Shift1!$O103="PM",$E$2,IF(Shift2!$O102="PM",$E$3,IF(Shift3!$O102="PM",$E$4,IF(Shift4!$O102="PM",$E$5,IF(Shift5!$O102="PM",$E$6)))))</f>
        <v/>
      </c>
      <c r="M102" s="56" t="str">
        <f>IF(Shift1!$Q103="PM",$H$2,IF(Shift2!$Q102="PM",$H$3,IF(Shift3!$Q102="PM",$H$4,IF(Shift4!$Q102="PM",$H$5,IF(Shift5!$Q102="PM",$H$6)))))</f>
        <v/>
      </c>
      <c r="N102" s="56" t="str">
        <f>IF(Shift1!$S103="PM",$K$2,IF(Shift2!$S102="PM",$K$3,IF(Shift3!$S102="PM",$K$4,IF(Shift4!$S102="PM",$K$5,IF(Shift5!$S102="PM",$K$6)))))</f>
        <v/>
      </c>
      <c r="O102" s="56" t="str">
        <f>IF(Shift1!$U103="PM",$N$2,IF(Shift2!$U102="PM",$N$3,IF(Shift3!$U102="PM",$N$4,IF(Shift4!$U102="PM",$N$5,IF(Shift5!$U102="PM",$N$6)))))</f>
        <v/>
      </c>
      <c r="P102" s="56" t="str">
        <f>IF(Shift1!$W103="PM",$Q$2,IF(Shift2!$W102="PM",$Q$3,IF(Shift3!$W102="PM",$Q$4,IF(Shift4!$W102="PM",$Q$5,IF(Shift5!$W102="PM",$Q$6)))))</f>
        <v/>
      </c>
      <c r="Q102" s="56" t="str">
        <f>IF(Shift1!$Y103="PM",$T$2,IF(Shift2!$Y102="PM",$T$3,IF(Shift3!$Y102="PM",$T$4,IF(Shift4!$Y102="PM",$T$5,IF(Shift5!$Y102="PM",$T$6)))))</f>
        <v/>
      </c>
      <c r="R102" s="56" t="str">
        <f>IF(Shift1!$AA103="PM",$W$2,IF(Shift2!$AA102="PM",$W$3,IF(Shift3!$AA102="PM",$W$4,IF(Shift4!$AA102="PM",$W$5,IF(Shift5!$AA102="PM",$W$6)))))</f>
        <v/>
      </c>
      <c r="S102" s="56" t="str">
        <f>IF(Shift1!$AG103="PM",$AC$2,IF(Shift2!$AG102="PM",$AC$3,IF(Shift3!$AG102="PM",$AC$4,IF(Shift4!$AG102="PM",$AC$5,IF(Shift5!$AG102="PM",$AC$6)))))</f>
        <v/>
      </c>
      <c r="T102" s="56" t="str">
        <f>IF(Shift1!$AI103="PM",$AF$2,IF(Shift2!$AI102="PM",$AF$3,IF(Shift3!$AI102="PM",$AF$4,IF(Shift4!$AI102="PM",$AF$5,IF(Shift5!$AI102="PM",$AF$6)))))</f>
        <v/>
      </c>
      <c r="U102" s="56" t="str">
        <f>IF(Shift1!$O103="N",$E$2,IF(Shift2!$O102="N",$E$3,IF(Shift3!$O102="N",$E$4,IF(Shift4!$O102="N",$E$5,IF(Shift5!$O102="N",$E$6)))))</f>
        <v/>
      </c>
      <c r="V102" s="56" t="str">
        <f>IF(Shift1!$Q103="N",$H$2,IF(Shift2!$Q102="N",$H$3,IF(Shift3!$Q102="N",$H$4,IF(Shift4!$Q102="N",$H$5,IF(Shift5!$Q102="N",$H$6)))))</f>
        <v/>
      </c>
      <c r="W102" s="56" t="str">
        <f>IF(Shift1!$S103="N",$K$2,IF(Shift2!$S102="N",$K$3,IF(Shift3!$S102="N",$K$4,IF(Shift4!$S102="N",$K$5,IF(Shift5!$S102="N",$K$6)))))</f>
        <v/>
      </c>
      <c r="X102" s="56" t="b">
        <f>IF(Shift1!$U103="N",$N$2,IF(Shift2!$U102="N",$N$3,IF(Shift3!$U102="N",$N$4,IF(Shift4!$U102="N",$N$5,IF(Shift5!$U102="N",$N$6)))))</f>
        <v>0</v>
      </c>
      <c r="Y102" s="56" t="b">
        <f>IF(Shift1!$W103="N",$Q$2,IF(Shift2!$W102="N",$Q$3,IF(Shift3!$W102="N",$Q$4,IF(Shift4!$W102="N",$Q$5,IF(Shift5!$W102="N",$Q$6)))))</f>
        <v>0</v>
      </c>
      <c r="Z102" s="56" t="str">
        <f>IF(Shift1!$Y103="N",$T$2,IF(Shift2!$Y102="N",$T$3,IF(Shift3!$Y102="N",$T$4,IF(Shift4!$Y102="N",$T$5,IF(Shift5!$Y102="N",$T$6)))))</f>
        <v/>
      </c>
      <c r="AA102" s="56" t="str">
        <f>IF(Shift1!$AA103="N",$W$2,IF(Shift2!$AA102="N",$W$3,IF(Shift3!$AA102="N",$W$4,IF(Shift4!$AA102="N",$W$5,IF(Shift5!$AA102="N",$W$6)))))</f>
        <v/>
      </c>
      <c r="AB102" s="56" t="b">
        <f>IF(Shift1!$AG103="N",$AC$2,IF(Shift2!$AG102="N",$AC$3,IF(Shift3!$AG102="N",$AC$4,IF(Shift4!$AG102="N",$AC$5,IF(Shift5!$AG102="N",$AC$6)))))</f>
        <v>0</v>
      </c>
      <c r="AC102" s="56" t="b">
        <f>IF(Shift1!$AI103="N",$AF$2,IF(Shift2!$AI102="N",$AF$3,IF(Shift3!$AI102="N",$AF$4,IF(Shift4!$AI102="N",$AF$5,IF(Shift5!$AI102="N",$AF$6)))))</f>
        <v>0</v>
      </c>
      <c r="AD102" s="57">
        <f t="shared" si="9"/>
        <v>0</v>
      </c>
      <c r="AE102" s="58">
        <f t="shared" si="10"/>
        <v>1</v>
      </c>
      <c r="AF102" s="59">
        <f t="shared" si="11"/>
        <v>0</v>
      </c>
      <c r="AG102" s="60">
        <f t="shared" si="12"/>
        <v>3</v>
      </c>
      <c r="AH102" s="58">
        <f t="shared" si="13"/>
        <v>4</v>
      </c>
      <c r="AI102" s="59">
        <f t="shared" si="14"/>
        <v>2</v>
      </c>
      <c r="AJ102" s="61">
        <f t="shared" si="15"/>
        <v>3</v>
      </c>
      <c r="AK102" s="58">
        <f t="shared" si="16"/>
        <v>2</v>
      </c>
      <c r="AL102" s="58">
        <f t="shared" si="17"/>
        <v>0</v>
      </c>
    </row>
    <row r="103" spans="1:38" outlineLevel="1" x14ac:dyDescent="0.25">
      <c r="A103" s="1"/>
      <c r="B103" s="40">
        <v>3</v>
      </c>
      <c r="C103" s="56" t="b">
        <f>IF(Shift1!O104="AM",$E$2,IF(Shift2!O103="AM",$E$3,IF(Shift3!O103="AM",$E$4,IF(Shift4!O103="AM",$E$5,IF(Shift5!O103="AM",$E$6)))))</f>
        <v>0</v>
      </c>
      <c r="D103" s="56" t="b">
        <f>IF(Shift1!Q104="AM",$H$2,IF(Shift2!Q103="AM",$H$3,IF(Shift3!Q103="AM",$H$4,IF(Shift4!Q103="AM",$H$5,IF(Shift5!Q103="AM",$H$6)))))</f>
        <v>0</v>
      </c>
      <c r="E103" s="56" t="str">
        <f>IF(Shift1!S104="AM",$K$2,IF(Shift2!S103="AM",$K$3,IF(Shift3!S103="AM",$K$4,IF(Shift4!S103="AM",$K$5,IF(Shift5!S103="AM",$K$6)))))</f>
        <v/>
      </c>
      <c r="F103" s="56" t="str">
        <f>IF(Shift1!U104="AM",$N$2,IF(Shift2!U103="AM",$N$3,IF(Shift3!U103="AM",$N$4,IF(Shift4!U103="AM",$N$5,IF(Shift5!U103="AM",$N$6)))))</f>
        <v/>
      </c>
      <c r="G103" s="56" t="b">
        <f>IF(Shift1!W104="AM",$Q$2,IF(Shift2!W103="AM",$Q$3,IF(Shift3!W103="AM",$Q$4,IF(Shift4!W103="AM",$Q$5,IF(Shift5!W103="AM",$Q$6)))))</f>
        <v>0</v>
      </c>
      <c r="H103" s="56" t="str">
        <f>IF(Shift1!Y104="AM",$T$2,IF(Shift2!Y103="AM",$T$3,IF(Shift3!Y103="AM",$T$4,IF(Shift4!Y103="AM",$T$5,IF(Shift5!Y103="AM",$T$6)))))</f>
        <v/>
      </c>
      <c r="I103" s="56" t="str">
        <f>IF(Shift1!AA104="AM",$W$2,IF(Shift2!AA103="AM",$W$3,IF(Shift3!AA103="AM",$W$4,IF(Shift4!AA103="AM",$W$5,IF(Shift5!AA103="AM",$W$6)))))</f>
        <v/>
      </c>
      <c r="J103" s="56" t="str">
        <f>IF(Shift1!AG104="AM",$AC$2,IF(Shift2!AG103="AM",$AC$3,IF(Shift3!AG103="AM",$AC$4,IF(Shift4!AG103="AM",$AC$5,IF(Shift5!AG103="AM",$AC$6)))))</f>
        <v/>
      </c>
      <c r="K103" s="56" t="str">
        <f>IF(Shift1!AI104="AM",$AF$2,IF(Shift2!AI103="AM",$AF$3,IF(Shift3!AI103="AM",$AF$4,IF(Shift4!AI103="AM",$AF$5,IF(Shift5!AI103="AM",$AF$6)))))</f>
        <v/>
      </c>
      <c r="L103" s="56" t="str">
        <f>IF(Shift1!$O104="PM",$E$2,IF(Shift2!$O103="PM",$E$3,IF(Shift3!$O103="PM",$E$4,IF(Shift4!$O103="PM",$E$5,IF(Shift5!$O103="PM",$E$6)))))</f>
        <v/>
      </c>
      <c r="M103" s="56" t="str">
        <f>IF(Shift1!$Q104="PM",$H$2,IF(Shift2!$Q103="PM",$H$3,IF(Shift3!$Q103="PM",$H$4,IF(Shift4!$Q103="PM",$H$5,IF(Shift5!$Q103="PM",$H$6)))))</f>
        <v/>
      </c>
      <c r="N103" s="56" t="str">
        <f>IF(Shift1!$S104="PM",$K$2,IF(Shift2!$S103="PM",$K$3,IF(Shift3!$S103="PM",$K$4,IF(Shift4!$S103="PM",$K$5,IF(Shift5!$S103="PM",$K$6)))))</f>
        <v/>
      </c>
      <c r="O103" s="56" t="str">
        <f>IF(Shift1!$U104="PM",$N$2,IF(Shift2!$U103="PM",$N$3,IF(Shift3!$U103="PM",$N$4,IF(Shift4!$U103="PM",$N$5,IF(Shift5!$U103="PM",$N$6)))))</f>
        <v/>
      </c>
      <c r="P103" s="56" t="str">
        <f>IF(Shift1!$W104="PM",$Q$2,IF(Shift2!$W103="PM",$Q$3,IF(Shift3!$W103="PM",$Q$4,IF(Shift4!$W103="PM",$Q$5,IF(Shift5!$W103="PM",$Q$6)))))</f>
        <v/>
      </c>
      <c r="Q103" s="56" t="str">
        <f>IF(Shift1!$Y104="PM",$T$2,IF(Shift2!$Y103="PM",$T$3,IF(Shift3!$Y103="PM",$T$4,IF(Shift4!$Y103="PM",$T$5,IF(Shift5!$Y103="PM",$T$6)))))</f>
        <v/>
      </c>
      <c r="R103" s="56" t="str">
        <f>IF(Shift1!$AA104="PM",$W$2,IF(Shift2!$AA103="PM",$W$3,IF(Shift3!$AA103="PM",$W$4,IF(Shift4!$AA103="PM",$W$5,IF(Shift5!$AA103="PM",$W$6)))))</f>
        <v/>
      </c>
      <c r="S103" s="56" t="str">
        <f>IF(Shift1!$AG104="PM",$AC$2,IF(Shift2!$AG103="PM",$AC$3,IF(Shift3!$AG103="PM",$AC$4,IF(Shift4!$AG103="PM",$AC$5,IF(Shift5!$AG103="PM",$AC$6)))))</f>
        <v/>
      </c>
      <c r="T103" s="56" t="str">
        <f>IF(Shift1!$AI104="PM",$AF$2,IF(Shift2!$AI103="PM",$AF$3,IF(Shift3!$AI103="PM",$AF$4,IF(Shift4!$AI103="PM",$AF$5,IF(Shift5!$AI103="PM",$AF$6)))))</f>
        <v/>
      </c>
      <c r="U103" s="56" t="b">
        <f>IF(Shift1!$O104="N",$E$2,IF(Shift2!$O103="N",$E$3,IF(Shift3!$O103="N",$E$4,IF(Shift4!$O103="N",$E$5,IF(Shift5!$O103="N",$E$6)))))</f>
        <v>0</v>
      </c>
      <c r="V103" s="56" t="str">
        <f>IF(Shift1!$Q104="N",$H$2,IF(Shift2!$Q103="N",$H$3,IF(Shift3!$Q103="N",$H$4,IF(Shift4!$Q103="N",$H$5,IF(Shift5!$Q103="N",$H$6)))))</f>
        <v/>
      </c>
      <c r="W103" s="56" t="str">
        <f>IF(Shift1!$S104="N",$K$2,IF(Shift2!$S103="N",$K$3,IF(Shift3!$S103="N",$K$4,IF(Shift4!$S103="N",$K$5,IF(Shift5!$S103="N",$K$6)))))</f>
        <v/>
      </c>
      <c r="X103" s="56" t="str">
        <f>IF(Shift1!$U104="N",$N$2,IF(Shift2!$U103="N",$N$3,IF(Shift3!$U103="N",$N$4,IF(Shift4!$U103="N",$N$5,IF(Shift5!$U103="N",$N$6)))))</f>
        <v/>
      </c>
      <c r="Y103" s="56" t="b">
        <f>IF(Shift1!$W104="N",$Q$2,IF(Shift2!$W103="N",$Q$3,IF(Shift3!$W103="N",$Q$4,IF(Shift4!$W103="N",$Q$5,IF(Shift5!$W103="N",$Q$6)))))</f>
        <v>0</v>
      </c>
      <c r="Z103" s="56" t="b">
        <f>IF(Shift1!$Y104="N",$T$2,IF(Shift2!$Y103="N",$T$3,IF(Shift3!$Y103="N",$T$4,IF(Shift4!$Y103="N",$T$5,IF(Shift5!$Y103="N",$T$6)))))</f>
        <v>0</v>
      </c>
      <c r="AA103" s="56" t="b">
        <f>IF(Shift1!$AA104="N",$W$2,IF(Shift2!$AA103="N",$W$3,IF(Shift3!$AA103="N",$W$4,IF(Shift4!$AA103="N",$W$5,IF(Shift5!$AA103="N",$W$6)))))</f>
        <v>0</v>
      </c>
      <c r="AB103" s="56" t="str">
        <f>IF(Shift1!$AG104="N",$AC$2,IF(Shift2!$AG103="N",$AC$3,IF(Shift3!$AG103="N",$AC$4,IF(Shift4!$AG103="N",$AC$5,IF(Shift5!$AG103="N",$AC$6)))))</f>
        <v/>
      </c>
      <c r="AC103" s="56" t="str">
        <f>IF(Shift1!$AI104="N",$AF$2,IF(Shift2!$AI103="N",$AF$3,IF(Shift3!$AI103="N",$AF$4,IF(Shift4!$AI103="N",$AF$5,IF(Shift5!$AI103="N",$AF$6)))))</f>
        <v/>
      </c>
      <c r="AD103" s="57">
        <f t="shared" si="9"/>
        <v>1</v>
      </c>
      <c r="AE103" s="58">
        <f t="shared" si="10"/>
        <v>3</v>
      </c>
      <c r="AF103" s="59">
        <f t="shared" si="11"/>
        <v>2</v>
      </c>
      <c r="AG103" s="60">
        <f t="shared" si="12"/>
        <v>3</v>
      </c>
      <c r="AH103" s="58">
        <f t="shared" si="13"/>
        <v>4</v>
      </c>
      <c r="AI103" s="59">
        <f t="shared" si="14"/>
        <v>2</v>
      </c>
      <c r="AJ103" s="61">
        <f t="shared" si="15"/>
        <v>2</v>
      </c>
      <c r="AK103" s="58">
        <f t="shared" si="16"/>
        <v>1</v>
      </c>
      <c r="AL103" s="58">
        <f t="shared" si="17"/>
        <v>2</v>
      </c>
    </row>
    <row r="104" spans="1:38" outlineLevel="1" x14ac:dyDescent="0.25">
      <c r="A104" s="1"/>
      <c r="B104" s="40">
        <v>4</v>
      </c>
      <c r="C104" s="56" t="b">
        <f>IF(Shift1!O105="AM",$E$2,IF(Shift2!O104="AM",$E$3,IF(Shift3!O104="AM",$E$4,IF(Shift4!O104="AM",$E$5,IF(Shift5!O104="AM",$E$6)))))</f>
        <v>0</v>
      </c>
      <c r="D104" s="56" t="b">
        <f>IF(Shift1!Q105="AM",$H$2,IF(Shift2!Q104="AM",$H$3,IF(Shift3!Q104="AM",$H$4,IF(Shift4!Q104="AM",$H$5,IF(Shift5!Q104="AM",$H$6)))))</f>
        <v>0</v>
      </c>
      <c r="E104" s="56" t="str">
        <f>IF(Shift1!S105="AM",$K$2,IF(Shift2!S104="AM",$K$3,IF(Shift3!S104="AM",$K$4,IF(Shift4!S104="AM",$K$5,IF(Shift5!S104="AM",$K$6)))))</f>
        <v/>
      </c>
      <c r="F104" s="56" t="str">
        <f>IF(Shift1!U105="AM",$N$2,IF(Shift2!U104="AM",$N$3,IF(Shift3!U104="AM",$N$4,IF(Shift4!U104="AM",$N$5,IF(Shift5!U104="AM",$N$6)))))</f>
        <v/>
      </c>
      <c r="G104" s="56" t="b">
        <f>IF(Shift1!W105="AM",$Q$2,IF(Shift2!W104="AM",$Q$3,IF(Shift3!W104="AM",$Q$4,IF(Shift4!W104="AM",$Q$5,IF(Shift5!W104="AM",$Q$6)))))</f>
        <v>0</v>
      </c>
      <c r="H104" s="56" t="str">
        <f>IF(Shift1!Y105="AM",$T$2,IF(Shift2!Y104="AM",$T$3,IF(Shift3!Y104="AM",$T$4,IF(Shift4!Y104="AM",$T$5,IF(Shift5!Y104="AM",$T$6)))))</f>
        <v/>
      </c>
      <c r="I104" s="56" t="str">
        <f>IF(Shift1!AA105="AM",$W$2,IF(Shift2!AA104="AM",$W$3,IF(Shift3!AA104="AM",$W$4,IF(Shift4!AA104="AM",$W$5,IF(Shift5!AA104="AM",$W$6)))))</f>
        <v/>
      </c>
      <c r="J104" s="56" t="str">
        <f>IF(Shift1!AG105="AM",$AC$2,IF(Shift2!AG104="AM",$AC$3,IF(Shift3!AG104="AM",$AC$4,IF(Shift4!AG104="AM",$AC$5,IF(Shift5!AG104="AM",$AC$6)))))</f>
        <v/>
      </c>
      <c r="K104" s="56" t="str">
        <f>IF(Shift1!AI105="AM",$AF$2,IF(Shift2!AI104="AM",$AF$3,IF(Shift3!AI104="AM",$AF$4,IF(Shift4!AI104="AM",$AF$5,IF(Shift5!AI104="AM",$AF$6)))))</f>
        <v/>
      </c>
      <c r="L104" s="56" t="str">
        <f>IF(Shift1!$O105="PM",$E$2,IF(Shift2!$O104="PM",$E$3,IF(Shift3!$O104="PM",$E$4,IF(Shift4!$O104="PM",$E$5,IF(Shift5!$O104="PM",$E$6)))))</f>
        <v/>
      </c>
      <c r="M104" s="56" t="str">
        <f>IF(Shift1!$Q105="PM",$H$2,IF(Shift2!$Q104="PM",$H$3,IF(Shift3!$Q104="PM",$H$4,IF(Shift4!$Q104="PM",$H$5,IF(Shift5!$Q104="PM",$H$6)))))</f>
        <v/>
      </c>
      <c r="N104" s="56" t="str">
        <f>IF(Shift1!$S105="PM",$K$2,IF(Shift2!$S104="PM",$K$3,IF(Shift3!$S104="PM",$K$4,IF(Shift4!$S104="PM",$K$5,IF(Shift5!$S104="PM",$K$6)))))</f>
        <v/>
      </c>
      <c r="O104" s="56" t="str">
        <f>IF(Shift1!$U105="PM",$N$2,IF(Shift2!$U104="PM",$N$3,IF(Shift3!$U104="PM",$N$4,IF(Shift4!$U104="PM",$N$5,IF(Shift5!$U104="PM",$N$6)))))</f>
        <v/>
      </c>
      <c r="P104" s="56" t="str">
        <f>IF(Shift1!$W105="PM",$Q$2,IF(Shift2!$W104="PM",$Q$3,IF(Shift3!$W104="PM",$Q$4,IF(Shift4!$W104="PM",$Q$5,IF(Shift5!$W104="PM",$Q$6)))))</f>
        <v/>
      </c>
      <c r="Q104" s="56" t="str">
        <f>IF(Shift1!$Y105="PM",$T$2,IF(Shift2!$Y104="PM",$T$3,IF(Shift3!$Y104="PM",$T$4,IF(Shift4!$Y104="PM",$T$5,IF(Shift5!$Y104="PM",$T$6)))))</f>
        <v/>
      </c>
      <c r="R104" s="56" t="str">
        <f>IF(Shift1!$AA105="PM",$W$2,IF(Shift2!$AA104="PM",$W$3,IF(Shift3!$AA104="PM",$W$4,IF(Shift4!$AA104="PM",$W$5,IF(Shift5!$AA104="PM",$W$6)))))</f>
        <v/>
      </c>
      <c r="S104" s="56" t="str">
        <f>IF(Shift1!$AG105="PM",$AC$2,IF(Shift2!$AG104="PM",$AC$3,IF(Shift3!$AG104="PM",$AC$4,IF(Shift4!$AG104="PM",$AC$5,IF(Shift5!$AG104="PM",$AC$6)))))</f>
        <v/>
      </c>
      <c r="T104" s="56" t="str">
        <f>IF(Shift1!$AI105="PM",$AF$2,IF(Shift2!$AI104="PM",$AF$3,IF(Shift3!$AI104="PM",$AF$4,IF(Shift4!$AI104="PM",$AF$5,IF(Shift5!$AI104="PM",$AF$6)))))</f>
        <v/>
      </c>
      <c r="U104" s="56" t="b">
        <f>IF(Shift1!$O105="N",$E$2,IF(Shift2!$O104="N",$E$3,IF(Shift3!$O104="N",$E$4,IF(Shift4!$O104="N",$E$5,IF(Shift5!$O104="N",$E$6)))))</f>
        <v>0</v>
      </c>
      <c r="V104" s="56" t="str">
        <f>IF(Shift1!$Q105="N",$H$2,IF(Shift2!$Q104="N",$H$3,IF(Shift3!$Q104="N",$H$4,IF(Shift4!$Q104="N",$H$5,IF(Shift5!$Q104="N",$H$6)))))</f>
        <v/>
      </c>
      <c r="W104" s="56" t="str">
        <f>IF(Shift1!$S105="N",$K$2,IF(Shift2!$S104="N",$K$3,IF(Shift3!$S104="N",$K$4,IF(Shift4!$S104="N",$K$5,IF(Shift5!$S104="N",$K$6)))))</f>
        <v/>
      </c>
      <c r="X104" s="56" t="b">
        <f>IF(Shift1!$U105="N",$N$2,IF(Shift2!$U104="N",$N$3,IF(Shift3!$U104="N",$N$4,IF(Shift4!$U104="N",$N$5,IF(Shift5!$U104="N",$N$6)))))</f>
        <v>0</v>
      </c>
      <c r="Y104" s="56" t="b">
        <f>IF(Shift1!$W105="N",$Q$2,IF(Shift2!$W104="N",$Q$3,IF(Shift3!$W104="N",$Q$4,IF(Shift4!$W104="N",$Q$5,IF(Shift5!$W104="N",$Q$6)))))</f>
        <v>0</v>
      </c>
      <c r="Z104" s="56" t="b">
        <f>IF(Shift1!$Y105="N",$T$2,IF(Shift2!$Y104="N",$T$3,IF(Shift3!$Y104="N",$T$4,IF(Shift4!$Y104="N",$T$5,IF(Shift5!$Y104="N",$T$6)))))</f>
        <v>0</v>
      </c>
      <c r="AA104" s="56" t="str">
        <f>IF(Shift1!$AA105="N",$W$2,IF(Shift2!$AA104="N",$W$3,IF(Shift3!$AA104="N",$W$4,IF(Shift4!$AA104="N",$W$5,IF(Shift5!$AA104="N",$W$6)))))</f>
        <v/>
      </c>
      <c r="AB104" s="56" t="str">
        <f>IF(Shift1!$AG105="N",$AC$2,IF(Shift2!$AG104="N",$AC$3,IF(Shift3!$AG104="N",$AC$4,IF(Shift4!$AG104="N",$AC$5,IF(Shift5!$AG104="N",$AC$6)))))</f>
        <v/>
      </c>
      <c r="AC104" s="56" t="str">
        <f>IF(Shift1!$AI105="N",$AF$2,IF(Shift2!$AI104="N",$AF$3,IF(Shift3!$AI104="N",$AF$4,IF(Shift4!$AI104="N",$AF$5,IF(Shift5!$AI104="N",$AF$6)))))</f>
        <v/>
      </c>
      <c r="AD104" s="57">
        <f t="shared" si="9"/>
        <v>1</v>
      </c>
      <c r="AE104" s="58">
        <f t="shared" si="10"/>
        <v>3</v>
      </c>
      <c r="AF104" s="59">
        <f t="shared" si="11"/>
        <v>2</v>
      </c>
      <c r="AG104" s="60">
        <f t="shared" si="12"/>
        <v>3</v>
      </c>
      <c r="AH104" s="58">
        <f t="shared" si="13"/>
        <v>4</v>
      </c>
      <c r="AI104" s="59">
        <f t="shared" si="14"/>
        <v>2</v>
      </c>
      <c r="AJ104" s="61">
        <f t="shared" si="15"/>
        <v>2</v>
      </c>
      <c r="AK104" s="58">
        <f t="shared" si="16"/>
        <v>1</v>
      </c>
      <c r="AL104" s="58">
        <f t="shared" si="17"/>
        <v>2</v>
      </c>
    </row>
    <row r="105" spans="1:38" outlineLevel="1" x14ac:dyDescent="0.25">
      <c r="A105" s="1"/>
      <c r="B105" s="40">
        <v>5</v>
      </c>
      <c r="C105" s="56" t="b">
        <f>IF(Shift1!O106="AM",$E$2,IF(Shift2!O105="AM",$E$3,IF(Shift3!O105="AM",$E$4,IF(Shift4!O105="AM",$E$5,IF(Shift5!O105="AM",$E$6)))))</f>
        <v>0</v>
      </c>
      <c r="D105" s="56" t="b">
        <f>IF(Shift1!Q106="AM",$H$2,IF(Shift2!Q105="AM",$H$3,IF(Shift3!Q105="AM",$H$4,IF(Shift4!Q105="AM",$H$5,IF(Shift5!Q105="AM",$H$6)))))</f>
        <v>0</v>
      </c>
      <c r="E105" s="56" t="str">
        <f>IF(Shift1!S106="AM",$K$2,IF(Shift2!S105="AM",$K$3,IF(Shift3!S105="AM",$K$4,IF(Shift4!S105="AM",$K$5,IF(Shift5!S105="AM",$K$6)))))</f>
        <v/>
      </c>
      <c r="F105" s="56" t="str">
        <f>IF(Shift1!U106="AM",$N$2,IF(Shift2!U105="AM",$N$3,IF(Shift3!U105="AM",$N$4,IF(Shift4!U105="AM",$N$5,IF(Shift5!U105="AM",$N$6)))))</f>
        <v/>
      </c>
      <c r="G105" s="56" t="b">
        <f>IF(Shift1!W106="AM",$Q$2,IF(Shift2!W105="AM",$Q$3,IF(Shift3!W105="AM",$Q$4,IF(Shift4!W105="AM",$Q$5,IF(Shift5!W105="AM",$Q$6)))))</f>
        <v>0</v>
      </c>
      <c r="H105" s="56" t="str">
        <f>IF(Shift1!Y106="AM",$T$2,IF(Shift2!Y105="AM",$T$3,IF(Shift3!Y105="AM",$T$4,IF(Shift4!Y105="AM",$T$5,IF(Shift5!Y105="AM",$T$6)))))</f>
        <v/>
      </c>
      <c r="I105" s="56" t="str">
        <f>IF(Shift1!AA106="AM",$W$2,IF(Shift2!AA105="AM",$W$3,IF(Shift3!AA105="AM",$W$4,IF(Shift4!AA105="AM",$W$5,IF(Shift5!AA105="AM",$W$6)))))</f>
        <v/>
      </c>
      <c r="J105" s="56" t="str">
        <f>IF(Shift1!AG106="AM",$AC$2,IF(Shift2!AG105="AM",$AC$3,IF(Shift3!AG105="AM",$AC$4,IF(Shift4!AG105="AM",$AC$5,IF(Shift5!AG105="AM",$AC$6)))))</f>
        <v/>
      </c>
      <c r="K105" s="56" t="str">
        <f>IF(Shift1!AI106="AM",$AF$2,IF(Shift2!AI105="AM",$AF$3,IF(Shift3!AI105="AM",$AF$4,IF(Shift4!AI105="AM",$AF$5,IF(Shift5!AI105="AM",$AF$6)))))</f>
        <v/>
      </c>
      <c r="L105" s="56" t="str">
        <f>IF(Shift1!$O106="PM",$E$2,IF(Shift2!$O105="PM",$E$3,IF(Shift3!$O105="PM",$E$4,IF(Shift4!$O105="PM",$E$5,IF(Shift5!$O105="PM",$E$6)))))</f>
        <v/>
      </c>
      <c r="M105" s="56" t="b">
        <f>IF(Shift1!$Q106="PM",$H$2,IF(Shift2!$Q105="PM",$H$3,IF(Shift3!$Q105="PM",$H$4,IF(Shift4!$Q105="PM",$H$5,IF(Shift5!$Q105="PM",$H$6)))))</f>
        <v>0</v>
      </c>
      <c r="N105" s="56" t="b">
        <f>IF(Shift1!$S106="PM",$K$2,IF(Shift2!$S105="PM",$K$3,IF(Shift3!$S105="PM",$K$4,IF(Shift4!$S105="PM",$K$5,IF(Shift5!$S105="PM",$K$6)))))</f>
        <v>0</v>
      </c>
      <c r="O105" s="56" t="str">
        <f>IF(Shift1!$U106="PM",$N$2,IF(Shift2!$U105="PM",$N$3,IF(Shift3!$U105="PM",$N$4,IF(Shift4!$U105="PM",$N$5,IF(Shift5!$U105="PM",$N$6)))))</f>
        <v/>
      </c>
      <c r="P105" s="56" t="str">
        <f>IF(Shift1!$W106="PM",$Q$2,IF(Shift2!$W105="PM",$Q$3,IF(Shift3!$W105="PM",$Q$4,IF(Shift4!$W105="PM",$Q$5,IF(Shift5!$W105="PM",$Q$6)))))</f>
        <v/>
      </c>
      <c r="Q105" s="56" t="str">
        <f>IF(Shift1!$Y106="PM",$T$2,IF(Shift2!$Y105="PM",$T$3,IF(Shift3!$Y105="PM",$T$4,IF(Shift4!$Y105="PM",$T$5,IF(Shift5!$Y105="PM",$T$6)))))</f>
        <v/>
      </c>
      <c r="R105" s="56" t="b">
        <f>IF(Shift1!$AA106="PM",$W$2,IF(Shift2!$AA105="PM",$W$3,IF(Shift3!$AA105="PM",$W$4,IF(Shift4!$AA105="PM",$W$5,IF(Shift5!$AA105="PM",$W$6)))))</f>
        <v>0</v>
      </c>
      <c r="S105" s="56" t="b">
        <f>IF(Shift1!$AG106="PM",$AC$2,IF(Shift2!$AG105="PM",$AC$3,IF(Shift3!$AG105="PM",$AC$4,IF(Shift4!$AG105="PM",$AC$5,IF(Shift5!$AG105="PM",$AC$6)))))</f>
        <v>0</v>
      </c>
      <c r="T105" s="56" t="str">
        <f>IF(Shift1!$AI106="PM",$AF$2,IF(Shift2!$AI105="PM",$AF$3,IF(Shift3!$AI105="PM",$AF$4,IF(Shift4!$AI105="PM",$AF$5,IF(Shift5!$AI105="PM",$AF$6)))))</f>
        <v/>
      </c>
      <c r="U105" s="56" t="str">
        <f>IF(Shift1!$O106="N",$E$2,IF(Shift2!$O105="N",$E$3,IF(Shift3!$O105="N",$E$4,IF(Shift4!$O105="N",$E$5,IF(Shift5!$O105="N",$E$6)))))</f>
        <v/>
      </c>
      <c r="V105" s="56" t="str">
        <f>IF(Shift1!$Q106="N",$H$2,IF(Shift2!$Q105="N",$H$3,IF(Shift3!$Q105="N",$H$4,IF(Shift4!$Q105="N",$H$5,IF(Shift5!$Q105="N",$H$6)))))</f>
        <v/>
      </c>
      <c r="W105" s="56" t="str">
        <f>IF(Shift1!$S106="N",$K$2,IF(Shift2!$S105="N",$K$3,IF(Shift3!$S105="N",$K$4,IF(Shift4!$S105="N",$K$5,IF(Shift5!$S105="N",$K$6)))))</f>
        <v/>
      </c>
      <c r="X105" s="56" t="str">
        <f>IF(Shift1!$U106="N",$N$2,IF(Shift2!$U105="N",$N$3,IF(Shift3!$U105="N",$N$4,IF(Shift4!$U105="N",$N$5,IF(Shift5!$U105="N",$N$6)))))</f>
        <v/>
      </c>
      <c r="Y105" s="56" t="b">
        <f>IF(Shift1!$W106="N",$Q$2,IF(Shift2!$W105="N",$Q$3,IF(Shift3!$W105="N",$Q$4,IF(Shift4!$W105="N",$Q$5,IF(Shift5!$W105="N",$Q$6)))))</f>
        <v>0</v>
      </c>
      <c r="Z105" s="56" t="str">
        <f>IF(Shift1!$Y106="N",$T$2,IF(Shift2!$Y105="N",$T$3,IF(Shift3!$Y105="N",$T$4,IF(Shift4!$Y105="N",$T$5,IF(Shift5!$Y105="N",$T$6)))))</f>
        <v/>
      </c>
      <c r="AA105" s="56" t="str">
        <f>IF(Shift1!$AA106="N",$W$2,IF(Shift2!$AA105="N",$W$3,IF(Shift3!$AA105="N",$W$4,IF(Shift4!$AA105="N",$W$5,IF(Shift5!$AA105="N",$W$6)))))</f>
        <v/>
      </c>
      <c r="AB105" s="56" t="str">
        <f>IF(Shift1!$AG106="N",$AC$2,IF(Shift2!$AG105="N",$AC$3,IF(Shift3!$AG105="N",$AC$4,IF(Shift4!$AG105="N",$AC$5,IF(Shift5!$AG105="N",$AC$6)))))</f>
        <v/>
      </c>
      <c r="AC105" s="56" t="str">
        <f>IF(Shift1!$AI106="N",$AF$2,IF(Shift2!$AI105="N",$AF$3,IF(Shift3!$AI105="N",$AF$4,IF(Shift4!$AI105="N",$AF$5,IF(Shift5!$AI105="N",$AF$6)))))</f>
        <v/>
      </c>
      <c r="AD105" s="57">
        <f t="shared" si="9"/>
        <v>1</v>
      </c>
      <c r="AE105" s="58">
        <f t="shared" si="10"/>
        <v>3</v>
      </c>
      <c r="AF105" s="59">
        <f t="shared" si="11"/>
        <v>2</v>
      </c>
      <c r="AG105" s="60">
        <f t="shared" si="12"/>
        <v>1</v>
      </c>
      <c r="AH105" s="58">
        <f t="shared" si="13"/>
        <v>3</v>
      </c>
      <c r="AI105" s="59">
        <f t="shared" si="14"/>
        <v>1</v>
      </c>
      <c r="AJ105" s="61">
        <f t="shared" si="15"/>
        <v>3</v>
      </c>
      <c r="AK105" s="58">
        <f t="shared" si="16"/>
        <v>3</v>
      </c>
      <c r="AL105" s="58">
        <f t="shared" si="17"/>
        <v>2</v>
      </c>
    </row>
    <row r="106" spans="1:38" outlineLevel="1" x14ac:dyDescent="0.25">
      <c r="A106" s="2" t="s">
        <v>94</v>
      </c>
      <c r="B106" s="38">
        <v>6</v>
      </c>
      <c r="C106" s="56" t="str">
        <f>IF(Shift1!O107="AM",$E$2,IF(Shift2!O106="AM",$E$3,IF(Shift3!O106="AM",$E$4,IF(Shift4!O106="AM",$E$5,IF(Shift5!O106="AM",$E$6)))))</f>
        <v/>
      </c>
      <c r="D106" s="56" t="str">
        <f>IF(Shift1!Q107="AM",$H$2,IF(Shift2!Q106="AM",$H$3,IF(Shift3!Q106="AM",$H$4,IF(Shift4!Q106="AM",$H$5,IF(Shift5!Q106="AM",$H$6)))))</f>
        <v/>
      </c>
      <c r="E106" s="56" t="str">
        <f>IF(Shift1!S107="AM",$K$2,IF(Shift2!S106="AM",$K$3,IF(Shift3!S106="AM",$K$4,IF(Shift4!S106="AM",$K$5,IF(Shift5!S106="AM",$K$6)))))</f>
        <v/>
      </c>
      <c r="F106" s="56" t="str">
        <f>IF(Shift1!U107="AM",$N$2,IF(Shift2!U106="AM",$N$3,IF(Shift3!U106="AM",$N$4,IF(Shift4!U106="AM",$N$5,IF(Shift5!U106="AM",$N$6)))))</f>
        <v/>
      </c>
      <c r="G106" s="56" t="str">
        <f>IF(Shift1!W107="AM",$Q$2,IF(Shift2!W106="AM",$Q$3,IF(Shift3!W106="AM",$Q$4,IF(Shift4!W106="AM",$Q$5,IF(Shift5!W106="AM",$Q$6)))))</f>
        <v/>
      </c>
      <c r="H106" s="56" t="b">
        <f>IF(Shift1!Y107="AM",$T$2,IF(Shift2!Y106="AM",$T$3,IF(Shift3!Y106="AM",$T$4,IF(Shift4!Y106="AM",$T$5,IF(Shift5!Y106="AM",$T$6)))))</f>
        <v>0</v>
      </c>
      <c r="I106" s="56" t="str">
        <f>IF(Shift1!AA107="AM",$W$2,IF(Shift2!AA106="AM",$W$3,IF(Shift3!AA106="AM",$W$4,IF(Shift4!AA106="AM",$W$5,IF(Shift5!AA106="AM",$W$6)))))</f>
        <v/>
      </c>
      <c r="J106" s="56" t="str">
        <f>IF(Shift1!AG107="AM",$AC$2,IF(Shift2!AG106="AM",$AC$3,IF(Shift3!AG106="AM",$AC$4,IF(Shift4!AG106="AM",$AC$5,IF(Shift5!AG106="AM",$AC$6)))))</f>
        <v/>
      </c>
      <c r="K106" s="56" t="str">
        <f>IF(Shift1!AI107="AM",$AF$2,IF(Shift2!AI106="AM",$AF$3,IF(Shift3!AI106="AM",$AF$4,IF(Shift4!AI106="AM",$AF$5,IF(Shift5!AI106="AM",$AF$6)))))</f>
        <v/>
      </c>
      <c r="L106" s="56" t="b">
        <f>IF(Shift1!$O107="PM",$E$2,IF(Shift2!$O106="PM",$E$3,IF(Shift3!$O106="PM",$E$4,IF(Shift4!$O106="PM",$E$5,IF(Shift5!$O106="PM",$E$6)))))</f>
        <v>0</v>
      </c>
      <c r="M106" s="56" t="b">
        <f>IF(Shift1!$Q107="PM",$H$2,IF(Shift2!$Q106="PM",$H$3,IF(Shift3!$Q106="PM",$H$4,IF(Shift4!$Q106="PM",$H$5,IF(Shift5!$Q106="PM",$H$6)))))</f>
        <v>0</v>
      </c>
      <c r="N106" s="56" t="str">
        <f>IF(Shift1!$S107="PM",$K$2,IF(Shift2!$S106="PM",$K$3,IF(Shift3!$S106="PM",$K$4,IF(Shift4!$S106="PM",$K$5,IF(Shift5!$S106="PM",$K$6)))))</f>
        <v/>
      </c>
      <c r="O106" s="56" t="str">
        <f>IF(Shift1!$U107="PM",$N$2,IF(Shift2!$U106="PM",$N$3,IF(Shift3!$U106="PM",$N$4,IF(Shift4!$U106="PM",$N$5,IF(Shift5!$U106="PM",$N$6)))))</f>
        <v/>
      </c>
      <c r="P106" s="56" t="b">
        <f>IF(Shift1!$W107="PM",$Q$2,IF(Shift2!$W106="PM",$Q$3,IF(Shift3!$W106="PM",$Q$4,IF(Shift4!$W106="PM",$Q$5,IF(Shift5!$W106="PM",$Q$6)))))</f>
        <v>0</v>
      </c>
      <c r="Q106" s="56" t="str">
        <f>IF(Shift1!$Y107="PM",$T$2,IF(Shift2!$Y106="PM",$T$3,IF(Shift3!$Y106="PM",$T$4,IF(Shift4!$Y106="PM",$T$5,IF(Shift5!$Y106="PM",$T$6)))))</f>
        <v/>
      </c>
      <c r="R106" s="56" t="str">
        <f>IF(Shift1!$AA107="PM",$W$2,IF(Shift2!$AA106="PM",$W$3,IF(Shift3!$AA106="PM",$W$4,IF(Shift4!$AA106="PM",$W$5,IF(Shift5!$AA106="PM",$W$6)))))</f>
        <v/>
      </c>
      <c r="S106" s="56" t="b">
        <f>IF(Shift1!$AG107="PM",$AC$2,IF(Shift2!$AG106="PM",$AC$3,IF(Shift3!$AG106="PM",$AC$4,IF(Shift4!$AG106="PM",$AC$5,IF(Shift5!$AG106="PM",$AC$6)))))</f>
        <v>0</v>
      </c>
      <c r="T106" s="56" t="str">
        <f>IF(Shift1!$AI107="PM",$AF$2,IF(Shift2!$AI106="PM",$AF$3,IF(Shift3!$AI106="PM",$AF$4,IF(Shift4!$AI106="PM",$AF$5,IF(Shift5!$AI106="PM",$AF$6)))))</f>
        <v/>
      </c>
      <c r="U106" s="56" t="b">
        <f>IF(Shift1!$O107="N",$E$2,IF(Shift2!$O106="N",$E$3,IF(Shift3!$O106="N",$E$4,IF(Shift4!$O106="N",$E$5,IF(Shift5!$O106="N",$E$6)))))</f>
        <v>0</v>
      </c>
      <c r="V106" s="56" t="str">
        <f>IF(Shift1!$Q107="N",$H$2,IF(Shift2!$Q106="N",$H$3,IF(Shift3!$Q106="N",$H$4,IF(Shift4!$Q106="N",$H$5,IF(Shift5!$Q106="N",$H$6)))))</f>
        <v/>
      </c>
      <c r="W106" s="56" t="str">
        <f>IF(Shift1!$S107="N",$K$2,IF(Shift2!$S106="N",$K$3,IF(Shift3!$S106="N",$K$4,IF(Shift4!$S106="N",$K$5,IF(Shift5!$S106="N",$K$6)))))</f>
        <v/>
      </c>
      <c r="X106" s="56" t="b">
        <f>IF(Shift1!$U107="N",$N$2,IF(Shift2!$U106="N",$N$3,IF(Shift3!$U106="N",$N$4,IF(Shift4!$U106="N",$N$5,IF(Shift5!$U106="N",$N$6)))))</f>
        <v>0</v>
      </c>
      <c r="Y106" s="56" t="str">
        <f>IF(Shift1!$W107="N",$Q$2,IF(Shift2!$W106="N",$Q$3,IF(Shift3!$W106="N",$Q$4,IF(Shift4!$W106="N",$Q$5,IF(Shift5!$W106="N",$Q$6)))))</f>
        <v/>
      </c>
      <c r="Z106" s="56" t="str">
        <f>IF(Shift1!$Y107="N",$T$2,IF(Shift2!$Y106="N",$T$3,IF(Shift3!$Y106="N",$T$4,IF(Shift4!$Y106="N",$T$5,IF(Shift5!$Y106="N",$T$6)))))</f>
        <v/>
      </c>
      <c r="AA106" s="56" t="str">
        <f>IF(Shift1!$AA107="N",$W$2,IF(Shift2!$AA106="N",$W$3,IF(Shift3!$AA106="N",$W$4,IF(Shift4!$AA106="N",$W$5,IF(Shift5!$AA106="N",$W$6)))))</f>
        <v/>
      </c>
      <c r="AB106" s="56" t="str">
        <f>IF(Shift1!$AG107="N",$AC$2,IF(Shift2!$AG106="N",$AC$3,IF(Shift3!$AG106="N",$AC$4,IF(Shift4!$AG106="N",$AC$5,IF(Shift5!$AG106="N",$AC$6)))))</f>
        <v/>
      </c>
      <c r="AC106" s="56" t="b">
        <f>IF(Shift1!$AI107="N",$AF$2,IF(Shift2!$AI106="N",$AF$3,IF(Shift3!$AI106="N",$AF$4,IF(Shift4!$AI106="N",$AF$5,IF(Shift5!$AI106="N",$AF$6)))))</f>
        <v>0</v>
      </c>
      <c r="AD106" s="57">
        <f t="shared" si="9"/>
        <v>3</v>
      </c>
      <c r="AE106" s="58">
        <f t="shared" si="10"/>
        <v>3</v>
      </c>
      <c r="AF106" s="59">
        <f t="shared" si="11"/>
        <v>2</v>
      </c>
      <c r="AG106" s="60">
        <f t="shared" si="12"/>
        <v>1</v>
      </c>
      <c r="AH106" s="58">
        <f t="shared" si="13"/>
        <v>3</v>
      </c>
      <c r="AI106" s="59">
        <f t="shared" si="14"/>
        <v>1</v>
      </c>
      <c r="AJ106" s="61">
        <f t="shared" si="15"/>
        <v>2</v>
      </c>
      <c r="AK106" s="58">
        <f t="shared" si="16"/>
        <v>3</v>
      </c>
      <c r="AL106" s="58">
        <f t="shared" si="17"/>
        <v>1</v>
      </c>
    </row>
    <row r="107" spans="1:38" outlineLevel="1" x14ac:dyDescent="0.25">
      <c r="A107" s="2" t="s">
        <v>95</v>
      </c>
      <c r="B107" s="38">
        <v>7</v>
      </c>
      <c r="C107" s="56" t="str">
        <f>IF(Shift1!O108="AM",$E$2,IF(Shift2!O107="AM",$E$3,IF(Shift3!O107="AM",$E$4,IF(Shift4!O107="AM",$E$5,IF(Shift5!O107="AM",$E$6)))))</f>
        <v/>
      </c>
      <c r="D107" s="56" t="str">
        <f>IF(Shift1!Q108="AM",$H$2,IF(Shift2!Q107="AM",$H$3,IF(Shift3!Q107="AM",$H$4,IF(Shift4!Q107="AM",$H$5,IF(Shift5!Q107="AM",$H$6)))))</f>
        <v/>
      </c>
      <c r="E107" s="56" t="str">
        <f>IF(Shift1!S108="AM",$K$2,IF(Shift2!S107="AM",$K$3,IF(Shift3!S107="AM",$K$4,IF(Shift4!S107="AM",$K$5,IF(Shift5!S107="AM",$K$6)))))</f>
        <v/>
      </c>
      <c r="F107" s="56" t="str">
        <f>IF(Shift1!U108="AM",$N$2,IF(Shift2!U107="AM",$N$3,IF(Shift3!U107="AM",$N$4,IF(Shift4!U107="AM",$N$5,IF(Shift5!U107="AM",$N$6)))))</f>
        <v/>
      </c>
      <c r="G107" s="56" t="str">
        <f>IF(Shift1!W108="AM",$Q$2,IF(Shift2!W107="AM",$Q$3,IF(Shift3!W107="AM",$Q$4,IF(Shift4!W107="AM",$Q$5,IF(Shift5!W107="AM",$Q$6)))))</f>
        <v/>
      </c>
      <c r="H107" s="56" t="b">
        <f>IF(Shift1!Y108="AM",$T$2,IF(Shift2!Y107="AM",$T$3,IF(Shift3!Y107="AM",$T$4,IF(Shift4!Y107="AM",$T$5,IF(Shift5!Y107="AM",$T$6)))))</f>
        <v>0</v>
      </c>
      <c r="I107" s="56" t="str">
        <f>IF(Shift1!AA108="AM",$W$2,IF(Shift2!AA107="AM",$W$3,IF(Shift3!AA107="AM",$W$4,IF(Shift4!AA107="AM",$W$5,IF(Shift5!AA107="AM",$W$6)))))</f>
        <v/>
      </c>
      <c r="J107" s="56" t="str">
        <f>IF(Shift1!AG108="AM",$AC$2,IF(Shift2!AG107="AM",$AC$3,IF(Shift3!AG107="AM",$AC$4,IF(Shift4!AG107="AM",$AC$5,IF(Shift5!AG107="AM",$AC$6)))))</f>
        <v/>
      </c>
      <c r="K107" s="56" t="str">
        <f>IF(Shift1!AI108="AM",$AF$2,IF(Shift2!AI107="AM",$AF$3,IF(Shift3!AI107="AM",$AF$4,IF(Shift4!AI107="AM",$AF$5,IF(Shift5!AI107="AM",$AF$6)))))</f>
        <v/>
      </c>
      <c r="L107" s="56" t="b">
        <f>IF(Shift1!$O108="PM",$E$2,IF(Shift2!$O107="PM",$E$3,IF(Shift3!$O107="PM",$E$4,IF(Shift4!$O107="PM",$E$5,IF(Shift5!$O107="PM",$E$6)))))</f>
        <v>0</v>
      </c>
      <c r="M107" s="56" t="b">
        <f>IF(Shift1!$Q108="PM",$H$2,IF(Shift2!$Q107="PM",$H$3,IF(Shift3!$Q107="PM",$H$4,IF(Shift4!$Q107="PM",$H$5,IF(Shift5!$Q107="PM",$H$6)))))</f>
        <v>0</v>
      </c>
      <c r="N107" s="56" t="b">
        <f>IF(Shift1!$S108="PM",$K$2,IF(Shift2!$S107="PM",$K$3,IF(Shift3!$S107="PM",$K$4,IF(Shift4!$S107="PM",$K$5,IF(Shift5!$S107="PM",$K$6)))))</f>
        <v>0</v>
      </c>
      <c r="O107" s="56" t="str">
        <f>IF(Shift1!$U108="PM",$N$2,IF(Shift2!$U107="PM",$N$3,IF(Shift3!$U107="PM",$N$4,IF(Shift4!$U107="PM",$N$5,IF(Shift5!$U107="PM",$N$6)))))</f>
        <v/>
      </c>
      <c r="P107" s="56" t="b">
        <f>IF(Shift1!$W108="PM",$Q$2,IF(Shift2!$W107="PM",$Q$3,IF(Shift3!$W107="PM",$Q$4,IF(Shift4!$W107="PM",$Q$5,IF(Shift5!$W107="PM",$Q$6)))))</f>
        <v>0</v>
      </c>
      <c r="Q107" s="56" t="str">
        <f>IF(Shift1!$Y108="PM",$T$2,IF(Shift2!$Y107="PM",$T$3,IF(Shift3!$Y107="PM",$T$4,IF(Shift4!$Y107="PM",$T$5,IF(Shift5!$Y107="PM",$T$6)))))</f>
        <v/>
      </c>
      <c r="R107" s="56" t="str">
        <f>IF(Shift1!$AA108="PM",$W$2,IF(Shift2!$AA107="PM",$W$3,IF(Shift3!$AA107="PM",$W$4,IF(Shift4!$AA107="PM",$W$5,IF(Shift5!$AA107="PM",$W$6)))))</f>
        <v/>
      </c>
      <c r="S107" s="56" t="b">
        <f>IF(Shift1!$AG108="PM",$AC$2,IF(Shift2!$AG107="PM",$AC$3,IF(Shift3!$AG107="PM",$AC$4,IF(Shift4!$AG107="PM",$AC$5,IF(Shift5!$AG107="PM",$AC$6)))))</f>
        <v>0</v>
      </c>
      <c r="T107" s="56" t="str">
        <f>IF(Shift1!$AI108="PM",$AF$2,IF(Shift2!$AI107="PM",$AF$3,IF(Shift3!$AI107="PM",$AF$4,IF(Shift4!$AI107="PM",$AF$5,IF(Shift5!$AI107="PM",$AF$6)))))</f>
        <v/>
      </c>
      <c r="U107" s="56" t="b">
        <f>IF(Shift1!$O108="N",$E$2,IF(Shift2!$O107="N",$E$3,IF(Shift3!$O107="N",$E$4,IF(Shift4!$O107="N",$E$5,IF(Shift5!$O107="N",$E$6)))))</f>
        <v>0</v>
      </c>
      <c r="V107" s="56" t="b">
        <f>IF(Shift1!$Q108="N",$H$2,IF(Shift2!$Q107="N",$H$3,IF(Shift3!$Q107="N",$H$4,IF(Shift4!$Q107="N",$H$5,IF(Shift5!$Q107="N",$H$6)))))</f>
        <v>0</v>
      </c>
      <c r="W107" s="56" t="b">
        <f>IF(Shift1!$S108="N",$K$2,IF(Shift2!$S107="N",$K$3,IF(Shift3!$S107="N",$K$4,IF(Shift4!$S107="N",$K$5,IF(Shift5!$S107="N",$K$6)))))</f>
        <v>0</v>
      </c>
      <c r="X107" s="56" t="b">
        <f>IF(Shift1!$U108="N",$N$2,IF(Shift2!$U107="N",$N$3,IF(Shift3!$U107="N",$N$4,IF(Shift4!$U107="N",$N$5,IF(Shift5!$U107="N",$N$6)))))</f>
        <v>0</v>
      </c>
      <c r="Y107" s="56" t="str">
        <f>IF(Shift1!$W108="N",$Q$2,IF(Shift2!$W107="N",$Q$3,IF(Shift3!$W107="N",$Q$4,IF(Shift4!$W107="N",$Q$5,IF(Shift5!$W107="N",$Q$6)))))</f>
        <v/>
      </c>
      <c r="Z107" s="56" t="b">
        <f>IF(Shift1!$Y108="N",$T$2,IF(Shift2!$Y107="N",$T$3,IF(Shift3!$Y107="N",$T$4,IF(Shift4!$Y107="N",$T$5,IF(Shift5!$Y107="N",$T$6)))))</f>
        <v>0</v>
      </c>
      <c r="AA107" s="56" t="b">
        <f>IF(Shift1!$AA108="N",$W$2,IF(Shift2!$AA107="N",$W$3,IF(Shift3!$AA107="N",$W$4,IF(Shift4!$AA107="N",$W$5,IF(Shift5!$AA107="N",$W$6)))))</f>
        <v>0</v>
      </c>
      <c r="AB107" s="56" t="b">
        <f>IF(Shift1!$AG108="N",$AC$2,IF(Shift2!$AG107="N",$AC$3,IF(Shift3!$AG107="N",$AC$4,IF(Shift4!$AG107="N",$AC$5,IF(Shift5!$AG107="N",$AC$6)))))</f>
        <v>0</v>
      </c>
      <c r="AC107" s="56" t="b">
        <f>IF(Shift1!$AI108="N",$AF$2,IF(Shift2!$AI107="N",$AF$3,IF(Shift3!$AI107="N",$AF$4,IF(Shift4!$AI107="N",$AF$5,IF(Shift5!$AI107="N",$AF$6)))))</f>
        <v>0</v>
      </c>
      <c r="AD107" s="57">
        <f t="shared" si="9"/>
        <v>3</v>
      </c>
      <c r="AE107" s="58">
        <f t="shared" si="10"/>
        <v>3</v>
      </c>
      <c r="AF107" s="59">
        <f t="shared" si="11"/>
        <v>2</v>
      </c>
      <c r="AG107" s="60">
        <f t="shared" si="12"/>
        <v>0</v>
      </c>
      <c r="AH107" s="58">
        <f t="shared" si="13"/>
        <v>3</v>
      </c>
      <c r="AI107" s="59">
        <f t="shared" si="14"/>
        <v>1</v>
      </c>
      <c r="AJ107" s="61">
        <f t="shared" si="15"/>
        <v>0</v>
      </c>
      <c r="AK107" s="58">
        <f t="shared" si="16"/>
        <v>1</v>
      </c>
      <c r="AL107" s="58">
        <f t="shared" si="17"/>
        <v>0</v>
      </c>
    </row>
    <row r="108" spans="1:38" outlineLevel="1" x14ac:dyDescent="0.25">
      <c r="A108" s="2" t="s">
        <v>86</v>
      </c>
      <c r="B108" s="40">
        <v>8</v>
      </c>
      <c r="C108" s="56" t="b">
        <f>IF(Shift1!O109="AM",$E$2,IF(Shift2!O108="AM",$E$3,IF(Shift3!O108="AM",$E$4,IF(Shift4!O108="AM",$E$5,IF(Shift5!O108="AM",$E$6)))))</f>
        <v>0</v>
      </c>
      <c r="D108" s="56" t="str">
        <f>IF(Shift1!Q109="AM",$H$2,IF(Shift2!Q108="AM",$H$3,IF(Shift3!Q108="AM",$H$4,IF(Shift4!Q108="AM",$H$5,IF(Shift5!Q108="AM",$H$6)))))</f>
        <v/>
      </c>
      <c r="E108" s="56" t="str">
        <f>IF(Shift1!S109="AM",$K$2,IF(Shift2!S108="AM",$K$3,IF(Shift3!S108="AM",$K$4,IF(Shift4!S108="AM",$K$5,IF(Shift5!S108="AM",$K$6)))))</f>
        <v/>
      </c>
      <c r="F108" s="56" t="str">
        <f>IF(Shift1!U109="AM",$N$2,IF(Shift2!U108="AM",$N$3,IF(Shift3!U108="AM",$N$4,IF(Shift4!U108="AM",$N$5,IF(Shift5!U108="AM",$N$6)))))</f>
        <v/>
      </c>
      <c r="G108" s="56" t="b">
        <f>IF(Shift1!W109="AM",$Q$2,IF(Shift2!W108="AM",$Q$3,IF(Shift3!W108="AM",$Q$4,IF(Shift4!W108="AM",$Q$5,IF(Shift5!W108="AM",$Q$6)))))</f>
        <v>0</v>
      </c>
      <c r="H108" s="56" t="str">
        <f>IF(Shift1!Y109="AM",$T$2,IF(Shift2!Y108="AM",$T$3,IF(Shift3!Y108="AM",$T$4,IF(Shift4!Y108="AM",$T$5,IF(Shift5!Y108="AM",$T$6)))))</f>
        <v/>
      </c>
      <c r="I108" s="56" t="str">
        <f>IF(Shift1!AA109="AM",$W$2,IF(Shift2!AA108="AM",$W$3,IF(Shift3!AA108="AM",$W$4,IF(Shift4!AA108="AM",$W$5,IF(Shift5!AA108="AM",$W$6)))))</f>
        <v/>
      </c>
      <c r="J108" s="56" t="str">
        <f>IF(Shift1!AG109="AM",$AC$2,IF(Shift2!AG108="AM",$AC$3,IF(Shift3!AG108="AM",$AC$4,IF(Shift4!AG108="AM",$AC$5,IF(Shift5!AG108="AM",$AC$6)))))</f>
        <v/>
      </c>
      <c r="K108" s="56" t="str">
        <f>IF(Shift1!AI109="AM",$AF$2,IF(Shift2!AI108="AM",$AF$3,IF(Shift3!AI108="AM",$AF$4,IF(Shift4!AI108="AM",$AF$5,IF(Shift5!AI108="AM",$AF$6)))))</f>
        <v/>
      </c>
      <c r="L108" s="56" t="str">
        <f>IF(Shift1!$O109="PM",$E$2,IF(Shift2!$O108="PM",$E$3,IF(Shift3!$O108="PM",$E$4,IF(Shift4!$O108="PM",$E$5,IF(Shift5!$O108="PM",$E$6)))))</f>
        <v/>
      </c>
      <c r="M108" s="56" t="str">
        <f>IF(Shift1!$Q109="PM",$H$2,IF(Shift2!$Q108="PM",$H$3,IF(Shift3!$Q108="PM",$H$4,IF(Shift4!$Q108="PM",$H$5,IF(Shift5!$Q108="PM",$H$6)))))</f>
        <v/>
      </c>
      <c r="N108" s="56" t="str">
        <f>IF(Shift1!$S109="PM",$K$2,IF(Shift2!$S108="PM",$K$3,IF(Shift3!$S108="PM",$K$4,IF(Shift4!$S108="PM",$K$5,IF(Shift5!$S108="PM",$K$6)))))</f>
        <v/>
      </c>
      <c r="O108" s="56" t="str">
        <f>IF(Shift1!$U109="PM",$N$2,IF(Shift2!$U108="PM",$N$3,IF(Shift3!$U108="PM",$N$4,IF(Shift4!$U108="PM",$N$5,IF(Shift5!$U108="PM",$N$6)))))</f>
        <v/>
      </c>
      <c r="P108" s="56" t="str">
        <f>IF(Shift1!$W109="PM",$Q$2,IF(Shift2!$W108="PM",$Q$3,IF(Shift3!$W108="PM",$Q$4,IF(Shift4!$W108="PM",$Q$5,IF(Shift5!$W108="PM",$Q$6)))))</f>
        <v/>
      </c>
      <c r="Q108" s="56" t="b">
        <f>IF(Shift1!$Y109="PM",$T$2,IF(Shift2!$Y108="PM",$T$3,IF(Shift3!$Y108="PM",$T$4,IF(Shift4!$Y108="PM",$T$5,IF(Shift5!$Y108="PM",$T$6)))))</f>
        <v>0</v>
      </c>
      <c r="R108" s="56" t="str">
        <f>IF(Shift1!$AA109="PM",$W$2,IF(Shift2!$AA108="PM",$W$3,IF(Shift3!$AA108="PM",$W$4,IF(Shift4!$AA108="PM",$W$5,IF(Shift5!$AA108="PM",$W$6)))))</f>
        <v/>
      </c>
      <c r="S108" s="56" t="str">
        <f>IF(Shift1!$AG109="PM",$AC$2,IF(Shift2!$AG108="PM",$AC$3,IF(Shift3!$AG108="PM",$AC$4,IF(Shift4!$AG108="PM",$AC$5,IF(Shift5!$AG108="PM",$AC$6)))))</f>
        <v/>
      </c>
      <c r="T108" s="56" t="str">
        <f>IF(Shift1!$AI109="PM",$AF$2,IF(Shift2!$AI108="PM",$AF$3,IF(Shift3!$AI108="PM",$AF$4,IF(Shift4!$AI108="PM",$AF$5,IF(Shift5!$AI108="PM",$AF$6)))))</f>
        <v/>
      </c>
      <c r="U108" s="56" t="b">
        <f>IF(Shift1!$O109="N",$E$2,IF(Shift2!$O108="N",$E$3,IF(Shift3!$O108="N",$E$4,IF(Shift4!$O108="N",$E$5,IF(Shift5!$O108="N",$E$6)))))</f>
        <v>0</v>
      </c>
      <c r="V108" s="56" t="b">
        <f>IF(Shift1!$Q109="N",$H$2,IF(Shift2!$Q108="N",$H$3,IF(Shift3!$Q108="N",$H$4,IF(Shift4!$Q108="N",$H$5,IF(Shift5!$Q108="N",$H$6)))))</f>
        <v>0</v>
      </c>
      <c r="W108" s="56" t="str">
        <f>IF(Shift1!$S109="N",$K$2,IF(Shift2!$S108="N",$K$3,IF(Shift3!$S108="N",$K$4,IF(Shift4!$S108="N",$K$5,IF(Shift5!$S108="N",$K$6)))))</f>
        <v/>
      </c>
      <c r="X108" s="56" t="str">
        <f>IF(Shift1!$U109="N",$N$2,IF(Shift2!$U108="N",$N$3,IF(Shift3!$U108="N",$N$4,IF(Shift4!$U108="N",$N$5,IF(Shift5!$U108="N",$N$6)))))</f>
        <v/>
      </c>
      <c r="Y108" s="56" t="b">
        <f>IF(Shift1!$W109="N",$Q$2,IF(Shift2!$W108="N",$Q$3,IF(Shift3!$W108="N",$Q$4,IF(Shift4!$W108="N",$Q$5,IF(Shift5!$W108="N",$Q$6)))))</f>
        <v>0</v>
      </c>
      <c r="Z108" s="56" t="str">
        <f>IF(Shift1!$Y109="N",$T$2,IF(Shift2!$Y108="N",$T$3,IF(Shift3!$Y108="N",$T$4,IF(Shift4!$Y108="N",$T$5,IF(Shift5!$Y108="N",$T$6)))))</f>
        <v/>
      </c>
      <c r="AA108" s="56" t="b">
        <f>IF(Shift1!$AA109="N",$W$2,IF(Shift2!$AA108="N",$W$3,IF(Shift3!$AA108="N",$W$4,IF(Shift4!$AA108="N",$W$5,IF(Shift5!$AA108="N",$W$6)))))</f>
        <v>0</v>
      </c>
      <c r="AB108" s="56" t="str">
        <f>IF(Shift1!$AG109="N",$AC$2,IF(Shift2!$AG108="N",$AC$3,IF(Shift3!$AG108="N",$AC$4,IF(Shift4!$AG108="N",$AC$5,IF(Shift5!$AG108="N",$AC$6)))))</f>
        <v/>
      </c>
      <c r="AC108" s="56" t="str">
        <f>IF(Shift1!$AI109="N",$AF$2,IF(Shift2!$AI108="N",$AF$3,IF(Shift3!$AI108="N",$AF$4,IF(Shift4!$AI108="N",$AF$5,IF(Shift5!$AI108="N",$AF$6)))))</f>
        <v/>
      </c>
      <c r="AD108" s="57">
        <f t="shared" si="9"/>
        <v>2</v>
      </c>
      <c r="AE108" s="58">
        <f t="shared" si="10"/>
        <v>3</v>
      </c>
      <c r="AF108" s="59">
        <f t="shared" si="11"/>
        <v>2</v>
      </c>
      <c r="AG108" s="60">
        <f t="shared" si="12"/>
        <v>3</v>
      </c>
      <c r="AH108" s="58">
        <f t="shared" si="13"/>
        <v>3</v>
      </c>
      <c r="AI108" s="59">
        <f t="shared" si="14"/>
        <v>2</v>
      </c>
      <c r="AJ108" s="61">
        <f t="shared" si="15"/>
        <v>1</v>
      </c>
      <c r="AK108" s="58">
        <f t="shared" si="16"/>
        <v>2</v>
      </c>
      <c r="AL108" s="58">
        <f t="shared" si="17"/>
        <v>2</v>
      </c>
    </row>
    <row r="109" spans="1:38" outlineLevel="1" x14ac:dyDescent="0.25">
      <c r="A109" s="2" t="s">
        <v>96</v>
      </c>
      <c r="B109" s="40">
        <v>9</v>
      </c>
      <c r="C109" s="56" t="str">
        <f>IF(Shift1!O110="AM",$E$2,IF(Shift2!O109="AM",$E$3,IF(Shift3!O109="AM",$E$4,IF(Shift4!O109="AM",$E$5,IF(Shift5!O109="AM",$E$6)))))</f>
        <v/>
      </c>
      <c r="D109" s="56" t="str">
        <f>IF(Shift1!Q110="AM",$H$2,IF(Shift2!Q109="AM",$H$3,IF(Shift3!Q109="AM",$H$4,IF(Shift4!Q109="AM",$H$5,IF(Shift5!Q109="AM",$H$6)))))</f>
        <v/>
      </c>
      <c r="E109" s="56" t="str">
        <f>IF(Shift1!S110="AM",$K$2,IF(Shift2!S109="AM",$K$3,IF(Shift3!S109="AM",$K$4,IF(Shift4!S109="AM",$K$5,IF(Shift5!S109="AM",$K$6)))))</f>
        <v/>
      </c>
      <c r="F109" s="56" t="str">
        <f>IF(Shift1!U110="AM",$N$2,IF(Shift2!U109="AM",$N$3,IF(Shift3!U109="AM",$N$4,IF(Shift4!U109="AM",$N$5,IF(Shift5!U109="AM",$N$6)))))</f>
        <v/>
      </c>
      <c r="G109" s="56" t="b">
        <f>IF(Shift1!W110="AM",$Q$2,IF(Shift2!W109="AM",$Q$3,IF(Shift3!W109="AM",$Q$4,IF(Shift4!W109="AM",$Q$5,IF(Shift5!W109="AM",$Q$6)))))</f>
        <v>0</v>
      </c>
      <c r="H109" s="56" t="str">
        <f>IF(Shift1!Y110="AM",$T$2,IF(Shift2!Y109="AM",$T$3,IF(Shift3!Y109="AM",$T$4,IF(Shift4!Y109="AM",$T$5,IF(Shift5!Y109="AM",$T$6)))))</f>
        <v/>
      </c>
      <c r="I109" s="56" t="str">
        <f>IF(Shift1!AA110="AM",$W$2,IF(Shift2!AA109="AM",$W$3,IF(Shift3!AA109="AM",$W$4,IF(Shift4!AA109="AM",$W$5,IF(Shift5!AA109="AM",$W$6)))))</f>
        <v/>
      </c>
      <c r="J109" s="56" t="str">
        <f>IF(Shift1!AG110="AM",$AC$2,IF(Shift2!AG109="AM",$AC$3,IF(Shift3!AG109="AM",$AC$4,IF(Shift4!AG109="AM",$AC$5,IF(Shift5!AG109="AM",$AC$6)))))</f>
        <v/>
      </c>
      <c r="K109" s="56" t="str">
        <f>IF(Shift1!AI110="AM",$AF$2,IF(Shift2!AI109="AM",$AF$3,IF(Shift3!AI109="AM",$AF$4,IF(Shift4!AI109="AM",$AF$5,IF(Shift5!AI109="AM",$AF$6)))))</f>
        <v/>
      </c>
      <c r="L109" s="56" t="str">
        <f>IF(Shift1!$O110="PM",$E$2,IF(Shift2!$O109="PM",$E$3,IF(Shift3!$O109="PM",$E$4,IF(Shift4!$O109="PM",$E$5,IF(Shift5!$O109="PM",$E$6)))))</f>
        <v/>
      </c>
      <c r="M109" s="56" t="str">
        <f>IF(Shift1!$Q110="PM",$H$2,IF(Shift2!$Q109="PM",$H$3,IF(Shift3!$Q109="PM",$H$4,IF(Shift4!$Q109="PM",$H$5,IF(Shift5!$Q109="PM",$H$6)))))</f>
        <v/>
      </c>
      <c r="N109" s="56" t="str">
        <f>IF(Shift1!$S110="PM",$K$2,IF(Shift2!$S109="PM",$K$3,IF(Shift3!$S109="PM",$K$4,IF(Shift4!$S109="PM",$K$5,IF(Shift5!$S109="PM",$K$6)))))</f>
        <v/>
      </c>
      <c r="O109" s="56" t="str">
        <f>IF(Shift1!$U110="PM",$N$2,IF(Shift2!$U109="PM",$N$3,IF(Shift3!$U109="PM",$N$4,IF(Shift4!$U109="PM",$N$5,IF(Shift5!$U109="PM",$N$6)))))</f>
        <v/>
      </c>
      <c r="P109" s="56" t="str">
        <f>IF(Shift1!$W110="PM",$Q$2,IF(Shift2!$W109="PM",$Q$3,IF(Shift3!$W109="PM",$Q$4,IF(Shift4!$W109="PM",$Q$5,IF(Shift5!$W109="PM",$Q$6)))))</f>
        <v/>
      </c>
      <c r="Q109" s="56" t="b">
        <f>IF(Shift1!$Y110="PM",$T$2,IF(Shift2!$Y109="PM",$T$3,IF(Shift3!$Y109="PM",$T$4,IF(Shift4!$Y109="PM",$T$5,IF(Shift5!$Y109="PM",$T$6)))))</f>
        <v>0</v>
      </c>
      <c r="R109" s="56" t="str">
        <f>IF(Shift1!$AA110="PM",$W$2,IF(Shift2!$AA109="PM",$W$3,IF(Shift3!$AA109="PM",$W$4,IF(Shift4!$AA109="PM",$W$5,IF(Shift5!$AA109="PM",$W$6)))))</f>
        <v/>
      </c>
      <c r="S109" s="56" t="str">
        <f>IF(Shift1!$AG110="PM",$AC$2,IF(Shift2!$AG109="PM",$AC$3,IF(Shift3!$AG109="PM",$AC$4,IF(Shift4!$AG109="PM",$AC$5,IF(Shift5!$AG109="PM",$AC$6)))))</f>
        <v/>
      </c>
      <c r="T109" s="56" t="str">
        <f>IF(Shift1!$AI110="PM",$AF$2,IF(Shift2!$AI109="PM",$AF$3,IF(Shift3!$AI109="PM",$AF$4,IF(Shift4!$AI109="PM",$AF$5,IF(Shift5!$AI109="PM",$AF$6)))))</f>
        <v/>
      </c>
      <c r="U109" s="56" t="b">
        <f>IF(Shift1!$O110="N",$E$2,IF(Shift2!$O109="N",$E$3,IF(Shift3!$O109="N",$E$4,IF(Shift4!$O109="N",$E$5,IF(Shift5!$O109="N",$E$6)))))</f>
        <v>0</v>
      </c>
      <c r="V109" s="56" t="b">
        <f>IF(Shift1!$Q110="N",$H$2,IF(Shift2!$Q109="N",$H$3,IF(Shift3!$Q109="N",$H$4,IF(Shift4!$Q109="N",$H$5,IF(Shift5!$Q109="N",$H$6)))))</f>
        <v>0</v>
      </c>
      <c r="W109" s="56" t="b">
        <f>IF(Shift1!$S110="N",$K$2,IF(Shift2!$S109="N",$K$3,IF(Shift3!$S109="N",$K$4,IF(Shift4!$S109="N",$K$5,IF(Shift5!$S109="N",$K$6)))))</f>
        <v>0</v>
      </c>
      <c r="X109" s="56" t="str">
        <f>IF(Shift1!$U110="N",$N$2,IF(Shift2!$U109="N",$N$3,IF(Shift3!$U109="N",$N$4,IF(Shift4!$U109="N",$N$5,IF(Shift5!$U109="N",$N$6)))))</f>
        <v/>
      </c>
      <c r="Y109" s="56" t="b">
        <f>IF(Shift1!$W110="N",$Q$2,IF(Shift2!$W109="N",$Q$3,IF(Shift3!$W109="N",$Q$4,IF(Shift4!$W109="N",$Q$5,IF(Shift5!$W109="N",$Q$6)))))</f>
        <v>0</v>
      </c>
      <c r="Z109" s="56" t="str">
        <f>IF(Shift1!$Y110="N",$T$2,IF(Shift2!$Y109="N",$T$3,IF(Shift3!$Y109="N",$T$4,IF(Shift4!$Y109="N",$T$5,IF(Shift5!$Y109="N",$T$6)))))</f>
        <v/>
      </c>
      <c r="AA109" s="56" t="b">
        <f>IF(Shift1!$AA110="N",$W$2,IF(Shift2!$AA109="N",$W$3,IF(Shift3!$AA109="N",$W$4,IF(Shift4!$AA109="N",$W$5,IF(Shift5!$AA109="N",$W$6)))))</f>
        <v>0</v>
      </c>
      <c r="AB109" s="56" t="str">
        <f>IF(Shift1!$AG110="N",$AC$2,IF(Shift2!$AG109="N",$AC$3,IF(Shift3!$AG109="N",$AC$4,IF(Shift4!$AG109="N",$AC$5,IF(Shift5!$AG109="N",$AC$6)))))</f>
        <v/>
      </c>
      <c r="AC109" s="56" t="str">
        <f>IF(Shift1!$AI110="N",$AF$2,IF(Shift2!$AI109="N",$AF$3,IF(Shift3!$AI109="N",$AF$4,IF(Shift4!$AI109="N",$AF$5,IF(Shift5!$AI109="N",$AF$6)))))</f>
        <v/>
      </c>
      <c r="AD109" s="57">
        <f t="shared" si="9"/>
        <v>3</v>
      </c>
      <c r="AE109" s="58">
        <f t="shared" si="10"/>
        <v>3</v>
      </c>
      <c r="AF109" s="59">
        <f t="shared" si="11"/>
        <v>2</v>
      </c>
      <c r="AG109" s="60">
        <f t="shared" si="12"/>
        <v>3</v>
      </c>
      <c r="AH109" s="58">
        <f t="shared" si="13"/>
        <v>3</v>
      </c>
      <c r="AI109" s="59">
        <f t="shared" si="14"/>
        <v>2</v>
      </c>
      <c r="AJ109" s="61">
        <f t="shared" si="15"/>
        <v>0</v>
      </c>
      <c r="AK109" s="58">
        <f t="shared" si="16"/>
        <v>2</v>
      </c>
      <c r="AL109" s="58">
        <f t="shared" si="17"/>
        <v>2</v>
      </c>
    </row>
    <row r="110" spans="1:38" outlineLevel="1" x14ac:dyDescent="0.25">
      <c r="A110" s="2" t="s">
        <v>100</v>
      </c>
      <c r="B110" s="40">
        <v>10</v>
      </c>
      <c r="C110" s="56" t="str">
        <f>IF(Shift1!O111="AM",$E$2,IF(Shift2!O110="AM",$E$3,IF(Shift3!O110="AM",$E$4,IF(Shift4!O110="AM",$E$5,IF(Shift5!O110="AM",$E$6)))))</f>
        <v/>
      </c>
      <c r="D110" s="56" t="str">
        <f>IF(Shift1!Q111="AM",$H$2,IF(Shift2!Q110="AM",$H$3,IF(Shift3!Q110="AM",$H$4,IF(Shift4!Q110="AM",$H$5,IF(Shift5!Q110="AM",$H$6)))))</f>
        <v/>
      </c>
      <c r="E110" s="56" t="str">
        <f>IF(Shift1!S111="AM",$K$2,IF(Shift2!S110="AM",$K$3,IF(Shift3!S110="AM",$K$4,IF(Shift4!S110="AM",$K$5,IF(Shift5!S110="AM",$K$6)))))</f>
        <v/>
      </c>
      <c r="F110" s="56" t="str">
        <f>IF(Shift1!U111="AM",$N$2,IF(Shift2!U110="AM",$N$3,IF(Shift3!U110="AM",$N$4,IF(Shift4!U110="AM",$N$5,IF(Shift5!U110="AM",$N$6)))))</f>
        <v/>
      </c>
      <c r="G110" s="56" t="str">
        <f>IF(Shift1!W111="AM",$Q$2,IF(Shift2!W110="AM",$Q$3,IF(Shift3!W110="AM",$Q$4,IF(Shift4!W110="AM",$Q$5,IF(Shift5!W110="AM",$Q$6)))))</f>
        <v/>
      </c>
      <c r="H110" s="56" t="str">
        <f>IF(Shift1!Y111="AM",$T$2,IF(Shift2!Y110="AM",$T$3,IF(Shift3!Y110="AM",$T$4,IF(Shift4!Y110="AM",$T$5,IF(Shift5!Y110="AM",$T$6)))))</f>
        <v/>
      </c>
      <c r="I110" s="56" t="str">
        <f>IF(Shift1!AA111="AM",$W$2,IF(Shift2!AA110="AM",$W$3,IF(Shift3!AA110="AM",$W$4,IF(Shift4!AA110="AM",$W$5,IF(Shift5!AA110="AM",$W$6)))))</f>
        <v/>
      </c>
      <c r="J110" s="56" t="str">
        <f>IF(Shift1!AG111="AM",$AC$2,IF(Shift2!AG110="AM",$AC$3,IF(Shift3!AG110="AM",$AC$4,IF(Shift4!AG110="AM",$AC$5,IF(Shift5!AG110="AM",$AC$6)))))</f>
        <v/>
      </c>
      <c r="K110" s="56" t="str">
        <f>IF(Shift1!AI111="AM",$AF$2,IF(Shift2!AI110="AM",$AF$3,IF(Shift3!AI110="AM",$AF$4,IF(Shift4!AI110="AM",$AF$5,IF(Shift5!AI110="AM",$AF$6)))))</f>
        <v/>
      </c>
      <c r="L110" s="56" t="str">
        <f>IF(Shift1!$O111="PM",$E$2,IF(Shift2!$O110="PM",$E$3,IF(Shift3!$O110="PM",$E$4,IF(Shift4!$O110="PM",$E$5,IF(Shift5!$O110="PM",$E$6)))))</f>
        <v/>
      </c>
      <c r="M110" s="56" t="str">
        <f>IF(Shift1!$Q111="PM",$H$2,IF(Shift2!$Q110="PM",$H$3,IF(Shift3!$Q110="PM",$H$4,IF(Shift4!$Q110="PM",$H$5,IF(Shift5!$Q110="PM",$H$6)))))</f>
        <v/>
      </c>
      <c r="N110" s="56" t="str">
        <f>IF(Shift1!$S111="PM",$K$2,IF(Shift2!$S110="PM",$K$3,IF(Shift3!$S110="PM",$K$4,IF(Shift4!$S110="PM",$K$5,IF(Shift5!$S110="PM",$K$6)))))</f>
        <v/>
      </c>
      <c r="O110" s="56" t="str">
        <f>IF(Shift1!$U111="PM",$N$2,IF(Shift2!$U110="PM",$N$3,IF(Shift3!$U110="PM",$N$4,IF(Shift4!$U110="PM",$N$5,IF(Shift5!$U110="PM",$N$6)))))</f>
        <v/>
      </c>
      <c r="P110" s="56" t="b">
        <f>IF(Shift1!$W111="PM",$Q$2,IF(Shift2!$W110="PM",$Q$3,IF(Shift3!$W110="PM",$Q$4,IF(Shift4!$W110="PM",$Q$5,IF(Shift5!$W110="PM",$Q$6)))))</f>
        <v>0</v>
      </c>
      <c r="Q110" s="56" t="str">
        <f>IF(Shift1!$Y111="PM",$T$2,IF(Shift2!$Y110="PM",$T$3,IF(Shift3!$Y110="PM",$T$4,IF(Shift4!$Y110="PM",$T$5,IF(Shift5!$Y110="PM",$T$6)))))</f>
        <v/>
      </c>
      <c r="R110" s="56" t="str">
        <f>IF(Shift1!$AA111="PM",$W$2,IF(Shift2!$AA110="PM",$W$3,IF(Shift3!$AA110="PM",$W$4,IF(Shift4!$AA110="PM",$W$5,IF(Shift5!$AA110="PM",$W$6)))))</f>
        <v/>
      </c>
      <c r="S110" s="56" t="str">
        <f>IF(Shift1!$AG111="PM",$AC$2,IF(Shift2!$AG110="PM",$AC$3,IF(Shift3!$AG110="PM",$AC$4,IF(Shift4!$AG110="PM",$AC$5,IF(Shift5!$AG110="PM",$AC$6)))))</f>
        <v/>
      </c>
      <c r="T110" s="56" t="str">
        <f>IF(Shift1!$AI111="PM",$AF$2,IF(Shift2!$AI110="PM",$AF$3,IF(Shift3!$AI110="PM",$AF$4,IF(Shift4!$AI110="PM",$AF$5,IF(Shift5!$AI110="PM",$AF$6)))))</f>
        <v/>
      </c>
      <c r="U110" s="56" t="str">
        <f>IF(Shift1!$O111="N",$E$2,IF(Shift2!$O110="N",$E$3,IF(Shift3!$O110="N",$E$4,IF(Shift4!$O110="N",$E$5,IF(Shift5!$O110="N",$E$6)))))</f>
        <v/>
      </c>
      <c r="V110" s="56" t="str">
        <f>IF(Shift1!$Q111="N",$H$2,IF(Shift2!$Q110="N",$H$3,IF(Shift3!$Q110="N",$H$4,IF(Shift4!$Q110="N",$H$5,IF(Shift5!$Q110="N",$H$6)))))</f>
        <v/>
      </c>
      <c r="W110" s="56" t="str">
        <f>IF(Shift1!$S111="N",$K$2,IF(Shift2!$S110="N",$K$3,IF(Shift3!$S110="N",$K$4,IF(Shift4!$S110="N",$K$5,IF(Shift5!$S110="N",$K$6)))))</f>
        <v/>
      </c>
      <c r="X110" s="56" t="str">
        <f>IF(Shift1!$U111="N",$N$2,IF(Shift2!$U110="N",$N$3,IF(Shift3!$U110="N",$N$4,IF(Shift4!$U110="N",$N$5,IF(Shift5!$U110="N",$N$6)))))</f>
        <v/>
      </c>
      <c r="Y110" s="56" t="str">
        <f>IF(Shift1!$W111="N",$Q$2,IF(Shift2!$W110="N",$Q$3,IF(Shift3!$W110="N",$Q$4,IF(Shift4!$W110="N",$Q$5,IF(Shift5!$W110="N",$Q$6)))))</f>
        <v/>
      </c>
      <c r="Z110" s="56" t="b">
        <f>IF(Shift1!$Y111="N",$T$2,IF(Shift2!$Y110="N",$T$3,IF(Shift3!$Y110="N",$T$4,IF(Shift4!$Y110="N",$T$5,IF(Shift5!$Y110="N",$T$6)))))</f>
        <v>0</v>
      </c>
      <c r="AA110" s="56" t="str">
        <f>IF(Shift1!$AA111="N",$W$2,IF(Shift2!$AA110="N",$W$3,IF(Shift3!$AA110="N",$W$4,IF(Shift4!$AA110="N",$W$5,IF(Shift5!$AA110="N",$W$6)))))</f>
        <v/>
      </c>
      <c r="AB110" s="56" t="b">
        <f>IF(Shift1!$AG111="N",$AC$2,IF(Shift2!$AG110="N",$AC$3,IF(Shift3!$AG110="N",$AC$4,IF(Shift4!$AG110="N",$AC$5,IF(Shift5!$AG110="N",$AC$6)))))</f>
        <v>0</v>
      </c>
      <c r="AC110" s="56" t="str">
        <f>IF(Shift1!$AI111="N",$AF$2,IF(Shift2!$AI110="N",$AF$3,IF(Shift3!$AI110="N",$AF$4,IF(Shift4!$AI110="N",$AF$5,IF(Shift5!$AI110="N",$AF$6)))))</f>
        <v/>
      </c>
      <c r="AD110" s="57">
        <f t="shared" si="9"/>
        <v>3</v>
      </c>
      <c r="AE110" s="58">
        <f t="shared" si="10"/>
        <v>4</v>
      </c>
      <c r="AF110" s="59">
        <f t="shared" si="11"/>
        <v>2</v>
      </c>
      <c r="AG110" s="60">
        <f t="shared" si="12"/>
        <v>3</v>
      </c>
      <c r="AH110" s="58">
        <f t="shared" si="13"/>
        <v>3</v>
      </c>
      <c r="AI110" s="59">
        <f t="shared" si="14"/>
        <v>2</v>
      </c>
      <c r="AJ110" s="61">
        <f t="shared" si="15"/>
        <v>3</v>
      </c>
      <c r="AK110" s="58">
        <f t="shared" si="16"/>
        <v>3</v>
      </c>
      <c r="AL110" s="58">
        <f t="shared" si="17"/>
        <v>1</v>
      </c>
    </row>
    <row r="111" spans="1:38" outlineLevel="1" x14ac:dyDescent="0.25">
      <c r="A111" s="1"/>
      <c r="B111" s="40">
        <v>11</v>
      </c>
      <c r="C111" s="56" t="str">
        <f>IF(Shift1!O112="AM",$E$2,IF(Shift2!O111="AM",$E$3,IF(Shift3!O111="AM",$E$4,IF(Shift4!O111="AM",$E$5,IF(Shift5!O111="AM",$E$6)))))</f>
        <v/>
      </c>
      <c r="D111" s="56" t="str">
        <f>IF(Shift1!Q112="AM",$H$2,IF(Shift2!Q111="AM",$H$3,IF(Shift3!Q111="AM",$H$4,IF(Shift4!Q111="AM",$H$5,IF(Shift5!Q111="AM",$H$6)))))</f>
        <v/>
      </c>
      <c r="E111" s="56" t="str">
        <f>IF(Shift1!S112="AM",$K$2,IF(Shift2!S111="AM",$K$3,IF(Shift3!S111="AM",$K$4,IF(Shift4!S111="AM",$K$5,IF(Shift5!S111="AM",$K$6)))))</f>
        <v/>
      </c>
      <c r="F111" s="56" t="str">
        <f>IF(Shift1!U112="AM",$N$2,IF(Shift2!U111="AM",$N$3,IF(Shift3!U111="AM",$N$4,IF(Shift4!U111="AM",$N$5,IF(Shift5!U111="AM",$N$6)))))</f>
        <v/>
      </c>
      <c r="G111" s="56" t="str">
        <f>IF(Shift1!W112="AM",$Q$2,IF(Shift2!W111="AM",$Q$3,IF(Shift3!W111="AM",$Q$4,IF(Shift4!W111="AM",$Q$5,IF(Shift5!W111="AM",$Q$6)))))</f>
        <v/>
      </c>
      <c r="H111" s="56" t="str">
        <f>IF(Shift1!Y112="AM",$T$2,IF(Shift2!Y111="AM",$T$3,IF(Shift3!Y111="AM",$T$4,IF(Shift4!Y111="AM",$T$5,IF(Shift5!Y111="AM",$T$6)))))</f>
        <v/>
      </c>
      <c r="I111" s="56" t="str">
        <f>IF(Shift1!AA112="AM",$W$2,IF(Shift2!AA111="AM",$W$3,IF(Shift3!AA111="AM",$W$4,IF(Shift4!AA111="AM",$W$5,IF(Shift5!AA111="AM",$W$6)))))</f>
        <v/>
      </c>
      <c r="J111" s="56" t="str">
        <f>IF(Shift1!AG112="AM",$AC$2,IF(Shift2!AG111="AM",$AC$3,IF(Shift3!AG111="AM",$AC$4,IF(Shift4!AG111="AM",$AC$5,IF(Shift5!AG111="AM",$AC$6)))))</f>
        <v/>
      </c>
      <c r="K111" s="56" t="str">
        <f>IF(Shift1!AI112="AM",$AF$2,IF(Shift2!AI111="AM",$AF$3,IF(Shift3!AI111="AM",$AF$4,IF(Shift4!AI111="AM",$AF$5,IF(Shift5!AI111="AM",$AF$6)))))</f>
        <v/>
      </c>
      <c r="L111" s="56" t="str">
        <f>IF(Shift1!$O112="PM",$E$2,IF(Shift2!$O111="PM",$E$3,IF(Shift3!$O111="PM",$E$4,IF(Shift4!$O111="PM",$E$5,IF(Shift5!$O111="PM",$E$6)))))</f>
        <v/>
      </c>
      <c r="M111" s="56" t="str">
        <f>IF(Shift1!$Q112="PM",$H$2,IF(Shift2!$Q111="PM",$H$3,IF(Shift3!$Q111="PM",$H$4,IF(Shift4!$Q111="PM",$H$5,IF(Shift5!$Q111="PM",$H$6)))))</f>
        <v/>
      </c>
      <c r="N111" s="56" t="str">
        <f>IF(Shift1!$S112="PM",$K$2,IF(Shift2!$S111="PM",$K$3,IF(Shift3!$S111="PM",$K$4,IF(Shift4!$S111="PM",$K$5,IF(Shift5!$S111="PM",$K$6)))))</f>
        <v/>
      </c>
      <c r="O111" s="56" t="str">
        <f>IF(Shift1!$U112="PM",$N$2,IF(Shift2!$U111="PM",$N$3,IF(Shift3!$U111="PM",$N$4,IF(Shift4!$U111="PM",$N$5,IF(Shift5!$U111="PM",$N$6)))))</f>
        <v/>
      </c>
      <c r="P111" s="56" t="b">
        <f>IF(Shift1!$W112="PM",$Q$2,IF(Shift2!$W111="PM",$Q$3,IF(Shift3!$W111="PM",$Q$4,IF(Shift4!$W111="PM",$Q$5,IF(Shift5!$W111="PM",$Q$6)))))</f>
        <v>0</v>
      </c>
      <c r="Q111" s="56" t="str">
        <f>IF(Shift1!$Y112="PM",$T$2,IF(Shift2!$Y111="PM",$T$3,IF(Shift3!$Y111="PM",$T$4,IF(Shift4!$Y111="PM",$T$5,IF(Shift5!$Y111="PM",$T$6)))))</f>
        <v/>
      </c>
      <c r="R111" s="56" t="str">
        <f>IF(Shift1!$AA112="PM",$W$2,IF(Shift2!$AA111="PM",$W$3,IF(Shift3!$AA111="PM",$W$4,IF(Shift4!$AA111="PM",$W$5,IF(Shift5!$AA111="PM",$W$6)))))</f>
        <v/>
      </c>
      <c r="S111" s="56" t="str">
        <f>IF(Shift1!$AG112="PM",$AC$2,IF(Shift2!$AG111="PM",$AC$3,IF(Shift3!$AG111="PM",$AC$4,IF(Shift4!$AG111="PM",$AC$5,IF(Shift5!$AG111="PM",$AC$6)))))</f>
        <v/>
      </c>
      <c r="T111" s="56" t="str">
        <f>IF(Shift1!$AI112="PM",$AF$2,IF(Shift2!$AI111="PM",$AF$3,IF(Shift3!$AI111="PM",$AF$4,IF(Shift4!$AI111="PM",$AF$5,IF(Shift5!$AI111="PM",$AF$6)))))</f>
        <v/>
      </c>
      <c r="U111" s="56" t="str">
        <f>IF(Shift1!$O112="N",$E$2,IF(Shift2!$O111="N",$E$3,IF(Shift3!$O111="N",$E$4,IF(Shift4!$O111="N",$E$5,IF(Shift5!$O111="N",$E$6)))))</f>
        <v/>
      </c>
      <c r="V111" s="56" t="str">
        <f>IF(Shift1!$Q112="N",$H$2,IF(Shift2!$Q111="N",$H$3,IF(Shift3!$Q111="N",$H$4,IF(Shift4!$Q111="N",$H$5,IF(Shift5!$Q111="N",$H$6)))))</f>
        <v/>
      </c>
      <c r="W111" s="56" t="str">
        <f>IF(Shift1!$S112="N",$K$2,IF(Shift2!$S111="N",$K$3,IF(Shift3!$S111="N",$K$4,IF(Shift4!$S111="N",$K$5,IF(Shift5!$S111="N",$K$6)))))</f>
        <v/>
      </c>
      <c r="X111" s="56" t="str">
        <f>IF(Shift1!$U112="N",$N$2,IF(Shift2!$U111="N",$N$3,IF(Shift3!$U111="N",$N$4,IF(Shift4!$U111="N",$N$5,IF(Shift5!$U111="N",$N$6)))))</f>
        <v/>
      </c>
      <c r="Y111" s="56" t="str">
        <f>IF(Shift1!$W112="N",$Q$2,IF(Shift2!$W111="N",$Q$3,IF(Shift3!$W111="N",$Q$4,IF(Shift4!$W111="N",$Q$5,IF(Shift5!$W111="N",$Q$6)))))</f>
        <v/>
      </c>
      <c r="Z111" s="56" t="b">
        <f>IF(Shift1!$Y112="N",$T$2,IF(Shift2!$Y111="N",$T$3,IF(Shift3!$Y111="N",$T$4,IF(Shift4!$Y111="N",$T$5,IF(Shift5!$Y111="N",$T$6)))))</f>
        <v>0</v>
      </c>
      <c r="AA111" s="56" t="b">
        <f>IF(Shift1!$AA112="N",$W$2,IF(Shift2!$AA111="N",$W$3,IF(Shift3!$AA111="N",$W$4,IF(Shift4!$AA111="N",$W$5,IF(Shift5!$AA111="N",$W$6)))))</f>
        <v>0</v>
      </c>
      <c r="AB111" s="56" t="str">
        <f>IF(Shift1!$AG112="N",$AC$2,IF(Shift2!$AG111="N",$AC$3,IF(Shift3!$AG111="N",$AC$4,IF(Shift4!$AG111="N",$AC$5,IF(Shift5!$AG111="N",$AC$6)))))</f>
        <v/>
      </c>
      <c r="AC111" s="56" t="str">
        <f>IF(Shift1!$AI112="N",$AF$2,IF(Shift2!$AI111="N",$AF$3,IF(Shift3!$AI111="N",$AF$4,IF(Shift4!$AI111="N",$AF$5,IF(Shift5!$AI111="N",$AF$6)))))</f>
        <v/>
      </c>
      <c r="AD111" s="57">
        <f t="shared" si="9"/>
        <v>3</v>
      </c>
      <c r="AE111" s="58">
        <f t="shared" si="10"/>
        <v>4</v>
      </c>
      <c r="AF111" s="59">
        <f t="shared" si="11"/>
        <v>2</v>
      </c>
      <c r="AG111" s="60">
        <f t="shared" si="12"/>
        <v>3</v>
      </c>
      <c r="AH111" s="58">
        <f t="shared" si="13"/>
        <v>3</v>
      </c>
      <c r="AI111" s="59">
        <f t="shared" si="14"/>
        <v>2</v>
      </c>
      <c r="AJ111" s="61">
        <f t="shared" si="15"/>
        <v>3</v>
      </c>
      <c r="AK111" s="58">
        <f t="shared" si="16"/>
        <v>2</v>
      </c>
      <c r="AL111" s="58">
        <f t="shared" si="17"/>
        <v>2</v>
      </c>
    </row>
    <row r="112" spans="1:38" outlineLevel="1" x14ac:dyDescent="0.25">
      <c r="A112" s="1"/>
      <c r="B112" s="40">
        <v>12</v>
      </c>
      <c r="C112" s="56" t="b">
        <f>IF(Shift1!O113="AM",$E$2,IF(Shift2!O112="AM",$E$3,IF(Shift3!O112="AM",$E$4,IF(Shift4!O112="AM",$E$5,IF(Shift5!O112="AM",$E$6)))))</f>
        <v>0</v>
      </c>
      <c r="D112" s="56" t="b">
        <f>IF(Shift1!Q113="AM",$H$2,IF(Shift2!Q112="AM",$H$3,IF(Shift3!Q112="AM",$H$4,IF(Shift4!Q112="AM",$H$5,IF(Shift5!Q112="AM",$H$6)))))</f>
        <v>0</v>
      </c>
      <c r="E112" s="56" t="b">
        <f>IF(Shift1!S113="AM",$K$2,IF(Shift2!S112="AM",$K$3,IF(Shift3!S112="AM",$K$4,IF(Shift4!S112="AM",$K$5,IF(Shift5!S112="AM",$K$6)))))</f>
        <v>0</v>
      </c>
      <c r="F112" s="56" t="b">
        <f>IF(Shift1!U113="AM",$N$2,IF(Shift2!U112="AM",$N$3,IF(Shift3!U112="AM",$N$4,IF(Shift4!U112="AM",$N$5,IF(Shift5!U112="AM",$N$6)))))</f>
        <v>0</v>
      </c>
      <c r="G112" s="56" t="str">
        <f>IF(Shift1!W113="AM",$Q$2,IF(Shift2!W112="AM",$Q$3,IF(Shift3!W112="AM",$Q$4,IF(Shift4!W112="AM",$Q$5,IF(Shift5!W112="AM",$Q$6)))))</f>
        <v/>
      </c>
      <c r="H112" s="56" t="b">
        <f>IF(Shift1!Y113="AM",$T$2,IF(Shift2!Y112="AM",$T$3,IF(Shift3!Y112="AM",$T$4,IF(Shift4!Y112="AM",$T$5,IF(Shift5!Y112="AM",$T$6)))))</f>
        <v>0</v>
      </c>
      <c r="I112" s="56" t="b">
        <f>IF(Shift1!AA113="AM",$W$2,IF(Shift2!AA112="AM",$W$3,IF(Shift3!AA112="AM",$W$4,IF(Shift4!AA112="AM",$W$5,IF(Shift5!AA112="AM",$W$6)))))</f>
        <v>0</v>
      </c>
      <c r="J112" s="56" t="b">
        <f>IF(Shift1!AG113="AM",$AC$2,IF(Shift2!AG112="AM",$AC$3,IF(Shift3!AG112="AM",$AC$4,IF(Shift4!AG112="AM",$AC$5,IF(Shift5!AG112="AM",$AC$6)))))</f>
        <v>0</v>
      </c>
      <c r="K112" s="56" t="b">
        <f>IF(Shift1!AI113="AM",$AF$2,IF(Shift2!AI112="AM",$AF$3,IF(Shift3!AI112="AM",$AF$4,IF(Shift4!AI112="AM",$AF$5,IF(Shift5!AI112="AM",$AF$6)))))</f>
        <v>0</v>
      </c>
      <c r="L112" s="56" t="b">
        <f>IF(Shift1!$O113="PM",$E$2,IF(Shift2!$O112="PM",$E$3,IF(Shift3!$O112="PM",$E$4,IF(Shift4!$O112="PM",$E$5,IF(Shift5!$O112="PM",$E$6)))))</f>
        <v>0</v>
      </c>
      <c r="M112" s="56" t="str">
        <f>IF(Shift1!$Q113="PM",$H$2,IF(Shift2!$Q112="PM",$H$3,IF(Shift3!$Q112="PM",$H$4,IF(Shift4!$Q112="PM",$H$5,IF(Shift5!$Q112="PM",$H$6)))))</f>
        <v/>
      </c>
      <c r="N112" s="56" t="str">
        <f>IF(Shift1!$S113="PM",$K$2,IF(Shift2!$S112="PM",$K$3,IF(Shift3!$S112="PM",$K$4,IF(Shift4!$S112="PM",$K$5,IF(Shift5!$S112="PM",$K$6)))))</f>
        <v/>
      </c>
      <c r="O112" s="56" t="str">
        <f>IF(Shift1!$U113="PM",$N$2,IF(Shift2!$U112="PM",$N$3,IF(Shift3!$U112="PM",$N$4,IF(Shift4!$U112="PM",$N$5,IF(Shift5!$U112="PM",$N$6)))))</f>
        <v/>
      </c>
      <c r="P112" s="56" t="b">
        <f>IF(Shift1!$W113="PM",$Q$2,IF(Shift2!$W112="PM",$Q$3,IF(Shift3!$W112="PM",$Q$4,IF(Shift4!$W112="PM",$Q$5,IF(Shift5!$W112="PM",$Q$6)))))</f>
        <v>0</v>
      </c>
      <c r="Q112" s="56" t="str">
        <f>IF(Shift1!$Y113="PM",$T$2,IF(Shift2!$Y112="PM",$T$3,IF(Shift3!$Y112="PM",$T$4,IF(Shift4!$Y112="PM",$T$5,IF(Shift5!$Y112="PM",$T$6)))))</f>
        <v/>
      </c>
      <c r="R112" s="56" t="str">
        <f>IF(Shift1!$AA113="PM",$W$2,IF(Shift2!$AA112="PM",$W$3,IF(Shift3!$AA112="PM",$W$4,IF(Shift4!$AA112="PM",$W$5,IF(Shift5!$AA112="PM",$W$6)))))</f>
        <v/>
      </c>
      <c r="S112" s="56" t="str">
        <f>IF(Shift1!$AG113="PM",$AC$2,IF(Shift2!$AG112="PM",$AC$3,IF(Shift3!$AG112="PM",$AC$4,IF(Shift4!$AG112="PM",$AC$5,IF(Shift5!$AG112="PM",$AC$6)))))</f>
        <v/>
      </c>
      <c r="T112" s="56" t="str">
        <f>IF(Shift1!$AI113="PM",$AF$2,IF(Shift2!$AI112="PM",$AF$3,IF(Shift3!$AI112="PM",$AF$4,IF(Shift4!$AI112="PM",$AF$5,IF(Shift5!$AI112="PM",$AF$6)))))</f>
        <v/>
      </c>
      <c r="U112" s="56" t="str">
        <f>IF(Shift1!$O113="N",$E$2,IF(Shift2!$O112="N",$E$3,IF(Shift3!$O112="N",$E$4,IF(Shift4!$O112="N",$E$5,IF(Shift5!$O112="N",$E$6)))))</f>
        <v/>
      </c>
      <c r="V112" s="56" t="str">
        <f>IF(Shift1!$Q113="N",$H$2,IF(Shift2!$Q112="N",$H$3,IF(Shift3!$Q112="N",$H$4,IF(Shift4!$Q112="N",$H$5,IF(Shift5!$Q112="N",$H$6)))))</f>
        <v/>
      </c>
      <c r="W112" s="56" t="str">
        <f>IF(Shift1!$S113="N",$K$2,IF(Shift2!$S112="N",$K$3,IF(Shift3!$S112="N",$K$4,IF(Shift4!$S112="N",$K$5,IF(Shift5!$S112="N",$K$6)))))</f>
        <v/>
      </c>
      <c r="X112" s="56" t="str">
        <f>IF(Shift1!$U113="N",$N$2,IF(Shift2!$U112="N",$N$3,IF(Shift3!$U112="N",$N$4,IF(Shift4!$U112="N",$N$5,IF(Shift5!$U112="N",$N$6)))))</f>
        <v/>
      </c>
      <c r="Y112" s="56" t="str">
        <f>IF(Shift1!$W113="N",$Q$2,IF(Shift2!$W112="N",$Q$3,IF(Shift3!$W112="N",$Q$4,IF(Shift4!$W112="N",$Q$5,IF(Shift5!$W112="N",$Q$6)))))</f>
        <v/>
      </c>
      <c r="Z112" s="56" t="b">
        <f>IF(Shift1!$Y113="N",$T$2,IF(Shift2!$Y112="N",$T$3,IF(Shift3!$Y112="N",$T$4,IF(Shift4!$Y112="N",$T$5,IF(Shift5!$Y112="N",$T$6)))))</f>
        <v>0</v>
      </c>
      <c r="AA112" s="56" t="b">
        <f>IF(Shift1!$AA113="N",$W$2,IF(Shift2!$AA112="N",$W$3,IF(Shift3!$AA112="N",$W$4,IF(Shift4!$AA112="N",$W$5,IF(Shift5!$AA112="N",$W$6)))))</f>
        <v>0</v>
      </c>
      <c r="AB112" s="56" t="str">
        <f>IF(Shift1!$AG113="N",$AC$2,IF(Shift2!$AG112="N",$AC$3,IF(Shift3!$AG112="N",$AC$4,IF(Shift4!$AG112="N",$AC$5,IF(Shift5!$AG112="N",$AC$6)))))</f>
        <v/>
      </c>
      <c r="AC112" s="56" t="str">
        <f>IF(Shift1!$AI113="N",$AF$2,IF(Shift2!$AI112="N",$AF$3,IF(Shift3!$AI112="N",$AF$4,IF(Shift4!$AI112="N",$AF$5,IF(Shift5!$AI112="N",$AF$6)))))</f>
        <v/>
      </c>
      <c r="AD112" s="57">
        <f t="shared" si="9"/>
        <v>0</v>
      </c>
      <c r="AE112" s="58">
        <f t="shared" si="10"/>
        <v>1</v>
      </c>
      <c r="AF112" s="59">
        <f t="shared" si="11"/>
        <v>0</v>
      </c>
      <c r="AG112" s="60">
        <f t="shared" si="12"/>
        <v>2</v>
      </c>
      <c r="AH112" s="58">
        <f t="shared" si="13"/>
        <v>3</v>
      </c>
      <c r="AI112" s="59">
        <f t="shared" si="14"/>
        <v>2</v>
      </c>
      <c r="AJ112" s="61">
        <f t="shared" si="15"/>
        <v>3</v>
      </c>
      <c r="AK112" s="58">
        <f t="shared" si="16"/>
        <v>2</v>
      </c>
      <c r="AL112" s="58">
        <f t="shared" si="17"/>
        <v>2</v>
      </c>
    </row>
    <row r="113" spans="1:38" outlineLevel="1" x14ac:dyDescent="0.25">
      <c r="A113" s="1"/>
      <c r="B113" s="38">
        <v>13</v>
      </c>
      <c r="C113" s="56" t="str">
        <f>IF(Shift1!O114="AM",$E$2,IF(Shift2!O113="AM",$E$3,IF(Shift3!O113="AM",$E$4,IF(Shift4!O113="AM",$E$5,IF(Shift5!O113="AM",$E$6)))))</f>
        <v/>
      </c>
      <c r="D113" s="56" t="str">
        <f>IF(Shift1!Q114="AM",$H$2,IF(Shift2!Q113="AM",$H$3,IF(Shift3!Q113="AM",$H$4,IF(Shift4!Q113="AM",$H$5,IF(Shift5!Q113="AM",$H$6)))))</f>
        <v/>
      </c>
      <c r="E113" s="56" t="str">
        <f>IF(Shift1!S114="AM",$K$2,IF(Shift2!S113="AM",$K$3,IF(Shift3!S113="AM",$K$4,IF(Shift4!S113="AM",$K$5,IF(Shift5!S113="AM",$K$6)))))</f>
        <v/>
      </c>
      <c r="F113" s="56" t="str">
        <f>IF(Shift1!U114="AM",$N$2,IF(Shift2!U113="AM",$N$3,IF(Shift3!U113="AM",$N$4,IF(Shift4!U113="AM",$N$5,IF(Shift5!U113="AM",$N$6)))))</f>
        <v/>
      </c>
      <c r="G113" s="56" t="str">
        <f>IF(Shift1!W114="AM",$Q$2,IF(Shift2!W113="AM",$Q$3,IF(Shift3!W113="AM",$Q$4,IF(Shift4!W113="AM",$Q$5,IF(Shift5!W113="AM",$Q$6)))))</f>
        <v/>
      </c>
      <c r="H113" s="56" t="str">
        <f>IF(Shift1!Y114="AM",$T$2,IF(Shift2!Y113="AM",$T$3,IF(Shift3!Y113="AM",$T$4,IF(Shift4!Y113="AM",$T$5,IF(Shift5!Y113="AM",$T$6)))))</f>
        <v/>
      </c>
      <c r="I113" s="56" t="str">
        <f>IF(Shift1!AA114="AM",$W$2,IF(Shift2!AA113="AM",$W$3,IF(Shift3!AA113="AM",$W$4,IF(Shift4!AA113="AM",$W$5,IF(Shift5!AA113="AM",$W$6)))))</f>
        <v/>
      </c>
      <c r="J113" s="56" t="str">
        <f>IF(Shift1!AG114="AM",$AC$2,IF(Shift2!AG113="AM",$AC$3,IF(Shift3!AG113="AM",$AC$4,IF(Shift4!AG113="AM",$AC$5,IF(Shift5!AG113="AM",$AC$6)))))</f>
        <v/>
      </c>
      <c r="K113" s="56" t="str">
        <f>IF(Shift1!AI114="AM",$AF$2,IF(Shift2!AI113="AM",$AF$3,IF(Shift3!AI113="AM",$AF$4,IF(Shift4!AI113="AM",$AF$5,IF(Shift5!AI113="AM",$AF$6)))))</f>
        <v/>
      </c>
      <c r="L113" s="56" t="b">
        <f>IF(Shift1!$O114="PM",$E$2,IF(Shift2!$O113="PM",$E$3,IF(Shift3!$O113="PM",$E$4,IF(Shift4!$O113="PM",$E$5,IF(Shift5!$O113="PM",$E$6)))))</f>
        <v>0</v>
      </c>
      <c r="M113" s="56" t="str">
        <f>IF(Shift1!$Q114="PM",$H$2,IF(Shift2!$Q113="PM",$H$3,IF(Shift3!$Q113="PM",$H$4,IF(Shift4!$Q113="PM",$H$5,IF(Shift5!$Q113="PM",$H$6)))))</f>
        <v/>
      </c>
      <c r="N113" s="56" t="b">
        <f>IF(Shift1!$S114="PM",$K$2,IF(Shift2!$S113="PM",$K$3,IF(Shift3!$S113="PM",$K$4,IF(Shift4!$S113="PM",$K$5,IF(Shift5!$S113="PM",$K$6)))))</f>
        <v>0</v>
      </c>
      <c r="O113" s="56" t="str">
        <f>IF(Shift1!$U114="PM",$N$2,IF(Shift2!$U113="PM",$N$3,IF(Shift3!$U113="PM",$N$4,IF(Shift4!$U113="PM",$N$5,IF(Shift5!$U113="PM",$N$6)))))</f>
        <v/>
      </c>
      <c r="P113" s="56" t="str">
        <f>IF(Shift1!$W114="PM",$Q$2,IF(Shift2!$W113="PM",$Q$3,IF(Shift3!$W113="PM",$Q$4,IF(Shift4!$W113="PM",$Q$5,IF(Shift5!$W113="PM",$Q$6)))))</f>
        <v/>
      </c>
      <c r="Q113" s="56" t="str">
        <f>IF(Shift1!$Y114="PM",$T$2,IF(Shift2!$Y113="PM",$T$3,IF(Shift3!$Y113="PM",$T$4,IF(Shift4!$Y113="PM",$T$5,IF(Shift5!$Y113="PM",$T$6)))))</f>
        <v/>
      </c>
      <c r="R113" s="56" t="str">
        <f>IF(Shift1!$AA114="PM",$W$2,IF(Shift2!$AA113="PM",$W$3,IF(Shift3!$AA113="PM",$W$4,IF(Shift4!$AA113="PM",$W$5,IF(Shift5!$AA113="PM",$W$6)))))</f>
        <v/>
      </c>
      <c r="S113" s="56" t="str">
        <f>IF(Shift1!$AG114="PM",$AC$2,IF(Shift2!$AG113="PM",$AC$3,IF(Shift3!$AG113="PM",$AC$4,IF(Shift4!$AG113="PM",$AC$5,IF(Shift5!$AG113="PM",$AC$6)))))</f>
        <v/>
      </c>
      <c r="T113" s="56" t="str">
        <f>IF(Shift1!$AI114="PM",$AF$2,IF(Shift2!$AI113="PM",$AF$3,IF(Shift3!$AI113="PM",$AF$4,IF(Shift4!$AI113="PM",$AF$5,IF(Shift5!$AI113="PM",$AF$6)))))</f>
        <v/>
      </c>
      <c r="U113" s="56" t="str">
        <f>IF(Shift1!$O114="N",$E$2,IF(Shift2!$O113="N",$E$3,IF(Shift3!$O113="N",$E$4,IF(Shift4!$O113="N",$E$5,IF(Shift5!$O113="N",$E$6)))))</f>
        <v/>
      </c>
      <c r="V113" s="56" t="str">
        <f>IF(Shift1!$Q114="N",$H$2,IF(Shift2!$Q113="N",$H$3,IF(Shift3!$Q113="N",$H$4,IF(Shift4!$Q113="N",$H$5,IF(Shift5!$Q113="N",$H$6)))))</f>
        <v/>
      </c>
      <c r="W113" s="56" t="str">
        <f>IF(Shift1!$S114="N",$K$2,IF(Shift2!$S113="N",$K$3,IF(Shift3!$S113="N",$K$4,IF(Shift4!$S113="N",$K$5,IF(Shift5!$S113="N",$K$6)))))</f>
        <v/>
      </c>
      <c r="X113" s="56" t="str">
        <f>IF(Shift1!$U114="N",$N$2,IF(Shift2!$U113="N",$N$3,IF(Shift3!$U113="N",$N$4,IF(Shift4!$U113="N",$N$5,IF(Shift5!$U113="N",$N$6)))))</f>
        <v/>
      </c>
      <c r="Y113" s="56" t="b">
        <f>IF(Shift1!$W114="N",$Q$2,IF(Shift2!$W113="N",$Q$3,IF(Shift3!$W113="N",$Q$4,IF(Shift4!$W113="N",$Q$5,IF(Shift5!$W113="N",$Q$6)))))</f>
        <v>0</v>
      </c>
      <c r="Z113" s="56" t="str">
        <f>IF(Shift1!$Y114="N",$T$2,IF(Shift2!$Y113="N",$T$3,IF(Shift3!$Y113="N",$T$4,IF(Shift4!$Y113="N",$T$5,IF(Shift5!$Y113="N",$T$6)))))</f>
        <v/>
      </c>
      <c r="AA113" s="56" t="str">
        <f>IF(Shift1!$AA114="N",$W$2,IF(Shift2!$AA113="N",$W$3,IF(Shift3!$AA113="N",$W$4,IF(Shift4!$AA113="N",$W$5,IF(Shift5!$AA113="N",$W$6)))))</f>
        <v/>
      </c>
      <c r="AB113" s="56" t="str">
        <f>IF(Shift1!$AG114="N",$AC$2,IF(Shift2!$AG113="N",$AC$3,IF(Shift3!$AG113="N",$AC$4,IF(Shift4!$AG113="N",$AC$5,IF(Shift5!$AG113="N",$AC$6)))))</f>
        <v/>
      </c>
      <c r="AC113" s="56" t="str">
        <f>IF(Shift1!$AI114="N",$AF$2,IF(Shift2!$AI113="N",$AF$3,IF(Shift3!$AI113="N",$AF$4,IF(Shift4!$AI113="N",$AF$5,IF(Shift5!$AI113="N",$AF$6)))))</f>
        <v/>
      </c>
      <c r="AD113" s="57">
        <f t="shared" si="9"/>
        <v>3</v>
      </c>
      <c r="AE113" s="58">
        <f t="shared" si="10"/>
        <v>4</v>
      </c>
      <c r="AF113" s="59">
        <f t="shared" si="11"/>
        <v>2</v>
      </c>
      <c r="AG113" s="60">
        <f t="shared" si="12"/>
        <v>1</v>
      </c>
      <c r="AH113" s="58">
        <f t="shared" si="13"/>
        <v>4</v>
      </c>
      <c r="AI113" s="59">
        <f t="shared" si="14"/>
        <v>2</v>
      </c>
      <c r="AJ113" s="61">
        <f t="shared" si="15"/>
        <v>3</v>
      </c>
      <c r="AK113" s="58">
        <f t="shared" si="16"/>
        <v>3</v>
      </c>
      <c r="AL113" s="58">
        <f t="shared" si="17"/>
        <v>2</v>
      </c>
    </row>
    <row r="114" spans="1:38" outlineLevel="1" x14ac:dyDescent="0.25">
      <c r="A114" s="2">
        <v>2</v>
      </c>
      <c r="B114" s="38">
        <v>14</v>
      </c>
      <c r="C114" s="56" t="b">
        <f>IF(Shift1!O115="AM",$E$2,IF(Shift2!O114="AM",$E$3,IF(Shift3!O114="AM",$E$4,IF(Shift4!O114="AM",$E$5,IF(Shift5!O114="AM",$E$6)))))</f>
        <v>0</v>
      </c>
      <c r="D114" s="56" t="str">
        <f>IF(Shift1!Q115="AM",$H$2,IF(Shift2!Q114="AM",$H$3,IF(Shift3!Q114="AM",$H$4,IF(Shift4!Q114="AM",$H$5,IF(Shift5!Q114="AM",$H$6)))))</f>
        <v/>
      </c>
      <c r="E114" s="56" t="str">
        <f>IF(Shift1!S115="AM",$K$2,IF(Shift2!S114="AM",$K$3,IF(Shift3!S114="AM",$K$4,IF(Shift4!S114="AM",$K$5,IF(Shift5!S114="AM",$K$6)))))</f>
        <v/>
      </c>
      <c r="F114" s="56" t="str">
        <f>IF(Shift1!U115="AM",$N$2,IF(Shift2!U114="AM",$N$3,IF(Shift3!U114="AM",$N$4,IF(Shift4!U114="AM",$N$5,IF(Shift5!U114="AM",$N$6)))))</f>
        <v/>
      </c>
      <c r="G114" s="56" t="str">
        <f>IF(Shift1!W115="AM",$Q$2,IF(Shift2!W114="AM",$Q$3,IF(Shift3!W114="AM",$Q$4,IF(Shift4!W114="AM",$Q$5,IF(Shift5!W114="AM",$Q$6)))))</f>
        <v/>
      </c>
      <c r="H114" s="56" t="str">
        <f>IF(Shift1!Y115="AM",$T$2,IF(Shift2!Y114="AM",$T$3,IF(Shift3!Y114="AM",$T$4,IF(Shift4!Y114="AM",$T$5,IF(Shift5!Y114="AM",$T$6)))))</f>
        <v/>
      </c>
      <c r="I114" s="56" t="str">
        <f>IF(Shift1!AA115="AM",$W$2,IF(Shift2!AA114="AM",$W$3,IF(Shift3!AA114="AM",$W$4,IF(Shift4!AA114="AM",$W$5,IF(Shift5!AA114="AM",$W$6)))))</f>
        <v/>
      </c>
      <c r="J114" s="56" t="str">
        <f>IF(Shift1!AG115="AM",$AC$2,IF(Shift2!AG114="AM",$AC$3,IF(Shift3!AG114="AM",$AC$4,IF(Shift4!AG114="AM",$AC$5,IF(Shift5!AG114="AM",$AC$6)))))</f>
        <v/>
      </c>
      <c r="K114" s="56" t="str">
        <f>IF(Shift1!AI115="AM",$AF$2,IF(Shift2!AI114="AM",$AF$3,IF(Shift3!AI114="AM",$AF$4,IF(Shift4!AI114="AM",$AF$5,IF(Shift5!AI114="AM",$AF$6)))))</f>
        <v/>
      </c>
      <c r="L114" s="56" t="b">
        <f>IF(Shift1!$O115="PM",$E$2,IF(Shift2!$O114="PM",$E$3,IF(Shift3!$O114="PM",$E$4,IF(Shift4!$O114="PM",$E$5,IF(Shift5!$O114="PM",$E$6)))))</f>
        <v>0</v>
      </c>
      <c r="M114" s="56" t="b">
        <f>IF(Shift1!$Q115="PM",$H$2,IF(Shift2!$Q114="PM",$H$3,IF(Shift3!$Q114="PM",$H$4,IF(Shift4!$Q114="PM",$H$5,IF(Shift5!$Q114="PM",$H$6)))))</f>
        <v>0</v>
      </c>
      <c r="N114" s="56" t="b">
        <f>IF(Shift1!$S115="PM",$K$2,IF(Shift2!$S114="PM",$K$3,IF(Shift3!$S114="PM",$K$4,IF(Shift4!$S114="PM",$K$5,IF(Shift5!$S114="PM",$K$6)))))</f>
        <v>0</v>
      </c>
      <c r="O114" s="56" t="b">
        <f>IF(Shift1!$U115="PM",$N$2,IF(Shift2!$U114="PM",$N$3,IF(Shift3!$U114="PM",$N$4,IF(Shift4!$U114="PM",$N$5,IF(Shift5!$U114="PM",$N$6)))))</f>
        <v>0</v>
      </c>
      <c r="P114" s="56" t="str">
        <f>IF(Shift1!$W115="PM",$Q$2,IF(Shift2!$W114="PM",$Q$3,IF(Shift3!$W114="PM",$Q$4,IF(Shift4!$W114="PM",$Q$5,IF(Shift5!$W114="PM",$Q$6)))))</f>
        <v/>
      </c>
      <c r="Q114" s="56" t="b">
        <f>IF(Shift1!$Y115="PM",$T$2,IF(Shift2!$Y114="PM",$T$3,IF(Shift3!$Y114="PM",$T$4,IF(Shift4!$Y114="PM",$T$5,IF(Shift5!$Y114="PM",$T$6)))))</f>
        <v>0</v>
      </c>
      <c r="R114" s="56" t="b">
        <f>IF(Shift1!$AA115="PM",$W$2,IF(Shift2!$AA114="PM",$W$3,IF(Shift3!$AA114="PM",$W$4,IF(Shift4!$AA114="PM",$W$5,IF(Shift5!$AA114="PM",$W$6)))))</f>
        <v>0</v>
      </c>
      <c r="S114" s="56" t="b">
        <f>IF(Shift1!$AG115="PM",$AC$2,IF(Shift2!$AG114="PM",$AC$3,IF(Shift3!$AG114="PM",$AC$4,IF(Shift4!$AG114="PM",$AC$5,IF(Shift5!$AG114="PM",$AC$6)))))</f>
        <v>0</v>
      </c>
      <c r="T114" s="56" t="b">
        <f>IF(Shift1!$AI115="PM",$AF$2,IF(Shift2!$AI114="PM",$AF$3,IF(Shift3!$AI114="PM",$AF$4,IF(Shift4!$AI114="PM",$AF$5,IF(Shift5!$AI114="PM",$AF$6)))))</f>
        <v>0</v>
      </c>
      <c r="U114" s="56" t="str">
        <f>IF(Shift1!$O115="N",$E$2,IF(Shift2!$O114="N",$E$3,IF(Shift3!$O114="N",$E$4,IF(Shift4!$O114="N",$E$5,IF(Shift5!$O114="N",$E$6)))))</f>
        <v/>
      </c>
      <c r="V114" s="56" t="str">
        <f>IF(Shift1!$Q115="N",$H$2,IF(Shift2!$Q114="N",$H$3,IF(Shift3!$Q114="N",$H$4,IF(Shift4!$Q114="N",$H$5,IF(Shift5!$Q114="N",$H$6)))))</f>
        <v/>
      </c>
      <c r="W114" s="56" t="str">
        <f>IF(Shift1!$S115="N",$K$2,IF(Shift2!$S114="N",$K$3,IF(Shift3!$S114="N",$K$4,IF(Shift4!$S114="N",$K$5,IF(Shift5!$S114="N",$K$6)))))</f>
        <v/>
      </c>
      <c r="X114" s="56" t="str">
        <f>IF(Shift1!$U115="N",$N$2,IF(Shift2!$U114="N",$N$3,IF(Shift3!$U114="N",$N$4,IF(Shift4!$U114="N",$N$5,IF(Shift5!$U114="N",$N$6)))))</f>
        <v/>
      </c>
      <c r="Y114" s="56" t="b">
        <f>IF(Shift1!$W115="N",$Q$2,IF(Shift2!$W114="N",$Q$3,IF(Shift3!$W114="N",$Q$4,IF(Shift4!$W114="N",$Q$5,IF(Shift5!$W114="N",$Q$6)))))</f>
        <v>0</v>
      </c>
      <c r="Z114" s="56" t="str">
        <f>IF(Shift1!$Y115="N",$T$2,IF(Shift2!$Y114="N",$T$3,IF(Shift3!$Y114="N",$T$4,IF(Shift4!$Y114="N",$T$5,IF(Shift5!$Y114="N",$T$6)))))</f>
        <v/>
      </c>
      <c r="AA114" s="56" t="str">
        <f>IF(Shift1!$AA115="N",$W$2,IF(Shift2!$AA114="N",$W$3,IF(Shift3!$AA114="N",$W$4,IF(Shift4!$AA114="N",$W$5,IF(Shift5!$AA114="N",$W$6)))))</f>
        <v/>
      </c>
      <c r="AB114" s="56" t="str">
        <f>IF(Shift1!$AG115="N",$AC$2,IF(Shift2!$AG114="N",$AC$3,IF(Shift3!$AG114="N",$AC$4,IF(Shift4!$AG114="N",$AC$5,IF(Shift5!$AG114="N",$AC$6)))))</f>
        <v/>
      </c>
      <c r="AC114" s="56" t="str">
        <f>IF(Shift1!$AI115="N",$AF$2,IF(Shift2!$AI114="N",$AF$3,IF(Shift3!$AI114="N",$AF$4,IF(Shift4!$AI114="N",$AF$5,IF(Shift5!$AI114="N",$AF$6)))))</f>
        <v/>
      </c>
      <c r="AD114" s="57">
        <f t="shared" si="9"/>
        <v>2</v>
      </c>
      <c r="AE114" s="58">
        <f t="shared" si="10"/>
        <v>4</v>
      </c>
      <c r="AF114" s="59">
        <f t="shared" si="11"/>
        <v>2</v>
      </c>
      <c r="AG114" s="60">
        <f t="shared" si="12"/>
        <v>0</v>
      </c>
      <c r="AH114" s="58">
        <f t="shared" si="13"/>
        <v>1</v>
      </c>
      <c r="AI114" s="59">
        <f t="shared" si="14"/>
        <v>0</v>
      </c>
      <c r="AJ114" s="61">
        <f t="shared" si="15"/>
        <v>3</v>
      </c>
      <c r="AK114" s="58">
        <f t="shared" si="16"/>
        <v>3</v>
      </c>
      <c r="AL114" s="58">
        <f t="shared" si="17"/>
        <v>2</v>
      </c>
    </row>
    <row r="115" spans="1:38" outlineLevel="1" x14ac:dyDescent="0.25">
      <c r="A115" s="2">
        <v>0</v>
      </c>
      <c r="B115" s="40">
        <v>15</v>
      </c>
      <c r="C115" s="56" t="str">
        <f>IF(Shift1!O116="AM",$E$2,IF(Shift2!O115="AM",$E$3,IF(Shift3!O115="AM",$E$4,IF(Shift4!O115="AM",$E$5,IF(Shift5!O115="AM",$E$6)))))</f>
        <v/>
      </c>
      <c r="D115" s="56" t="str">
        <f>IF(Shift1!Q116="AM",$H$2,IF(Shift2!Q115="AM",$H$3,IF(Shift3!Q115="AM",$H$4,IF(Shift4!Q115="AM",$H$5,IF(Shift5!Q115="AM",$H$6)))))</f>
        <v/>
      </c>
      <c r="E115" s="56" t="str">
        <f>IF(Shift1!S116="AM",$K$2,IF(Shift2!S115="AM",$K$3,IF(Shift3!S115="AM",$K$4,IF(Shift4!S115="AM",$K$5,IF(Shift5!S115="AM",$K$6)))))</f>
        <v/>
      </c>
      <c r="F115" s="56" t="str">
        <f>IF(Shift1!U116="AM",$N$2,IF(Shift2!U115="AM",$N$3,IF(Shift3!U115="AM",$N$4,IF(Shift4!U115="AM",$N$5,IF(Shift5!U115="AM",$N$6)))))</f>
        <v/>
      </c>
      <c r="G115" s="56" t="str">
        <f>IF(Shift1!W116="AM",$Q$2,IF(Shift2!W115="AM",$Q$3,IF(Shift3!W115="AM",$Q$4,IF(Shift4!W115="AM",$Q$5,IF(Shift5!W115="AM",$Q$6)))))</f>
        <v/>
      </c>
      <c r="H115" s="56" t="b">
        <f>IF(Shift1!Y116="AM",$T$2,IF(Shift2!Y115="AM",$T$3,IF(Shift3!Y115="AM",$T$4,IF(Shift4!Y115="AM",$T$5,IF(Shift5!Y115="AM",$T$6)))))</f>
        <v>0</v>
      </c>
      <c r="I115" s="56" t="str">
        <f>IF(Shift1!AA116="AM",$W$2,IF(Shift2!AA115="AM",$W$3,IF(Shift3!AA115="AM",$W$4,IF(Shift4!AA115="AM",$W$5,IF(Shift5!AA115="AM",$W$6)))))</f>
        <v/>
      </c>
      <c r="J115" s="56" t="str">
        <f>IF(Shift1!AG116="AM",$AC$2,IF(Shift2!AG115="AM",$AC$3,IF(Shift3!AG115="AM",$AC$4,IF(Shift4!AG115="AM",$AC$5,IF(Shift5!AG115="AM",$AC$6)))))</f>
        <v/>
      </c>
      <c r="K115" s="56" t="str">
        <f>IF(Shift1!AI116="AM",$AF$2,IF(Shift2!AI115="AM",$AF$3,IF(Shift3!AI115="AM",$AF$4,IF(Shift4!AI115="AM",$AF$5,IF(Shift5!AI115="AM",$AF$6)))))</f>
        <v/>
      </c>
      <c r="L115" s="56" t="str">
        <f>IF(Shift1!$O116="PM",$E$2,IF(Shift2!$O115="PM",$E$3,IF(Shift3!$O115="PM",$E$4,IF(Shift4!$O115="PM",$E$5,IF(Shift5!$O115="PM",$E$6)))))</f>
        <v/>
      </c>
      <c r="M115" s="56" t="str">
        <f>IF(Shift1!$Q116="PM",$H$2,IF(Shift2!$Q115="PM",$H$3,IF(Shift3!$Q115="PM",$H$4,IF(Shift4!$Q115="PM",$H$5,IF(Shift5!$Q115="PM",$H$6)))))</f>
        <v/>
      </c>
      <c r="N115" s="56" t="str">
        <f>IF(Shift1!$S116="PM",$K$2,IF(Shift2!$S115="PM",$K$3,IF(Shift3!$S115="PM",$K$4,IF(Shift4!$S115="PM",$K$5,IF(Shift5!$S115="PM",$K$6)))))</f>
        <v/>
      </c>
      <c r="O115" s="56" t="b">
        <f>IF(Shift1!$U116="PM",$N$2,IF(Shift2!$U115="PM",$N$3,IF(Shift3!$U115="PM",$N$4,IF(Shift4!$U115="PM",$N$5,IF(Shift5!$U115="PM",$N$6)))))</f>
        <v>0</v>
      </c>
      <c r="P115" s="56" t="str">
        <f>IF(Shift1!$W116="PM",$Q$2,IF(Shift2!$W115="PM",$Q$3,IF(Shift3!$W115="PM",$Q$4,IF(Shift4!$W115="PM",$Q$5,IF(Shift5!$W115="PM",$Q$6)))))</f>
        <v/>
      </c>
      <c r="Q115" s="56" t="str">
        <f>IF(Shift1!$Y116="PM",$T$2,IF(Shift2!$Y115="PM",$T$3,IF(Shift3!$Y115="PM",$T$4,IF(Shift4!$Y115="PM",$T$5,IF(Shift5!$Y115="PM",$T$6)))))</f>
        <v/>
      </c>
      <c r="R115" s="56" t="str">
        <f>IF(Shift1!$AA116="PM",$W$2,IF(Shift2!$AA115="PM",$W$3,IF(Shift3!$AA115="PM",$W$4,IF(Shift4!$AA115="PM",$W$5,IF(Shift5!$AA115="PM",$W$6)))))</f>
        <v/>
      </c>
      <c r="S115" s="56" t="str">
        <f>IF(Shift1!$AG116="PM",$AC$2,IF(Shift2!$AG115="PM",$AC$3,IF(Shift3!$AG115="PM",$AC$4,IF(Shift4!$AG115="PM",$AC$5,IF(Shift5!$AG115="PM",$AC$6)))))</f>
        <v/>
      </c>
      <c r="T115" s="56" t="str">
        <f>IF(Shift1!$AI116="PM",$AF$2,IF(Shift2!$AI115="PM",$AF$3,IF(Shift3!$AI115="PM",$AF$4,IF(Shift4!$AI115="PM",$AF$5,IF(Shift5!$AI115="PM",$AF$6)))))</f>
        <v/>
      </c>
      <c r="U115" s="56" t="b">
        <f>IF(Shift1!$O116="N",$E$2,IF(Shift2!$O115="N",$E$3,IF(Shift3!$O115="N",$E$4,IF(Shift4!$O115="N",$E$5,IF(Shift5!$O115="N",$E$6)))))</f>
        <v>0</v>
      </c>
      <c r="V115" s="56" t="str">
        <f>IF(Shift1!$Q116="N",$H$2,IF(Shift2!$Q115="N",$H$3,IF(Shift3!$Q115="N",$H$4,IF(Shift4!$Q115="N",$H$5,IF(Shift5!$Q115="N",$H$6)))))</f>
        <v/>
      </c>
      <c r="W115" s="56" t="str">
        <f>IF(Shift1!$S116="N",$K$2,IF(Shift2!$S115="N",$K$3,IF(Shift3!$S115="N",$K$4,IF(Shift4!$S115="N",$K$5,IF(Shift5!$S115="N",$K$6)))))</f>
        <v/>
      </c>
      <c r="X115" s="56" t="str">
        <f>IF(Shift1!$U116="N",$N$2,IF(Shift2!$U115="N",$N$3,IF(Shift3!$U115="N",$N$4,IF(Shift4!$U115="N",$N$5,IF(Shift5!$U115="N",$N$6)))))</f>
        <v/>
      </c>
      <c r="Y115" s="56" t="str">
        <f>IF(Shift1!$W116="N",$Q$2,IF(Shift2!$W115="N",$Q$3,IF(Shift3!$W115="N",$Q$4,IF(Shift4!$W115="N",$Q$5,IF(Shift5!$W115="N",$Q$6)))))</f>
        <v/>
      </c>
      <c r="Z115" s="56" t="str">
        <f>IF(Shift1!$Y116="N",$T$2,IF(Shift2!$Y115="N",$T$3,IF(Shift3!$Y115="N",$T$4,IF(Shift4!$Y115="N",$T$5,IF(Shift5!$Y115="N",$T$6)))))</f>
        <v/>
      </c>
      <c r="AA115" s="56" t="str">
        <f>IF(Shift1!$AA116="N",$W$2,IF(Shift2!$AA115="N",$W$3,IF(Shift3!$AA115="N",$W$4,IF(Shift4!$AA115="N",$W$5,IF(Shift5!$AA115="N",$W$6)))))</f>
        <v/>
      </c>
      <c r="AB115" s="56" t="str">
        <f>IF(Shift1!$AG116="N",$AC$2,IF(Shift2!$AG115="N",$AC$3,IF(Shift3!$AG115="N",$AC$4,IF(Shift4!$AG115="N",$AC$5,IF(Shift5!$AG115="N",$AC$6)))))</f>
        <v/>
      </c>
      <c r="AC115" s="56" t="str">
        <f>IF(Shift1!$AI116="N",$AF$2,IF(Shift2!$AI115="N",$AF$3,IF(Shift3!$AI115="N",$AF$4,IF(Shift4!$AI115="N",$AF$5,IF(Shift5!$AI115="N",$AF$6)))))</f>
        <v/>
      </c>
      <c r="AD115" s="57">
        <f t="shared" si="9"/>
        <v>3</v>
      </c>
      <c r="AE115" s="58">
        <f t="shared" si="10"/>
        <v>3</v>
      </c>
      <c r="AF115" s="59">
        <f t="shared" si="11"/>
        <v>2</v>
      </c>
      <c r="AG115" s="60">
        <f t="shared" si="12"/>
        <v>3</v>
      </c>
      <c r="AH115" s="58">
        <f t="shared" si="13"/>
        <v>3</v>
      </c>
      <c r="AI115" s="59">
        <f t="shared" si="14"/>
        <v>2</v>
      </c>
      <c r="AJ115" s="61">
        <f t="shared" si="15"/>
        <v>2</v>
      </c>
      <c r="AK115" s="58">
        <f t="shared" si="16"/>
        <v>4</v>
      </c>
      <c r="AL115" s="58">
        <f t="shared" si="17"/>
        <v>2</v>
      </c>
    </row>
    <row r="116" spans="1:38" outlineLevel="1" x14ac:dyDescent="0.25">
      <c r="A116" s="2">
        <v>1</v>
      </c>
      <c r="B116" s="40">
        <v>16</v>
      </c>
      <c r="C116" s="56" t="str">
        <f>IF(Shift1!O117="AM",$E$2,IF(Shift2!O116="AM",$E$3,IF(Shift3!O116="AM",$E$4,IF(Shift4!O116="AM",$E$5,IF(Shift5!O116="AM",$E$6)))))</f>
        <v/>
      </c>
      <c r="D116" s="56" t="str">
        <f>IF(Shift1!Q117="AM",$H$2,IF(Shift2!Q116="AM",$H$3,IF(Shift3!Q116="AM",$H$4,IF(Shift4!Q116="AM",$H$5,IF(Shift5!Q116="AM",$H$6)))))</f>
        <v/>
      </c>
      <c r="E116" s="56" t="str">
        <f>IF(Shift1!S117="AM",$K$2,IF(Shift2!S116="AM",$K$3,IF(Shift3!S116="AM",$K$4,IF(Shift4!S116="AM",$K$5,IF(Shift5!S116="AM",$K$6)))))</f>
        <v/>
      </c>
      <c r="F116" s="56" t="str">
        <f>IF(Shift1!U117="AM",$N$2,IF(Shift2!U116="AM",$N$3,IF(Shift3!U116="AM",$N$4,IF(Shift4!U116="AM",$N$5,IF(Shift5!U116="AM",$N$6)))))</f>
        <v/>
      </c>
      <c r="G116" s="56" t="str">
        <f>IF(Shift1!W117="AM",$Q$2,IF(Shift2!W116="AM",$Q$3,IF(Shift3!W116="AM",$Q$4,IF(Shift4!W116="AM",$Q$5,IF(Shift5!W116="AM",$Q$6)))))</f>
        <v/>
      </c>
      <c r="H116" s="56" t="b">
        <f>IF(Shift1!Y117="AM",$T$2,IF(Shift2!Y116="AM",$T$3,IF(Shift3!Y116="AM",$T$4,IF(Shift4!Y116="AM",$T$5,IF(Shift5!Y116="AM",$T$6)))))</f>
        <v>0</v>
      </c>
      <c r="I116" s="56" t="str">
        <f>IF(Shift1!AA117="AM",$W$2,IF(Shift2!AA116="AM",$W$3,IF(Shift3!AA116="AM",$W$4,IF(Shift4!AA116="AM",$W$5,IF(Shift5!AA116="AM",$W$6)))))</f>
        <v/>
      </c>
      <c r="J116" s="56" t="str">
        <f>IF(Shift1!AG117="AM",$AC$2,IF(Shift2!AG116="AM",$AC$3,IF(Shift3!AG116="AM",$AC$4,IF(Shift4!AG116="AM",$AC$5,IF(Shift5!AG116="AM",$AC$6)))))</f>
        <v/>
      </c>
      <c r="K116" s="56" t="str">
        <f>IF(Shift1!AI117="AM",$AF$2,IF(Shift2!AI116="AM",$AF$3,IF(Shift3!AI116="AM",$AF$4,IF(Shift4!AI116="AM",$AF$5,IF(Shift5!AI116="AM",$AF$6)))))</f>
        <v/>
      </c>
      <c r="L116" s="56" t="str">
        <f>IF(Shift1!$O117="PM",$E$2,IF(Shift2!$O116="PM",$E$3,IF(Shift3!$O116="PM",$E$4,IF(Shift4!$O116="PM",$E$5,IF(Shift5!$O116="PM",$E$6)))))</f>
        <v/>
      </c>
      <c r="M116" s="56" t="str">
        <f>IF(Shift1!$Q117="PM",$H$2,IF(Shift2!$Q116="PM",$H$3,IF(Shift3!$Q116="PM",$H$4,IF(Shift4!$Q116="PM",$H$5,IF(Shift5!$Q116="PM",$H$6)))))</f>
        <v/>
      </c>
      <c r="N116" s="56" t="str">
        <f>IF(Shift1!$S117="PM",$K$2,IF(Shift2!$S116="PM",$K$3,IF(Shift3!$S116="PM",$K$4,IF(Shift4!$S116="PM",$K$5,IF(Shift5!$S116="PM",$K$6)))))</f>
        <v/>
      </c>
      <c r="O116" s="56" t="str">
        <f>IF(Shift1!$U117="PM",$N$2,IF(Shift2!$U116="PM",$N$3,IF(Shift3!$U116="PM",$N$4,IF(Shift4!$U116="PM",$N$5,IF(Shift5!$U116="PM",$N$6)))))</f>
        <v/>
      </c>
      <c r="P116" s="56" t="str">
        <f>IF(Shift1!$W117="PM",$Q$2,IF(Shift2!$W116="PM",$Q$3,IF(Shift3!$W116="PM",$Q$4,IF(Shift4!$W116="PM",$Q$5,IF(Shift5!$W116="PM",$Q$6)))))</f>
        <v/>
      </c>
      <c r="Q116" s="56" t="str">
        <f>IF(Shift1!$Y117="PM",$T$2,IF(Shift2!$Y116="PM",$T$3,IF(Shift3!$Y116="PM",$T$4,IF(Shift4!$Y116="PM",$T$5,IF(Shift5!$Y116="PM",$T$6)))))</f>
        <v/>
      </c>
      <c r="R116" s="56" t="str">
        <f>IF(Shift1!$AA117="PM",$W$2,IF(Shift2!$AA116="PM",$W$3,IF(Shift3!$AA116="PM",$W$4,IF(Shift4!$AA116="PM",$W$5,IF(Shift5!$AA116="PM",$W$6)))))</f>
        <v/>
      </c>
      <c r="S116" s="56" t="str">
        <f>IF(Shift1!$AG117="PM",$AC$2,IF(Shift2!$AG116="PM",$AC$3,IF(Shift3!$AG116="PM",$AC$4,IF(Shift4!$AG116="PM",$AC$5,IF(Shift5!$AG116="PM",$AC$6)))))</f>
        <v/>
      </c>
      <c r="T116" s="56" t="str">
        <f>IF(Shift1!$AI117="PM",$AF$2,IF(Shift2!$AI116="PM",$AF$3,IF(Shift3!$AI116="PM",$AF$4,IF(Shift4!$AI116="PM",$AF$5,IF(Shift5!$AI116="PM",$AF$6)))))</f>
        <v/>
      </c>
      <c r="U116" s="56" t="b">
        <f>IF(Shift1!$O117="N",$E$2,IF(Shift2!$O116="N",$E$3,IF(Shift3!$O116="N",$E$4,IF(Shift4!$O116="N",$E$5,IF(Shift5!$O116="N",$E$6)))))</f>
        <v>0</v>
      </c>
      <c r="V116" s="56" t="b">
        <f>IF(Shift1!$Q117="N",$H$2,IF(Shift2!$Q116="N",$H$3,IF(Shift3!$Q116="N",$H$4,IF(Shift4!$Q116="N",$H$5,IF(Shift5!$Q116="N",$H$6)))))</f>
        <v>0</v>
      </c>
      <c r="W116" s="56" t="b">
        <f>IF(Shift1!$S117="N",$K$2,IF(Shift2!$S116="N",$K$3,IF(Shift3!$S116="N",$K$4,IF(Shift4!$S116="N",$K$5,IF(Shift5!$S116="N",$K$6)))))</f>
        <v>0</v>
      </c>
      <c r="X116" s="56" t="b">
        <f>IF(Shift1!$U117="N",$N$2,IF(Shift2!$U116="N",$N$3,IF(Shift3!$U116="N",$N$4,IF(Shift4!$U116="N",$N$5,IF(Shift5!$U116="N",$N$6)))))</f>
        <v>0</v>
      </c>
      <c r="Y116" s="56" t="str">
        <f>IF(Shift1!$W117="N",$Q$2,IF(Shift2!$W116="N",$Q$3,IF(Shift3!$W116="N",$Q$4,IF(Shift4!$W116="N",$Q$5,IF(Shift5!$W116="N",$Q$6)))))</f>
        <v/>
      </c>
      <c r="Z116" s="56" t="b">
        <f>IF(Shift1!$Y117="N",$T$2,IF(Shift2!$Y116="N",$T$3,IF(Shift3!$Y116="N",$T$4,IF(Shift4!$Y116="N",$T$5,IF(Shift5!$Y116="N",$T$6)))))</f>
        <v>0</v>
      </c>
      <c r="AA116" s="56" t="b">
        <f>IF(Shift1!$AA117="N",$W$2,IF(Shift2!$AA116="N",$W$3,IF(Shift3!$AA116="N",$W$4,IF(Shift4!$AA116="N",$W$5,IF(Shift5!$AA116="N",$W$6)))))</f>
        <v>0</v>
      </c>
      <c r="AB116" s="56" t="b">
        <f>IF(Shift1!$AG117="N",$AC$2,IF(Shift2!$AG116="N",$AC$3,IF(Shift3!$AG116="N",$AC$4,IF(Shift4!$AG116="N",$AC$5,IF(Shift5!$AG116="N",$AC$6)))))</f>
        <v>0</v>
      </c>
      <c r="AC116" s="56" t="b">
        <f>IF(Shift1!$AI117="N",$AF$2,IF(Shift2!$AI116="N",$AF$3,IF(Shift3!$AI116="N",$AF$4,IF(Shift4!$AI116="N",$AF$5,IF(Shift5!$AI116="N",$AF$6)))))</f>
        <v>0</v>
      </c>
      <c r="AD116" s="57">
        <f t="shared" si="9"/>
        <v>3</v>
      </c>
      <c r="AE116" s="58">
        <f t="shared" si="10"/>
        <v>3</v>
      </c>
      <c r="AF116" s="59">
        <f t="shared" si="11"/>
        <v>2</v>
      </c>
      <c r="AG116" s="60">
        <f t="shared" si="12"/>
        <v>3</v>
      </c>
      <c r="AH116" s="58">
        <f t="shared" si="13"/>
        <v>4</v>
      </c>
      <c r="AI116" s="59">
        <f t="shared" si="14"/>
        <v>2</v>
      </c>
      <c r="AJ116" s="61">
        <f t="shared" si="15"/>
        <v>0</v>
      </c>
      <c r="AK116" s="58">
        <f t="shared" si="16"/>
        <v>1</v>
      </c>
      <c r="AL116" s="58">
        <f t="shared" si="17"/>
        <v>0</v>
      </c>
    </row>
    <row r="117" spans="1:38" outlineLevel="1" x14ac:dyDescent="0.25">
      <c r="A117" s="2">
        <v>9</v>
      </c>
      <c r="B117" s="40">
        <v>17</v>
      </c>
      <c r="C117" s="56" t="str">
        <f>IF(Shift1!O118="AM",$E$2,IF(Shift2!O117="AM",$E$3,IF(Shift3!O117="AM",$E$4,IF(Shift4!O117="AM",$E$5,IF(Shift5!O117="AM",$E$6)))))</f>
        <v/>
      </c>
      <c r="D117" s="56" t="str">
        <f>IF(Shift1!Q118="AM",$H$2,IF(Shift2!Q117="AM",$H$3,IF(Shift3!Q117="AM",$H$4,IF(Shift4!Q117="AM",$H$5,IF(Shift5!Q117="AM",$H$6)))))</f>
        <v/>
      </c>
      <c r="E117" s="56" t="str">
        <f>IF(Shift1!S118="AM",$K$2,IF(Shift2!S117="AM",$K$3,IF(Shift3!S117="AM",$K$4,IF(Shift4!S117="AM",$K$5,IF(Shift5!S117="AM",$K$6)))))</f>
        <v/>
      </c>
      <c r="F117" s="56" t="str">
        <f>IF(Shift1!U118="AM",$N$2,IF(Shift2!U117="AM",$N$3,IF(Shift3!U117="AM",$N$4,IF(Shift4!U117="AM",$N$5,IF(Shift5!U117="AM",$N$6)))))</f>
        <v/>
      </c>
      <c r="G117" s="56" t="b">
        <f>IF(Shift1!W118="AM",$Q$2,IF(Shift2!W117="AM",$Q$3,IF(Shift3!W117="AM",$Q$4,IF(Shift4!W117="AM",$Q$5,IF(Shift5!W117="AM",$Q$6)))))</f>
        <v>0</v>
      </c>
      <c r="H117" s="56" t="str">
        <f>IF(Shift1!Y118="AM",$T$2,IF(Shift2!Y117="AM",$T$3,IF(Shift3!Y117="AM",$T$4,IF(Shift4!Y117="AM",$T$5,IF(Shift5!Y117="AM",$T$6)))))</f>
        <v/>
      </c>
      <c r="I117" s="56" t="str">
        <f>IF(Shift1!AA118="AM",$W$2,IF(Shift2!AA117="AM",$W$3,IF(Shift3!AA117="AM",$W$4,IF(Shift4!AA117="AM",$W$5,IF(Shift5!AA117="AM",$W$6)))))</f>
        <v/>
      </c>
      <c r="J117" s="56" t="str">
        <f>IF(Shift1!AG118="AM",$AC$2,IF(Shift2!AG117="AM",$AC$3,IF(Shift3!AG117="AM",$AC$4,IF(Shift4!AG117="AM",$AC$5,IF(Shift5!AG117="AM",$AC$6)))))</f>
        <v/>
      </c>
      <c r="K117" s="56" t="str">
        <f>IF(Shift1!AI118="AM",$AF$2,IF(Shift2!AI117="AM",$AF$3,IF(Shift3!AI117="AM",$AF$4,IF(Shift4!AI117="AM",$AF$5,IF(Shift5!AI117="AM",$AF$6)))))</f>
        <v/>
      </c>
      <c r="L117" s="56" t="str">
        <f>IF(Shift1!$O118="PM",$E$2,IF(Shift2!$O117="PM",$E$3,IF(Shift3!$O117="PM",$E$4,IF(Shift4!$O117="PM",$E$5,IF(Shift5!$O117="PM",$E$6)))))</f>
        <v/>
      </c>
      <c r="M117" s="56" t="str">
        <f>IF(Shift1!$Q118="PM",$H$2,IF(Shift2!$Q117="PM",$H$3,IF(Shift3!$Q117="PM",$H$4,IF(Shift4!$Q117="PM",$H$5,IF(Shift5!$Q117="PM",$H$6)))))</f>
        <v/>
      </c>
      <c r="N117" s="56" t="str">
        <f>IF(Shift1!$S118="PM",$K$2,IF(Shift2!$S117="PM",$K$3,IF(Shift3!$S117="PM",$K$4,IF(Shift4!$S117="PM",$K$5,IF(Shift5!$S117="PM",$K$6)))))</f>
        <v/>
      </c>
      <c r="O117" s="56" t="str">
        <f>IF(Shift1!$U118="PM",$N$2,IF(Shift2!$U117="PM",$N$3,IF(Shift3!$U117="PM",$N$4,IF(Shift4!$U117="PM",$N$5,IF(Shift5!$U117="PM",$N$6)))))</f>
        <v/>
      </c>
      <c r="P117" s="56" t="str">
        <f>IF(Shift1!$W118="PM",$Q$2,IF(Shift2!$W117="PM",$Q$3,IF(Shift3!$W117="PM",$Q$4,IF(Shift4!$W117="PM",$Q$5,IF(Shift5!$W117="PM",$Q$6)))))</f>
        <v/>
      </c>
      <c r="Q117" s="56" t="b">
        <f>IF(Shift1!$Y118="PM",$T$2,IF(Shift2!$Y117="PM",$T$3,IF(Shift3!$Y117="PM",$T$4,IF(Shift4!$Y117="PM",$T$5,IF(Shift5!$Y117="PM",$T$6)))))</f>
        <v>0</v>
      </c>
      <c r="R117" s="56" t="str">
        <f>IF(Shift1!$AA118="PM",$W$2,IF(Shift2!$AA117="PM",$W$3,IF(Shift3!$AA117="PM",$W$4,IF(Shift4!$AA117="PM",$W$5,IF(Shift5!$AA117="PM",$W$6)))))</f>
        <v/>
      </c>
      <c r="S117" s="56" t="str">
        <f>IF(Shift1!$AG118="PM",$AC$2,IF(Shift2!$AG117="PM",$AC$3,IF(Shift3!$AG117="PM",$AC$4,IF(Shift4!$AG117="PM",$AC$5,IF(Shift5!$AG117="PM",$AC$6)))))</f>
        <v/>
      </c>
      <c r="T117" s="56" t="str">
        <f>IF(Shift1!$AI118="PM",$AF$2,IF(Shift2!$AI117="PM",$AF$3,IF(Shift3!$AI117="PM",$AF$4,IF(Shift4!$AI117="PM",$AF$5,IF(Shift5!$AI117="PM",$AF$6)))))</f>
        <v/>
      </c>
      <c r="U117" s="56" t="str">
        <f>IF(Shift1!$O118="N",$E$2,IF(Shift2!$O117="N",$E$3,IF(Shift3!$O117="N",$E$4,IF(Shift4!$O117="N",$E$5,IF(Shift5!$O117="N",$E$6)))))</f>
        <v/>
      </c>
      <c r="V117" s="56" t="str">
        <f>IF(Shift1!$Q118="N",$H$2,IF(Shift2!$Q117="N",$H$3,IF(Shift3!$Q117="N",$H$4,IF(Shift4!$Q117="N",$H$5,IF(Shift5!$Q117="N",$H$6)))))</f>
        <v/>
      </c>
      <c r="W117" s="56" t="str">
        <f>IF(Shift1!$S118="N",$K$2,IF(Shift2!$S117="N",$K$3,IF(Shift3!$S117="N",$K$4,IF(Shift4!$S117="N",$K$5,IF(Shift5!$S117="N",$K$6)))))</f>
        <v/>
      </c>
      <c r="X117" s="56" t="str">
        <f>IF(Shift1!$U118="N",$N$2,IF(Shift2!$U117="N",$N$3,IF(Shift3!$U117="N",$N$4,IF(Shift4!$U117="N",$N$5,IF(Shift5!$U117="N",$N$6)))))</f>
        <v/>
      </c>
      <c r="Y117" s="56" t="str">
        <f>IF(Shift1!$W118="N",$Q$2,IF(Shift2!$W117="N",$Q$3,IF(Shift3!$W117="N",$Q$4,IF(Shift4!$W117="N",$Q$5,IF(Shift5!$W117="N",$Q$6)))))</f>
        <v/>
      </c>
      <c r="Z117" s="56" t="str">
        <f>IF(Shift1!$Y118="N",$T$2,IF(Shift2!$Y117="N",$T$3,IF(Shift3!$Y117="N",$T$4,IF(Shift4!$Y117="N",$T$5,IF(Shift5!$Y117="N",$T$6)))))</f>
        <v/>
      </c>
      <c r="AA117" s="56" t="str">
        <f>IF(Shift1!$AA118="N",$W$2,IF(Shift2!$AA117="N",$W$3,IF(Shift3!$AA117="N",$W$4,IF(Shift4!$AA117="N",$W$5,IF(Shift5!$AA117="N",$W$6)))))</f>
        <v/>
      </c>
      <c r="AB117" s="56" t="str">
        <f>IF(Shift1!$AG118="N",$AC$2,IF(Shift2!$AG117="N",$AC$3,IF(Shift3!$AG117="N",$AC$4,IF(Shift4!$AG117="N",$AC$5,IF(Shift5!$AG117="N",$AC$6)))))</f>
        <v/>
      </c>
      <c r="AC117" s="56" t="str">
        <f>IF(Shift1!$AI118="N",$AF$2,IF(Shift2!$AI117="N",$AF$3,IF(Shift3!$AI117="N",$AF$4,IF(Shift4!$AI117="N",$AF$5,IF(Shift5!$AI117="N",$AF$6)))))</f>
        <v/>
      </c>
      <c r="AD117" s="57">
        <f t="shared" si="9"/>
        <v>3</v>
      </c>
      <c r="AE117" s="58">
        <f t="shared" si="10"/>
        <v>3</v>
      </c>
      <c r="AF117" s="59">
        <f t="shared" si="11"/>
        <v>2</v>
      </c>
      <c r="AG117" s="60">
        <f t="shared" si="12"/>
        <v>3</v>
      </c>
      <c r="AH117" s="58">
        <f t="shared" si="13"/>
        <v>3</v>
      </c>
      <c r="AI117" s="59">
        <f t="shared" si="14"/>
        <v>2</v>
      </c>
      <c r="AJ117" s="61">
        <f t="shared" si="15"/>
        <v>3</v>
      </c>
      <c r="AK117" s="58">
        <f t="shared" si="16"/>
        <v>4</v>
      </c>
      <c r="AL117" s="58">
        <f t="shared" si="17"/>
        <v>2</v>
      </c>
    </row>
    <row r="118" spans="1:38" outlineLevel="1" x14ac:dyDescent="0.25">
      <c r="A118" s="10"/>
      <c r="B118" s="40">
        <v>18</v>
      </c>
      <c r="C118" s="56" t="str">
        <f>IF(Shift1!O119="AM",$E$2,IF(Shift2!O118="AM",$E$3,IF(Shift3!O118="AM",$E$4,IF(Shift4!O118="AM",$E$5,IF(Shift5!O118="AM",$E$6)))))</f>
        <v/>
      </c>
      <c r="D118" s="56" t="str">
        <f>IF(Shift1!Q119="AM",$H$2,IF(Shift2!Q118="AM",$H$3,IF(Shift3!Q118="AM",$H$4,IF(Shift4!Q118="AM",$H$5,IF(Shift5!Q118="AM",$H$6)))))</f>
        <v/>
      </c>
      <c r="E118" s="56" t="str">
        <f>IF(Shift1!S119="AM",$K$2,IF(Shift2!S118="AM",$K$3,IF(Shift3!S118="AM",$K$4,IF(Shift4!S118="AM",$K$5,IF(Shift5!S118="AM",$K$6)))))</f>
        <v/>
      </c>
      <c r="F118" s="56" t="str">
        <f>IF(Shift1!U119="AM",$N$2,IF(Shift2!U118="AM",$N$3,IF(Shift3!U118="AM",$N$4,IF(Shift4!U118="AM",$N$5,IF(Shift5!U118="AM",$N$6)))))</f>
        <v/>
      </c>
      <c r="G118" s="56" t="b">
        <f>IF(Shift1!W119="AM",$Q$2,IF(Shift2!W118="AM",$Q$3,IF(Shift3!W118="AM",$Q$4,IF(Shift4!W118="AM",$Q$5,IF(Shift5!W118="AM",$Q$6)))))</f>
        <v>0</v>
      </c>
      <c r="H118" s="56" t="b">
        <f>IF(Shift1!Y119="AM",$T$2,IF(Shift2!Y118="AM",$T$3,IF(Shift3!Y118="AM",$T$4,IF(Shift4!Y118="AM",$T$5,IF(Shift5!Y118="AM",$T$6)))))</f>
        <v>0</v>
      </c>
      <c r="I118" s="56" t="str">
        <f>IF(Shift1!AA119="AM",$W$2,IF(Shift2!AA118="AM",$W$3,IF(Shift3!AA118="AM",$W$4,IF(Shift4!AA118="AM",$W$5,IF(Shift5!AA118="AM",$W$6)))))</f>
        <v/>
      </c>
      <c r="J118" s="56" t="str">
        <f>IF(Shift1!AG119="AM",$AC$2,IF(Shift2!AG118="AM",$AC$3,IF(Shift3!AG118="AM",$AC$4,IF(Shift4!AG118="AM",$AC$5,IF(Shift5!AG118="AM",$AC$6)))))</f>
        <v/>
      </c>
      <c r="K118" s="56" t="str">
        <f>IF(Shift1!AI119="AM",$AF$2,IF(Shift2!AI118="AM",$AF$3,IF(Shift3!AI118="AM",$AF$4,IF(Shift4!AI118="AM",$AF$5,IF(Shift5!AI118="AM",$AF$6)))))</f>
        <v/>
      </c>
      <c r="L118" s="56" t="str">
        <f>IF(Shift1!$O119="PM",$E$2,IF(Shift2!$O118="PM",$E$3,IF(Shift3!$O118="PM",$E$4,IF(Shift4!$O118="PM",$E$5,IF(Shift5!$O118="PM",$E$6)))))</f>
        <v/>
      </c>
      <c r="M118" s="56" t="str">
        <f>IF(Shift1!$Q119="PM",$H$2,IF(Shift2!$Q118="PM",$H$3,IF(Shift3!$Q118="PM",$H$4,IF(Shift4!$Q118="PM",$H$5,IF(Shift5!$Q118="PM",$H$6)))))</f>
        <v/>
      </c>
      <c r="N118" s="56" t="str">
        <f>IF(Shift1!$S119="PM",$K$2,IF(Shift2!$S118="PM",$K$3,IF(Shift3!$S118="PM",$K$4,IF(Shift4!$S118="PM",$K$5,IF(Shift5!$S118="PM",$K$6)))))</f>
        <v/>
      </c>
      <c r="O118" s="56" t="str">
        <f>IF(Shift1!$U119="PM",$N$2,IF(Shift2!$U118="PM",$N$3,IF(Shift3!$U118="PM",$N$4,IF(Shift4!$U118="PM",$N$5,IF(Shift5!$U118="PM",$N$6)))))</f>
        <v/>
      </c>
      <c r="P118" s="56" t="str">
        <f>IF(Shift1!$W119="PM",$Q$2,IF(Shift2!$W118="PM",$Q$3,IF(Shift3!$W118="PM",$Q$4,IF(Shift4!$W118="PM",$Q$5,IF(Shift5!$W118="PM",$Q$6)))))</f>
        <v/>
      </c>
      <c r="Q118" s="56" t="b">
        <f>IF(Shift1!$Y119="PM",$T$2,IF(Shift2!$Y118="PM",$T$3,IF(Shift3!$Y118="PM",$T$4,IF(Shift4!$Y118="PM",$T$5,IF(Shift5!$Y118="PM",$T$6)))))</f>
        <v>0</v>
      </c>
      <c r="R118" s="56" t="str">
        <f>IF(Shift1!$AA119="PM",$W$2,IF(Shift2!$AA118="PM",$W$3,IF(Shift3!$AA118="PM",$W$4,IF(Shift4!$AA118="PM",$W$5,IF(Shift5!$AA118="PM",$W$6)))))</f>
        <v/>
      </c>
      <c r="S118" s="56" t="str">
        <f>IF(Shift1!$AG119="PM",$AC$2,IF(Shift2!$AG118="PM",$AC$3,IF(Shift3!$AG118="PM",$AC$4,IF(Shift4!$AG118="PM",$AC$5,IF(Shift5!$AG118="PM",$AC$6)))))</f>
        <v/>
      </c>
      <c r="T118" s="56" t="str">
        <f>IF(Shift1!$AI119="PM",$AF$2,IF(Shift2!$AI118="PM",$AF$3,IF(Shift3!$AI118="PM",$AF$4,IF(Shift4!$AI118="PM",$AF$5,IF(Shift5!$AI118="PM",$AF$6)))))</f>
        <v/>
      </c>
      <c r="U118" s="56" t="str">
        <f>IF(Shift1!$O119="N",$E$2,IF(Shift2!$O118="N",$E$3,IF(Shift3!$O118="N",$E$4,IF(Shift4!$O118="N",$E$5,IF(Shift5!$O118="N",$E$6)))))</f>
        <v/>
      </c>
      <c r="V118" s="56" t="str">
        <f>IF(Shift1!$Q119="N",$H$2,IF(Shift2!$Q118="N",$H$3,IF(Shift3!$Q118="N",$H$4,IF(Shift4!$Q118="N",$H$5,IF(Shift5!$Q118="N",$H$6)))))</f>
        <v/>
      </c>
      <c r="W118" s="56" t="str">
        <f>IF(Shift1!$S119="N",$K$2,IF(Shift2!$S118="N",$K$3,IF(Shift3!$S118="N",$K$4,IF(Shift4!$S118="N",$K$5,IF(Shift5!$S118="N",$K$6)))))</f>
        <v/>
      </c>
      <c r="X118" s="56" t="str">
        <f>IF(Shift1!$U119="N",$N$2,IF(Shift2!$U118="N",$N$3,IF(Shift3!$U118="N",$N$4,IF(Shift4!$U118="N",$N$5,IF(Shift5!$U118="N",$N$6)))))</f>
        <v/>
      </c>
      <c r="Y118" s="56" t="str">
        <f>IF(Shift1!$W119="N",$Q$2,IF(Shift2!$W118="N",$Q$3,IF(Shift3!$W118="N",$Q$4,IF(Shift4!$W118="N",$Q$5,IF(Shift5!$W118="N",$Q$6)))))</f>
        <v/>
      </c>
      <c r="Z118" s="56" t="str">
        <f>IF(Shift1!$Y119="N",$T$2,IF(Shift2!$Y118="N",$T$3,IF(Shift3!$Y118="N",$T$4,IF(Shift4!$Y118="N",$T$5,IF(Shift5!$Y118="N",$T$6)))))</f>
        <v/>
      </c>
      <c r="AA118" s="56" t="str">
        <f>IF(Shift1!$AA119="N",$W$2,IF(Shift2!$AA118="N",$W$3,IF(Shift3!$AA118="N",$W$4,IF(Shift4!$AA118="N",$W$5,IF(Shift5!$AA118="N",$W$6)))))</f>
        <v/>
      </c>
      <c r="AB118" s="56" t="str">
        <f>IF(Shift1!$AG119="N",$AC$2,IF(Shift2!$AG118="N",$AC$3,IF(Shift3!$AG118="N",$AC$4,IF(Shift4!$AG118="N",$AC$5,IF(Shift5!$AG118="N",$AC$6)))))</f>
        <v/>
      </c>
      <c r="AC118" s="56" t="str">
        <f>IF(Shift1!$AI119="N",$AF$2,IF(Shift2!$AI118="N",$AF$3,IF(Shift3!$AI118="N",$AF$4,IF(Shift4!$AI118="N",$AF$5,IF(Shift5!$AI118="N",$AF$6)))))</f>
        <v/>
      </c>
      <c r="AD118" s="57">
        <f t="shared" si="9"/>
        <v>3</v>
      </c>
      <c r="AE118" s="58">
        <f t="shared" si="10"/>
        <v>2</v>
      </c>
      <c r="AF118" s="59">
        <f t="shared" si="11"/>
        <v>2</v>
      </c>
      <c r="AG118" s="60">
        <f t="shared" si="12"/>
        <v>3</v>
      </c>
      <c r="AH118" s="58">
        <f t="shared" si="13"/>
        <v>3</v>
      </c>
      <c r="AI118" s="59">
        <f t="shared" si="14"/>
        <v>2</v>
      </c>
      <c r="AJ118" s="61">
        <f t="shared" si="15"/>
        <v>3</v>
      </c>
      <c r="AK118" s="58">
        <f t="shared" si="16"/>
        <v>4</v>
      </c>
      <c r="AL118" s="58">
        <f t="shared" si="17"/>
        <v>2</v>
      </c>
    </row>
    <row r="119" spans="1:38" outlineLevel="1" x14ac:dyDescent="0.25">
      <c r="A119" s="1"/>
      <c r="B119" s="40">
        <v>19</v>
      </c>
      <c r="C119" s="56" t="str">
        <f>IF(Shift1!O120="AM",$E$2,IF(Shift2!O119="AM",$E$3,IF(Shift3!O119="AM",$E$4,IF(Shift4!O119="AM",$E$5,IF(Shift5!O119="AM",$E$6)))))</f>
        <v/>
      </c>
      <c r="D119" s="56" t="str">
        <f>IF(Shift1!Q120="AM",$H$2,IF(Shift2!Q119="AM",$H$3,IF(Shift3!Q119="AM",$H$4,IF(Shift4!Q119="AM",$H$5,IF(Shift5!Q119="AM",$H$6)))))</f>
        <v/>
      </c>
      <c r="E119" s="56" t="str">
        <f>IF(Shift1!S120="AM",$K$2,IF(Shift2!S119="AM",$K$3,IF(Shift3!S119="AM",$K$4,IF(Shift4!S119="AM",$K$5,IF(Shift5!S119="AM",$K$6)))))</f>
        <v/>
      </c>
      <c r="F119" s="56" t="str">
        <f>IF(Shift1!U120="AM",$N$2,IF(Shift2!U119="AM",$N$3,IF(Shift3!U119="AM",$N$4,IF(Shift4!U119="AM",$N$5,IF(Shift5!U119="AM",$N$6)))))</f>
        <v/>
      </c>
      <c r="G119" s="56" t="b">
        <f>IF(Shift1!W120="AM",$Q$2,IF(Shift2!W119="AM",$Q$3,IF(Shift3!W119="AM",$Q$4,IF(Shift4!W119="AM",$Q$5,IF(Shift5!W119="AM",$Q$6)))))</f>
        <v>0</v>
      </c>
      <c r="H119" s="56" t="str">
        <f>IF(Shift1!Y120="AM",$T$2,IF(Shift2!Y119="AM",$T$3,IF(Shift3!Y119="AM",$T$4,IF(Shift4!Y119="AM",$T$5,IF(Shift5!Y119="AM",$T$6)))))</f>
        <v/>
      </c>
      <c r="I119" s="56" t="str">
        <f>IF(Shift1!AA120="AM",$W$2,IF(Shift2!AA119="AM",$W$3,IF(Shift3!AA119="AM",$W$4,IF(Shift4!AA119="AM",$W$5,IF(Shift5!AA119="AM",$W$6)))))</f>
        <v/>
      </c>
      <c r="J119" s="56" t="str">
        <f>IF(Shift1!AG120="AM",$AC$2,IF(Shift2!AG119="AM",$AC$3,IF(Shift3!AG119="AM",$AC$4,IF(Shift4!AG119="AM",$AC$5,IF(Shift5!AG119="AM",$AC$6)))))</f>
        <v/>
      </c>
      <c r="K119" s="56" t="str">
        <f>IF(Shift1!AI120="AM",$AF$2,IF(Shift2!AI119="AM",$AF$3,IF(Shift3!AI119="AM",$AF$4,IF(Shift4!AI119="AM",$AF$5,IF(Shift5!AI119="AM",$AF$6)))))</f>
        <v/>
      </c>
      <c r="L119" s="56" t="str">
        <f>IF(Shift1!$O120="PM",$E$2,IF(Shift2!$O119="PM",$E$3,IF(Shift3!$O119="PM",$E$4,IF(Shift4!$O119="PM",$E$5,IF(Shift5!$O119="PM",$E$6)))))</f>
        <v/>
      </c>
      <c r="M119" s="56" t="str">
        <f>IF(Shift1!$Q120="PM",$H$2,IF(Shift2!$Q119="PM",$H$3,IF(Shift3!$Q119="PM",$H$4,IF(Shift4!$Q119="PM",$H$5,IF(Shift5!$Q119="PM",$H$6)))))</f>
        <v/>
      </c>
      <c r="N119" s="56" t="str">
        <f>IF(Shift1!$S120="PM",$K$2,IF(Shift2!$S119="PM",$K$3,IF(Shift3!$S119="PM",$K$4,IF(Shift4!$S119="PM",$K$5,IF(Shift5!$S119="PM",$K$6)))))</f>
        <v/>
      </c>
      <c r="O119" s="56" t="str">
        <f>IF(Shift1!$U120="PM",$N$2,IF(Shift2!$U119="PM",$N$3,IF(Shift3!$U119="PM",$N$4,IF(Shift4!$U119="PM",$N$5,IF(Shift5!$U119="PM",$N$6)))))</f>
        <v/>
      </c>
      <c r="P119" s="56" t="str">
        <f>IF(Shift1!$W120="PM",$Q$2,IF(Shift2!$W119="PM",$Q$3,IF(Shift3!$W119="PM",$Q$4,IF(Shift4!$W119="PM",$Q$5,IF(Shift5!$W119="PM",$Q$6)))))</f>
        <v/>
      </c>
      <c r="Q119" s="56" t="b">
        <f>IF(Shift1!$Y120="PM",$T$2,IF(Shift2!$Y119="PM",$T$3,IF(Shift3!$Y119="PM",$T$4,IF(Shift4!$Y119="PM",$T$5,IF(Shift5!$Y119="PM",$T$6)))))</f>
        <v>0</v>
      </c>
      <c r="R119" s="56" t="str">
        <f>IF(Shift1!$AA120="PM",$W$2,IF(Shift2!$AA119="PM",$W$3,IF(Shift3!$AA119="PM",$W$4,IF(Shift4!$AA119="PM",$W$5,IF(Shift5!$AA119="PM",$W$6)))))</f>
        <v/>
      </c>
      <c r="S119" s="56" t="str">
        <f>IF(Shift1!$AG120="PM",$AC$2,IF(Shift2!$AG119="PM",$AC$3,IF(Shift3!$AG119="PM",$AC$4,IF(Shift4!$AG119="PM",$AC$5,IF(Shift5!$AG119="PM",$AC$6)))))</f>
        <v/>
      </c>
      <c r="T119" s="56" t="str">
        <f>IF(Shift1!$AI120="PM",$AF$2,IF(Shift2!$AI119="PM",$AF$3,IF(Shift3!$AI119="PM",$AF$4,IF(Shift4!$AI119="PM",$AF$5,IF(Shift5!$AI119="PM",$AF$6)))))</f>
        <v/>
      </c>
      <c r="U119" s="56" t="str">
        <f>IF(Shift1!$O120="N",$E$2,IF(Shift2!$O119="N",$E$3,IF(Shift3!$O119="N",$E$4,IF(Shift4!$O119="N",$E$5,IF(Shift5!$O119="N",$E$6)))))</f>
        <v/>
      </c>
      <c r="V119" s="56" t="str">
        <f>IF(Shift1!$Q120="N",$H$2,IF(Shift2!$Q119="N",$H$3,IF(Shift3!$Q119="N",$H$4,IF(Shift4!$Q119="N",$H$5,IF(Shift5!$Q119="N",$H$6)))))</f>
        <v/>
      </c>
      <c r="W119" s="56" t="str">
        <f>IF(Shift1!$S120="N",$K$2,IF(Shift2!$S119="N",$K$3,IF(Shift3!$S119="N",$K$4,IF(Shift4!$S119="N",$K$5,IF(Shift5!$S119="N",$K$6)))))</f>
        <v/>
      </c>
      <c r="X119" s="56" t="str">
        <f>IF(Shift1!$U120="N",$N$2,IF(Shift2!$U119="N",$N$3,IF(Shift3!$U119="N",$N$4,IF(Shift4!$U119="N",$N$5,IF(Shift5!$U119="N",$N$6)))))</f>
        <v/>
      </c>
      <c r="Y119" s="56" t="str">
        <f>IF(Shift1!$W120="N",$Q$2,IF(Shift2!$W119="N",$Q$3,IF(Shift3!$W119="N",$Q$4,IF(Shift4!$W119="N",$Q$5,IF(Shift5!$W119="N",$Q$6)))))</f>
        <v/>
      </c>
      <c r="Z119" s="56" t="str">
        <f>IF(Shift1!$Y120="N",$T$2,IF(Shift2!$Y119="N",$T$3,IF(Shift3!$Y119="N",$T$4,IF(Shift4!$Y119="N",$T$5,IF(Shift5!$Y119="N",$T$6)))))</f>
        <v/>
      </c>
      <c r="AA119" s="56" t="str">
        <f>IF(Shift1!$AA120="N",$W$2,IF(Shift2!$AA119="N",$W$3,IF(Shift3!$AA119="N",$W$4,IF(Shift4!$AA119="N",$W$5,IF(Shift5!$AA119="N",$W$6)))))</f>
        <v/>
      </c>
      <c r="AB119" s="56" t="str">
        <f>IF(Shift1!$AG120="N",$AC$2,IF(Shift2!$AG119="N",$AC$3,IF(Shift3!$AG119="N",$AC$4,IF(Shift4!$AG119="N",$AC$5,IF(Shift5!$AG119="N",$AC$6)))))</f>
        <v/>
      </c>
      <c r="AC119" s="56" t="str">
        <f>IF(Shift1!$AI120="N",$AF$2,IF(Shift2!$AI119="N",$AF$3,IF(Shift3!$AI119="N",$AF$4,IF(Shift4!$AI119="N",$AF$5,IF(Shift5!$AI119="N",$AF$6)))))</f>
        <v/>
      </c>
      <c r="AD119" s="57">
        <f t="shared" si="9"/>
        <v>3</v>
      </c>
      <c r="AE119" s="58">
        <f t="shared" si="10"/>
        <v>3</v>
      </c>
      <c r="AF119" s="59">
        <f t="shared" si="11"/>
        <v>2</v>
      </c>
      <c r="AG119" s="60">
        <f t="shared" si="12"/>
        <v>3</v>
      </c>
      <c r="AH119" s="58">
        <f t="shared" si="13"/>
        <v>3</v>
      </c>
      <c r="AI119" s="59">
        <f t="shared" si="14"/>
        <v>2</v>
      </c>
      <c r="AJ119" s="61">
        <f t="shared" si="15"/>
        <v>3</v>
      </c>
      <c r="AK119" s="58">
        <f t="shared" si="16"/>
        <v>4</v>
      </c>
      <c r="AL119" s="58">
        <f t="shared" si="17"/>
        <v>2</v>
      </c>
    </row>
    <row r="120" spans="1:38" outlineLevel="1" x14ac:dyDescent="0.25">
      <c r="A120" s="1"/>
      <c r="B120" s="38">
        <v>20</v>
      </c>
      <c r="C120" s="56" t="b">
        <f>IF(Shift1!O121="AM",$E$2,IF(Shift2!O120="AM",$E$3,IF(Shift3!O120="AM",$E$4,IF(Shift4!O120="AM",$E$5,IF(Shift5!O120="AM",$E$6)))))</f>
        <v>0</v>
      </c>
      <c r="D120" s="56" t="b">
        <f>IF(Shift1!Q121="AM",$H$2,IF(Shift2!Q120="AM",$H$3,IF(Shift3!Q120="AM",$H$4,IF(Shift4!Q120="AM",$H$5,IF(Shift5!Q120="AM",$H$6)))))</f>
        <v>0</v>
      </c>
      <c r="E120" s="56" t="str">
        <f>IF(Shift1!S121="AM",$K$2,IF(Shift2!S120="AM",$K$3,IF(Shift3!S120="AM",$K$4,IF(Shift4!S120="AM",$K$5,IF(Shift5!S120="AM",$K$6)))))</f>
        <v/>
      </c>
      <c r="F120" s="56" t="b">
        <f>IF(Shift1!U121="AM",$N$2,IF(Shift2!U120="AM",$N$3,IF(Shift3!U120="AM",$N$4,IF(Shift4!U120="AM",$N$5,IF(Shift5!U120="AM",$N$6)))))</f>
        <v>0</v>
      </c>
      <c r="G120" s="56" t="b">
        <f>IF(Shift1!W121="AM",$Q$2,IF(Shift2!W120="AM",$Q$3,IF(Shift3!W120="AM",$Q$4,IF(Shift4!W120="AM",$Q$5,IF(Shift5!W120="AM",$Q$6)))))</f>
        <v>0</v>
      </c>
      <c r="H120" s="56" t="b">
        <f>IF(Shift1!Y121="AM",$T$2,IF(Shift2!Y120="AM",$T$3,IF(Shift3!Y120="AM",$T$4,IF(Shift4!Y120="AM",$T$5,IF(Shift5!Y120="AM",$T$6)))))</f>
        <v>0</v>
      </c>
      <c r="I120" s="56" t="str">
        <f>IF(Shift1!AA121="AM",$W$2,IF(Shift2!AA120="AM",$W$3,IF(Shift3!AA120="AM",$W$4,IF(Shift4!AA120="AM",$W$5,IF(Shift5!AA120="AM",$W$6)))))</f>
        <v/>
      </c>
      <c r="J120" s="56" t="str">
        <f>IF(Shift1!AG121="AM",$AC$2,IF(Shift2!AG120="AM",$AC$3,IF(Shift3!AG120="AM",$AC$4,IF(Shift4!AG120="AM",$AC$5,IF(Shift5!AG120="AM",$AC$6)))))</f>
        <v/>
      </c>
      <c r="K120" s="56" t="str">
        <f>IF(Shift1!AI121="AM",$AF$2,IF(Shift2!AI120="AM",$AF$3,IF(Shift3!AI120="AM",$AF$4,IF(Shift4!AI120="AM",$AF$5,IF(Shift5!AI120="AM",$AF$6)))))</f>
        <v/>
      </c>
      <c r="L120" s="56" t="str">
        <f>IF(Shift1!$O121="PM",$E$2,IF(Shift2!$O120="PM",$E$3,IF(Shift3!$O120="PM",$E$4,IF(Shift4!$O120="PM",$E$5,IF(Shift5!$O120="PM",$E$6)))))</f>
        <v/>
      </c>
      <c r="M120" s="56" t="str">
        <f>IF(Shift1!$Q121="PM",$H$2,IF(Shift2!$Q120="PM",$H$3,IF(Shift3!$Q120="PM",$H$4,IF(Shift4!$Q120="PM",$H$5,IF(Shift5!$Q120="PM",$H$6)))))</f>
        <v/>
      </c>
      <c r="N120" s="56" t="str">
        <f>IF(Shift1!$S121="PM",$K$2,IF(Shift2!$S120="PM",$K$3,IF(Shift3!$S120="PM",$K$4,IF(Shift4!$S120="PM",$K$5,IF(Shift5!$S120="PM",$K$6)))))</f>
        <v/>
      </c>
      <c r="O120" s="56" t="b">
        <f>IF(Shift1!$U121="PM",$N$2,IF(Shift2!$U120="PM",$N$3,IF(Shift3!$U120="PM",$N$4,IF(Shift4!$U120="PM",$N$5,IF(Shift5!$U120="PM",$N$6)))))</f>
        <v>0</v>
      </c>
      <c r="P120" s="56" t="b">
        <f>IF(Shift1!$W121="PM",$Q$2,IF(Shift2!$W120="PM",$Q$3,IF(Shift3!$W120="PM",$Q$4,IF(Shift4!$W120="PM",$Q$5,IF(Shift5!$W120="PM",$Q$6)))))</f>
        <v>0</v>
      </c>
      <c r="Q120" s="56" t="b">
        <f>IF(Shift1!$Y121="PM",$T$2,IF(Shift2!$Y120="PM",$T$3,IF(Shift3!$Y120="PM",$T$4,IF(Shift4!$Y120="PM",$T$5,IF(Shift5!$Y120="PM",$T$6)))))</f>
        <v>0</v>
      </c>
      <c r="R120" s="56" t="str">
        <f>IF(Shift1!$AA121="PM",$W$2,IF(Shift2!$AA120="PM",$W$3,IF(Shift3!$AA120="PM",$W$4,IF(Shift4!$AA120="PM",$W$5,IF(Shift5!$AA120="PM",$W$6)))))</f>
        <v/>
      </c>
      <c r="S120" s="56" t="str">
        <f>IF(Shift1!$AG121="PM",$AC$2,IF(Shift2!$AG120="PM",$AC$3,IF(Shift3!$AG120="PM",$AC$4,IF(Shift4!$AG120="PM",$AC$5,IF(Shift5!$AG120="PM",$AC$6)))))</f>
        <v/>
      </c>
      <c r="T120" s="56" t="str">
        <f>IF(Shift1!$AI121="PM",$AF$2,IF(Shift2!$AI120="PM",$AF$3,IF(Shift3!$AI120="PM",$AF$4,IF(Shift4!$AI120="PM",$AF$5,IF(Shift5!$AI120="PM",$AF$6)))))</f>
        <v/>
      </c>
      <c r="U120" s="56" t="str">
        <f>IF(Shift1!$O121="N",$E$2,IF(Shift2!$O120="N",$E$3,IF(Shift3!$O120="N",$E$4,IF(Shift4!$O120="N",$E$5,IF(Shift5!$O120="N",$E$6)))))</f>
        <v/>
      </c>
      <c r="V120" s="56" t="b">
        <f>IF(Shift1!$Q121="N",$H$2,IF(Shift2!$Q120="N",$H$3,IF(Shift3!$Q120="N",$H$4,IF(Shift4!$Q120="N",$H$5,IF(Shift5!$Q120="N",$H$6)))))</f>
        <v>0</v>
      </c>
      <c r="W120" s="56" t="str">
        <f>IF(Shift1!$S121="N",$K$2,IF(Shift2!$S120="N",$K$3,IF(Shift3!$S120="N",$K$4,IF(Shift4!$S120="N",$K$5,IF(Shift5!$S120="N",$K$6)))))</f>
        <v/>
      </c>
      <c r="X120" s="56" t="str">
        <f>IF(Shift1!$U121="N",$N$2,IF(Shift2!$U120="N",$N$3,IF(Shift3!$U120="N",$N$4,IF(Shift4!$U120="N",$N$5,IF(Shift5!$U120="N",$N$6)))))</f>
        <v/>
      </c>
      <c r="Y120" s="56" t="str">
        <f>IF(Shift1!$W121="N",$Q$2,IF(Shift2!$W120="N",$Q$3,IF(Shift3!$W120="N",$Q$4,IF(Shift4!$W120="N",$Q$5,IF(Shift5!$W120="N",$Q$6)))))</f>
        <v/>
      </c>
      <c r="Z120" s="56" t="b">
        <f>IF(Shift1!$Y121="N",$T$2,IF(Shift2!$Y120="N",$T$3,IF(Shift3!$Y120="N",$T$4,IF(Shift4!$Y120="N",$T$5,IF(Shift5!$Y120="N",$T$6)))))</f>
        <v>0</v>
      </c>
      <c r="AA120" s="56" t="str">
        <f>IF(Shift1!$AA121="N",$W$2,IF(Shift2!$AA120="N",$W$3,IF(Shift3!$AA120="N",$W$4,IF(Shift4!$AA120="N",$W$5,IF(Shift5!$AA120="N",$W$6)))))</f>
        <v/>
      </c>
      <c r="AB120" s="56" t="b">
        <f>IF(Shift1!$AG121="N",$AC$2,IF(Shift2!$AG120="N",$AC$3,IF(Shift3!$AG120="N",$AC$4,IF(Shift4!$AG120="N",$AC$5,IF(Shift5!$AG120="N",$AC$6)))))</f>
        <v>0</v>
      </c>
      <c r="AC120" s="56" t="str">
        <f>IF(Shift1!$AI121="N",$AF$2,IF(Shift2!$AI120="N",$AF$3,IF(Shift3!$AI120="N",$AF$4,IF(Shift4!$AI120="N",$AF$5,IF(Shift5!$AI120="N",$AF$6)))))</f>
        <v/>
      </c>
      <c r="AD120" s="57">
        <f t="shared" si="9"/>
        <v>1</v>
      </c>
      <c r="AE120" s="58">
        <f t="shared" si="10"/>
        <v>1</v>
      </c>
      <c r="AF120" s="59">
        <f t="shared" si="11"/>
        <v>2</v>
      </c>
      <c r="AG120" s="60">
        <f t="shared" si="12"/>
        <v>3</v>
      </c>
      <c r="AH120" s="58">
        <f t="shared" si="13"/>
        <v>1</v>
      </c>
      <c r="AI120" s="59">
        <f t="shared" si="14"/>
        <v>2</v>
      </c>
      <c r="AJ120" s="61">
        <f t="shared" si="15"/>
        <v>2</v>
      </c>
      <c r="AK120" s="58">
        <f t="shared" si="16"/>
        <v>3</v>
      </c>
      <c r="AL120" s="58">
        <f t="shared" si="17"/>
        <v>1</v>
      </c>
    </row>
    <row r="121" spans="1:38" outlineLevel="1" x14ac:dyDescent="0.25">
      <c r="A121" s="1"/>
      <c r="B121" s="38">
        <v>21</v>
      </c>
      <c r="C121" s="56" t="b">
        <f>IF(Shift1!O122="AM",$E$2,IF(Shift2!O121="AM",$E$3,IF(Shift3!O121="AM",$E$4,IF(Shift4!O121="AM",$E$5,IF(Shift5!O121="AM",$E$6)))))</f>
        <v>0</v>
      </c>
      <c r="D121" s="56" t="b">
        <f>IF(Shift1!Q122="AM",$H$2,IF(Shift2!Q121="AM",$H$3,IF(Shift3!Q121="AM",$H$4,IF(Shift4!Q121="AM",$H$5,IF(Shift5!Q121="AM",$H$6)))))</f>
        <v>0</v>
      </c>
      <c r="E121" s="56" t="str">
        <f>IF(Shift1!S122="AM",$K$2,IF(Shift2!S121="AM",$K$3,IF(Shift3!S121="AM",$K$4,IF(Shift4!S121="AM",$K$5,IF(Shift5!S121="AM",$K$6)))))</f>
        <v/>
      </c>
      <c r="F121" s="56" t="str">
        <f>IF(Shift1!U122="AM",$N$2,IF(Shift2!U121="AM",$N$3,IF(Shift3!U121="AM",$N$4,IF(Shift4!U121="AM",$N$5,IF(Shift5!U121="AM",$N$6)))))</f>
        <v/>
      </c>
      <c r="G121" s="56" t="b">
        <f>IF(Shift1!W122="AM",$Q$2,IF(Shift2!W121="AM",$Q$3,IF(Shift3!W121="AM",$Q$4,IF(Shift4!W121="AM",$Q$5,IF(Shift5!W121="AM",$Q$6)))))</f>
        <v>0</v>
      </c>
      <c r="H121" s="56" t="str">
        <f>IF(Shift1!Y122="AM",$T$2,IF(Shift2!Y121="AM",$T$3,IF(Shift3!Y121="AM",$T$4,IF(Shift4!Y121="AM",$T$5,IF(Shift5!Y121="AM",$T$6)))))</f>
        <v/>
      </c>
      <c r="I121" s="56" t="str">
        <f>IF(Shift1!AA122="AM",$W$2,IF(Shift2!AA121="AM",$W$3,IF(Shift3!AA121="AM",$W$4,IF(Shift4!AA121="AM",$W$5,IF(Shift5!AA121="AM",$W$6)))))</f>
        <v/>
      </c>
      <c r="J121" s="56" t="str">
        <f>IF(Shift1!AG122="AM",$AC$2,IF(Shift2!AG121="AM",$AC$3,IF(Shift3!AG121="AM",$AC$4,IF(Shift4!AG121="AM",$AC$5,IF(Shift5!AG121="AM",$AC$6)))))</f>
        <v/>
      </c>
      <c r="K121" s="56" t="str">
        <f>IF(Shift1!AI122="AM",$AF$2,IF(Shift2!AI121="AM",$AF$3,IF(Shift3!AI121="AM",$AF$4,IF(Shift4!AI121="AM",$AF$5,IF(Shift5!AI121="AM",$AF$6)))))</f>
        <v/>
      </c>
      <c r="L121" s="56" t="str">
        <f>IF(Shift1!$O122="PM",$E$2,IF(Shift2!$O121="PM",$E$3,IF(Shift3!$O121="PM",$E$4,IF(Shift4!$O121="PM",$E$5,IF(Shift5!$O121="PM",$E$6)))))</f>
        <v/>
      </c>
      <c r="M121" s="56" t="str">
        <f>IF(Shift1!$Q122="PM",$H$2,IF(Shift2!$Q121="PM",$H$3,IF(Shift3!$Q121="PM",$H$4,IF(Shift4!$Q121="PM",$H$5,IF(Shift5!$Q121="PM",$H$6)))))</f>
        <v/>
      </c>
      <c r="N121" s="56" t="str">
        <f>IF(Shift1!$S122="PM",$K$2,IF(Shift2!$S121="PM",$K$3,IF(Shift3!$S121="PM",$K$4,IF(Shift4!$S121="PM",$K$5,IF(Shift5!$S121="PM",$K$6)))))</f>
        <v/>
      </c>
      <c r="O121" s="56" t="str">
        <f>IF(Shift1!$U122="PM",$N$2,IF(Shift2!$U121="PM",$N$3,IF(Shift3!$U121="PM",$N$4,IF(Shift4!$U121="PM",$N$5,IF(Shift5!$U121="PM",$N$6)))))</f>
        <v/>
      </c>
      <c r="P121" s="56" t="b">
        <f>IF(Shift1!$W122="PM",$Q$2,IF(Shift2!$W121="PM",$Q$3,IF(Shift3!$W121="PM",$Q$4,IF(Shift4!$W121="PM",$Q$5,IF(Shift5!$W121="PM",$Q$6)))))</f>
        <v>0</v>
      </c>
      <c r="Q121" s="56" t="b">
        <f>IF(Shift1!$Y122="PM",$T$2,IF(Shift2!$Y121="PM",$T$3,IF(Shift3!$Y121="PM",$T$4,IF(Shift4!$Y121="PM",$T$5,IF(Shift5!$Y121="PM",$T$6)))))</f>
        <v>0</v>
      </c>
      <c r="R121" s="56" t="b">
        <f>IF(Shift1!$AA122="PM",$W$2,IF(Shift2!$AA121="PM",$W$3,IF(Shift3!$AA121="PM",$W$4,IF(Shift4!$AA121="PM",$W$5,IF(Shift5!$AA121="PM",$W$6)))))</f>
        <v>0</v>
      </c>
      <c r="S121" s="56" t="str">
        <f>IF(Shift1!$AG122="PM",$AC$2,IF(Shift2!$AG121="PM",$AC$3,IF(Shift3!$AG121="PM",$AC$4,IF(Shift4!$AG121="PM",$AC$5,IF(Shift5!$AG121="PM",$AC$6)))))</f>
        <v/>
      </c>
      <c r="T121" s="56" t="str">
        <f>IF(Shift1!$AI122="PM",$AF$2,IF(Shift2!$AI121="PM",$AF$3,IF(Shift3!$AI121="PM",$AF$4,IF(Shift4!$AI121="PM",$AF$5,IF(Shift5!$AI121="PM",$AF$6)))))</f>
        <v/>
      </c>
      <c r="U121" s="56" t="str">
        <f>IF(Shift1!$O122="N",$E$2,IF(Shift2!$O121="N",$E$3,IF(Shift3!$O121="N",$E$4,IF(Shift4!$O121="N",$E$5,IF(Shift5!$O121="N",$E$6)))))</f>
        <v/>
      </c>
      <c r="V121" s="56" t="b">
        <f>IF(Shift1!$Q122="N",$H$2,IF(Shift2!$Q121="N",$H$3,IF(Shift3!$Q121="N",$H$4,IF(Shift4!$Q121="N",$H$5,IF(Shift5!$Q121="N",$H$6)))))</f>
        <v>0</v>
      </c>
      <c r="W121" s="56" t="str">
        <f>IF(Shift1!$S122="N",$K$2,IF(Shift2!$S121="N",$K$3,IF(Shift3!$S121="N",$K$4,IF(Shift4!$S121="N",$K$5,IF(Shift5!$S121="N",$K$6)))))</f>
        <v/>
      </c>
      <c r="X121" s="56" t="str">
        <f>IF(Shift1!$U122="N",$N$2,IF(Shift2!$U121="N",$N$3,IF(Shift3!$U121="N",$N$4,IF(Shift4!$U121="N",$N$5,IF(Shift5!$U121="N",$N$6)))))</f>
        <v/>
      </c>
      <c r="Y121" s="56" t="str">
        <f>IF(Shift1!$W122="N",$Q$2,IF(Shift2!$W121="N",$Q$3,IF(Shift3!$W121="N",$Q$4,IF(Shift4!$W121="N",$Q$5,IF(Shift5!$W121="N",$Q$6)))))</f>
        <v/>
      </c>
      <c r="Z121" s="56" t="b">
        <f>IF(Shift1!$Y122="N",$T$2,IF(Shift2!$Y121="N",$T$3,IF(Shift3!$Y121="N",$T$4,IF(Shift4!$Y121="N",$T$5,IF(Shift5!$Y121="N",$T$6)))))</f>
        <v>0</v>
      </c>
      <c r="AA121" s="56" t="str">
        <f>IF(Shift1!$AA122="N",$W$2,IF(Shift2!$AA121="N",$W$3,IF(Shift3!$AA121="N",$W$4,IF(Shift4!$AA121="N",$W$5,IF(Shift5!$AA121="N",$W$6)))))</f>
        <v/>
      </c>
      <c r="AB121" s="56" t="str">
        <f>IF(Shift1!$AG122="N",$AC$2,IF(Shift2!$AG121="N",$AC$3,IF(Shift3!$AG121="N",$AC$4,IF(Shift4!$AG121="N",$AC$5,IF(Shift5!$AG121="N",$AC$6)))))</f>
        <v/>
      </c>
      <c r="AC121" s="56" t="str">
        <f>IF(Shift1!$AI122="N",$AF$2,IF(Shift2!$AI121="N",$AF$3,IF(Shift3!$AI121="N",$AF$4,IF(Shift4!$AI121="N",$AF$5,IF(Shift5!$AI121="N",$AF$6)))))</f>
        <v/>
      </c>
      <c r="AD121" s="57">
        <f t="shared" si="9"/>
        <v>1</v>
      </c>
      <c r="AE121" s="58">
        <f t="shared" si="10"/>
        <v>3</v>
      </c>
      <c r="AF121" s="59">
        <f t="shared" si="11"/>
        <v>2</v>
      </c>
      <c r="AG121" s="60">
        <f t="shared" si="12"/>
        <v>3</v>
      </c>
      <c r="AH121" s="58">
        <f t="shared" si="13"/>
        <v>1</v>
      </c>
      <c r="AI121" s="59">
        <f t="shared" si="14"/>
        <v>2</v>
      </c>
      <c r="AJ121" s="61">
        <f t="shared" si="15"/>
        <v>2</v>
      </c>
      <c r="AK121" s="58">
        <f t="shared" si="16"/>
        <v>3</v>
      </c>
      <c r="AL121" s="58">
        <f t="shared" si="17"/>
        <v>2</v>
      </c>
    </row>
    <row r="122" spans="1:38" outlineLevel="1" x14ac:dyDescent="0.25">
      <c r="A122" s="1"/>
      <c r="B122" s="19">
        <v>22</v>
      </c>
      <c r="C122" s="56" t="str">
        <f>IF(Shift1!O123="AM",$E$2,IF(Shift2!O122="AM",$E$3,IF(Shift3!O122="AM",$E$4,IF(Shift4!O122="AM",$E$5,IF(Shift5!O122="AM",$E$6)))))</f>
        <v/>
      </c>
      <c r="D122" s="56" t="str">
        <f>IF(Shift1!Q123="AM",$H$2,IF(Shift2!Q122="AM",$H$3,IF(Shift3!Q122="AM",$H$4,IF(Shift4!Q122="AM",$H$5,IF(Shift5!Q122="AM",$H$6)))))</f>
        <v/>
      </c>
      <c r="E122" s="56" t="str">
        <f>IF(Shift1!S123="AM",$K$2,IF(Shift2!S122="AM",$K$3,IF(Shift3!S122="AM",$K$4,IF(Shift4!S122="AM",$K$5,IF(Shift5!S122="AM",$K$6)))))</f>
        <v/>
      </c>
      <c r="F122" s="56" t="str">
        <f>IF(Shift1!U123="AM",$N$2,IF(Shift2!U122="AM",$N$3,IF(Shift3!U122="AM",$N$4,IF(Shift4!U122="AM",$N$5,IF(Shift5!U122="AM",$N$6)))))</f>
        <v/>
      </c>
      <c r="G122" s="56" t="str">
        <f>IF(Shift1!W123="AM",$Q$2,IF(Shift2!W122="AM",$Q$3,IF(Shift3!W122="AM",$Q$4,IF(Shift4!W122="AM",$Q$5,IF(Shift5!W122="AM",$Q$6)))))</f>
        <v/>
      </c>
      <c r="H122" s="56" t="str">
        <f>IF(Shift1!Y123="AM",$T$2,IF(Shift2!Y122="AM",$T$3,IF(Shift3!Y122="AM",$T$4,IF(Shift4!Y122="AM",$T$5,IF(Shift5!Y122="AM",$T$6)))))</f>
        <v/>
      </c>
      <c r="I122" s="56" t="str">
        <f>IF(Shift1!AA123="AM",$W$2,IF(Shift2!AA122="AM",$W$3,IF(Shift3!AA122="AM",$W$4,IF(Shift4!AA122="AM",$W$5,IF(Shift5!AA122="AM",$W$6)))))</f>
        <v/>
      </c>
      <c r="J122" s="56" t="str">
        <f>IF(Shift1!AG123="AM",$AC$2,IF(Shift2!AG122="AM",$AC$3,IF(Shift3!AG122="AM",$AC$4,IF(Shift4!AG122="AM",$AC$5,IF(Shift5!AG122="AM",$AC$6)))))</f>
        <v/>
      </c>
      <c r="K122" s="56" t="str">
        <f>IF(Shift1!AI123="AM",$AF$2,IF(Shift2!AI122="AM",$AF$3,IF(Shift3!AI122="AM",$AF$4,IF(Shift4!AI122="AM",$AF$5,IF(Shift5!AI122="AM",$AF$6)))))</f>
        <v/>
      </c>
      <c r="L122" s="56" t="b">
        <f>IF(Shift1!$O123="PM",$E$2,IF(Shift2!$O122="PM",$E$3,IF(Shift3!$O122="PM",$E$4,IF(Shift4!$O122="PM",$E$5,IF(Shift5!$O122="PM",$E$6)))))</f>
        <v>0</v>
      </c>
      <c r="M122" s="56" t="b">
        <f>IF(Shift1!$Q123="PM",$H$2,IF(Shift2!$Q122="PM",$H$3,IF(Shift3!$Q122="PM",$H$4,IF(Shift4!$Q122="PM",$H$5,IF(Shift5!$Q122="PM",$H$6)))))</f>
        <v>0</v>
      </c>
      <c r="N122" s="56" t="str">
        <f>IF(Shift1!$S123="PM",$K$2,IF(Shift2!$S122="PM",$K$3,IF(Shift3!$S122="PM",$K$4,IF(Shift4!$S122="PM",$K$5,IF(Shift5!$S122="PM",$K$6)))))</f>
        <v/>
      </c>
      <c r="O122" s="56" t="str">
        <f>IF(Shift1!$U123="PM",$N$2,IF(Shift2!$U122="PM",$N$3,IF(Shift3!$U122="PM",$N$4,IF(Shift4!$U122="PM",$N$5,IF(Shift5!$U122="PM",$N$6)))))</f>
        <v/>
      </c>
      <c r="P122" s="56" t="b">
        <f>IF(Shift1!$W123="PM",$Q$2,IF(Shift2!$W122="PM",$Q$3,IF(Shift3!$W122="PM",$Q$4,IF(Shift4!$W122="PM",$Q$5,IF(Shift5!$W122="PM",$Q$6)))))</f>
        <v>0</v>
      </c>
      <c r="Q122" s="56" t="str">
        <f>IF(Shift1!$Y123="PM",$T$2,IF(Shift2!$Y122="PM",$T$3,IF(Shift3!$Y122="PM",$T$4,IF(Shift4!$Y122="PM",$T$5,IF(Shift5!$Y122="PM",$T$6)))))</f>
        <v/>
      </c>
      <c r="R122" s="56" t="str">
        <f>IF(Shift1!$AA123="PM",$W$2,IF(Shift2!$AA122="PM",$W$3,IF(Shift3!$AA122="PM",$W$4,IF(Shift4!$AA122="PM",$W$5,IF(Shift5!$AA122="PM",$W$6)))))</f>
        <v/>
      </c>
      <c r="S122" s="56" t="str">
        <f>IF(Shift1!$AG123="PM",$AC$2,IF(Shift2!$AG122="PM",$AC$3,IF(Shift3!$AG122="PM",$AC$4,IF(Shift4!$AG122="PM",$AC$5,IF(Shift5!$AG122="PM",$AC$6)))))</f>
        <v/>
      </c>
      <c r="T122" s="56" t="str">
        <f>IF(Shift1!$AI123="PM",$AF$2,IF(Shift2!$AI122="PM",$AF$3,IF(Shift3!$AI122="PM",$AF$4,IF(Shift4!$AI122="PM",$AF$5,IF(Shift5!$AI122="PM",$AF$6)))))</f>
        <v/>
      </c>
      <c r="U122" s="56" t="str">
        <f>IF(Shift1!$O123="N",$E$2,IF(Shift2!$O122="N",$E$3,IF(Shift3!$O122="N",$E$4,IF(Shift4!$O122="N",$E$5,IF(Shift5!$O122="N",$E$6)))))</f>
        <v/>
      </c>
      <c r="V122" s="56" t="str">
        <f>IF(Shift1!$Q123="N",$H$2,IF(Shift2!$Q122="N",$H$3,IF(Shift3!$Q122="N",$H$4,IF(Shift4!$Q122="N",$H$5,IF(Shift5!$Q122="N",$H$6)))))</f>
        <v/>
      </c>
      <c r="W122" s="56" t="str">
        <f>IF(Shift1!$S123="N",$K$2,IF(Shift2!$S122="N",$K$3,IF(Shift3!$S122="N",$K$4,IF(Shift4!$S122="N",$K$5,IF(Shift5!$S122="N",$K$6)))))</f>
        <v/>
      </c>
      <c r="X122" s="56" t="str">
        <f>IF(Shift1!$U123="N",$N$2,IF(Shift2!$U122="N",$N$3,IF(Shift3!$U122="N",$N$4,IF(Shift4!$U122="N",$N$5,IF(Shift5!$U122="N",$N$6)))))</f>
        <v/>
      </c>
      <c r="Y122" s="56" t="b">
        <f>IF(Shift1!$W123="N",$Q$2,IF(Shift2!$W122="N",$Q$3,IF(Shift3!$W122="N",$Q$4,IF(Shift4!$W122="N",$Q$5,IF(Shift5!$W122="N",$Q$6)))))</f>
        <v>0</v>
      </c>
      <c r="Z122" s="56" t="str">
        <f>IF(Shift1!$Y123="N",$T$2,IF(Shift2!$Y122="N",$T$3,IF(Shift3!$Y122="N",$T$4,IF(Shift4!$Y122="N",$T$5,IF(Shift5!$Y122="N",$T$6)))))</f>
        <v/>
      </c>
      <c r="AA122" s="56" t="str">
        <f>IF(Shift1!$AA123="N",$W$2,IF(Shift2!$AA122="N",$W$3,IF(Shift3!$AA122="N",$W$4,IF(Shift4!$AA122="N",$W$5,IF(Shift5!$AA122="N",$W$6)))))</f>
        <v/>
      </c>
      <c r="AB122" s="56" t="str">
        <f>IF(Shift1!$AG123="N",$AC$2,IF(Shift2!$AG122="N",$AC$3,IF(Shift3!$AG122="N",$AC$4,IF(Shift4!$AG122="N",$AC$5,IF(Shift5!$AG122="N",$AC$6)))))</f>
        <v/>
      </c>
      <c r="AC122" s="56" t="str">
        <f>IF(Shift1!$AI123="N",$AF$2,IF(Shift2!$AI122="N",$AF$3,IF(Shift3!$AI122="N",$AF$4,IF(Shift4!$AI122="N",$AF$5,IF(Shift5!$AI122="N",$AF$6)))))</f>
        <v/>
      </c>
      <c r="AD122" s="57">
        <f t="shared" si="9"/>
        <v>3</v>
      </c>
      <c r="AE122" s="58">
        <f t="shared" si="10"/>
        <v>4</v>
      </c>
      <c r="AF122" s="59">
        <f t="shared" si="11"/>
        <v>2</v>
      </c>
      <c r="AG122" s="60">
        <f t="shared" si="12"/>
        <v>1</v>
      </c>
      <c r="AH122" s="58">
        <f t="shared" si="13"/>
        <v>3</v>
      </c>
      <c r="AI122" s="59">
        <f t="shared" si="14"/>
        <v>2</v>
      </c>
      <c r="AJ122" s="61">
        <f t="shared" si="15"/>
        <v>3</v>
      </c>
      <c r="AK122" s="58">
        <f t="shared" si="16"/>
        <v>3</v>
      </c>
      <c r="AL122" s="58">
        <f t="shared" si="17"/>
        <v>2</v>
      </c>
    </row>
    <row r="123" spans="1:38" outlineLevel="1" x14ac:dyDescent="0.25">
      <c r="A123" s="1"/>
      <c r="B123" s="40">
        <v>23</v>
      </c>
      <c r="C123" s="56" t="str">
        <f>IF(Shift1!O124="AM",$E$2,IF(Shift2!O123="AM",$E$3,IF(Shift3!O123="AM",$E$4,IF(Shift4!O123="AM",$E$5,IF(Shift5!O123="AM",$E$6)))))</f>
        <v/>
      </c>
      <c r="D123" s="56" t="str">
        <f>IF(Shift1!Q124="AM",$H$2,IF(Shift2!Q123="AM",$H$3,IF(Shift3!Q123="AM",$H$4,IF(Shift4!Q123="AM",$H$5,IF(Shift5!Q123="AM",$H$6)))))</f>
        <v/>
      </c>
      <c r="E123" s="56" t="str">
        <f>IF(Shift1!S124="AM",$K$2,IF(Shift2!S123="AM",$K$3,IF(Shift3!S123="AM",$K$4,IF(Shift4!S123="AM",$K$5,IF(Shift5!S123="AM",$K$6)))))</f>
        <v/>
      </c>
      <c r="F123" s="56" t="str">
        <f>IF(Shift1!U124="AM",$N$2,IF(Shift2!U123="AM",$N$3,IF(Shift3!U123="AM",$N$4,IF(Shift4!U123="AM",$N$5,IF(Shift5!U123="AM",$N$6)))))</f>
        <v/>
      </c>
      <c r="G123" s="56" t="str">
        <f>IF(Shift1!W124="AM",$Q$2,IF(Shift2!W123="AM",$Q$3,IF(Shift3!W123="AM",$Q$4,IF(Shift4!W123="AM",$Q$5,IF(Shift5!W123="AM",$Q$6)))))</f>
        <v/>
      </c>
      <c r="H123" s="56" t="str">
        <f>IF(Shift1!Y124="AM",$T$2,IF(Shift2!Y123="AM",$T$3,IF(Shift3!Y123="AM",$T$4,IF(Shift4!Y123="AM",$T$5,IF(Shift5!Y123="AM",$T$6)))))</f>
        <v/>
      </c>
      <c r="I123" s="56" t="str">
        <f>IF(Shift1!AA124="AM",$W$2,IF(Shift2!AA123="AM",$W$3,IF(Shift3!AA123="AM",$W$4,IF(Shift4!AA123="AM",$W$5,IF(Shift5!AA123="AM",$W$6)))))</f>
        <v/>
      </c>
      <c r="J123" s="56" t="str">
        <f>IF(Shift1!AG124="AM",$AC$2,IF(Shift2!AG123="AM",$AC$3,IF(Shift3!AG123="AM",$AC$4,IF(Shift4!AG123="AM",$AC$5,IF(Shift5!AG123="AM",$AC$6)))))</f>
        <v/>
      </c>
      <c r="K123" s="56" t="str">
        <f>IF(Shift1!AI124="AM",$AF$2,IF(Shift2!AI123="AM",$AF$3,IF(Shift3!AI123="AM",$AF$4,IF(Shift4!AI123="AM",$AF$5,IF(Shift5!AI123="AM",$AF$6)))))</f>
        <v/>
      </c>
      <c r="L123" s="56" t="b">
        <f>IF(Shift1!$O124="PM",$E$2,IF(Shift2!$O123="PM",$E$3,IF(Shift3!$O123="PM",$E$4,IF(Shift4!$O123="PM",$E$5,IF(Shift5!$O123="PM",$E$6)))))</f>
        <v>0</v>
      </c>
      <c r="M123" s="56" t="b">
        <f>IF(Shift1!$Q124="PM",$H$2,IF(Shift2!$Q123="PM",$H$3,IF(Shift3!$Q123="PM",$H$4,IF(Shift4!$Q123="PM",$H$5,IF(Shift5!$Q123="PM",$H$6)))))</f>
        <v>0</v>
      </c>
      <c r="N123" s="56" t="str">
        <f>IF(Shift1!$S124="PM",$K$2,IF(Shift2!$S123="PM",$K$3,IF(Shift3!$S123="PM",$K$4,IF(Shift4!$S123="PM",$K$5,IF(Shift5!$S123="PM",$K$6)))))</f>
        <v/>
      </c>
      <c r="O123" s="56" t="str">
        <f>IF(Shift1!$U124="PM",$N$2,IF(Shift2!$U123="PM",$N$3,IF(Shift3!$U123="PM",$N$4,IF(Shift4!$U123="PM",$N$5,IF(Shift5!$U123="PM",$N$6)))))</f>
        <v/>
      </c>
      <c r="P123" s="56" t="b">
        <f>IF(Shift1!$W124="PM",$Q$2,IF(Shift2!$W123="PM",$Q$3,IF(Shift3!$W123="PM",$Q$4,IF(Shift4!$W123="PM",$Q$5,IF(Shift5!$W123="PM",$Q$6)))))</f>
        <v>0</v>
      </c>
      <c r="Q123" s="56" t="str">
        <f>IF(Shift1!$Y124="PM",$T$2,IF(Shift2!$Y123="PM",$T$3,IF(Shift3!$Y123="PM",$T$4,IF(Shift4!$Y123="PM",$T$5,IF(Shift5!$Y123="PM",$T$6)))))</f>
        <v/>
      </c>
      <c r="R123" s="56" t="str">
        <f>IF(Shift1!$AA124="PM",$W$2,IF(Shift2!$AA123="PM",$W$3,IF(Shift3!$AA123="PM",$W$4,IF(Shift4!$AA123="PM",$W$5,IF(Shift5!$AA123="PM",$W$6)))))</f>
        <v/>
      </c>
      <c r="S123" s="56" t="str">
        <f>IF(Shift1!$AG124="PM",$AC$2,IF(Shift2!$AG123="PM",$AC$3,IF(Shift3!$AG123="PM",$AC$4,IF(Shift4!$AG123="PM",$AC$5,IF(Shift5!$AG123="PM",$AC$6)))))</f>
        <v/>
      </c>
      <c r="T123" s="56" t="str">
        <f>IF(Shift1!$AI124="PM",$AF$2,IF(Shift2!$AI123="PM",$AF$3,IF(Shift3!$AI123="PM",$AF$4,IF(Shift4!$AI123="PM",$AF$5,IF(Shift5!$AI123="PM",$AF$6)))))</f>
        <v/>
      </c>
      <c r="U123" s="56" t="str">
        <f>IF(Shift1!$O124="N",$E$2,IF(Shift2!$O123="N",$E$3,IF(Shift3!$O123="N",$E$4,IF(Shift4!$O123="N",$E$5,IF(Shift5!$O123="N",$E$6)))))</f>
        <v/>
      </c>
      <c r="V123" s="56" t="str">
        <f>IF(Shift1!$Q124="N",$H$2,IF(Shift2!$Q123="N",$H$3,IF(Shift3!$Q123="N",$H$4,IF(Shift4!$Q123="N",$H$5,IF(Shift5!$Q123="N",$H$6)))))</f>
        <v/>
      </c>
      <c r="W123" s="56" t="str">
        <f>IF(Shift1!$S124="N",$K$2,IF(Shift2!$S123="N",$K$3,IF(Shift3!$S123="N",$K$4,IF(Shift4!$S123="N",$K$5,IF(Shift5!$S123="N",$K$6)))))</f>
        <v/>
      </c>
      <c r="X123" s="56" t="str">
        <f>IF(Shift1!$U124="N",$N$2,IF(Shift2!$U123="N",$N$3,IF(Shift3!$U123="N",$N$4,IF(Shift4!$U123="N",$N$5,IF(Shift5!$U123="N",$N$6)))))</f>
        <v/>
      </c>
      <c r="Y123" s="56" t="b">
        <f>IF(Shift1!$W124="N",$Q$2,IF(Shift2!$W123="N",$Q$3,IF(Shift3!$W123="N",$Q$4,IF(Shift4!$W123="N",$Q$5,IF(Shift5!$W123="N",$Q$6)))))</f>
        <v>0</v>
      </c>
      <c r="Z123" s="56" t="str">
        <f>IF(Shift1!$Y124="N",$T$2,IF(Shift2!$Y123="N",$T$3,IF(Shift3!$Y123="N",$T$4,IF(Shift4!$Y123="N",$T$5,IF(Shift5!$Y123="N",$T$6)))))</f>
        <v/>
      </c>
      <c r="AA123" s="56" t="str">
        <f>IF(Shift1!$AA124="N",$W$2,IF(Shift2!$AA123="N",$W$3,IF(Shift3!$AA123="N",$W$4,IF(Shift4!$AA123="N",$W$5,IF(Shift5!$AA123="N",$W$6)))))</f>
        <v/>
      </c>
      <c r="AB123" s="56" t="str">
        <f>IF(Shift1!$AG124="N",$AC$2,IF(Shift2!$AG123="N",$AC$3,IF(Shift3!$AG123="N",$AC$4,IF(Shift4!$AG123="N",$AC$5,IF(Shift5!$AG123="N",$AC$6)))))</f>
        <v/>
      </c>
      <c r="AC123" s="56" t="str">
        <f>IF(Shift1!$AI124="N",$AF$2,IF(Shift2!$AI123="N",$AF$3,IF(Shift3!$AI123="N",$AF$4,IF(Shift4!$AI123="N",$AF$5,IF(Shift5!$AI123="N",$AF$6)))))</f>
        <v/>
      </c>
      <c r="AD123" s="57">
        <f t="shared" si="9"/>
        <v>3</v>
      </c>
      <c r="AE123" s="58">
        <f t="shared" si="10"/>
        <v>4</v>
      </c>
      <c r="AF123" s="59">
        <f t="shared" si="11"/>
        <v>2</v>
      </c>
      <c r="AG123" s="60">
        <f t="shared" si="12"/>
        <v>1</v>
      </c>
      <c r="AH123" s="58">
        <f t="shared" si="13"/>
        <v>3</v>
      </c>
      <c r="AI123" s="59">
        <f t="shared" si="14"/>
        <v>2</v>
      </c>
      <c r="AJ123" s="61">
        <f t="shared" si="15"/>
        <v>3</v>
      </c>
      <c r="AK123" s="58">
        <f t="shared" si="16"/>
        <v>3</v>
      </c>
      <c r="AL123" s="58">
        <f t="shared" si="17"/>
        <v>2</v>
      </c>
    </row>
    <row r="124" spans="1:38" outlineLevel="1" x14ac:dyDescent="0.25">
      <c r="A124" s="1"/>
      <c r="B124" s="40">
        <v>24</v>
      </c>
      <c r="C124" s="56" t="str">
        <f>IF(Shift1!O125="AM",$E$2,IF(Shift2!O124="AM",$E$3,IF(Shift3!O124="AM",$E$4,IF(Shift4!O124="AM",$E$5,IF(Shift5!O124="AM",$E$6)))))</f>
        <v/>
      </c>
      <c r="D124" s="56" t="str">
        <f>IF(Shift1!Q125="AM",$H$2,IF(Shift2!Q124="AM",$H$3,IF(Shift3!Q124="AM",$H$4,IF(Shift4!Q124="AM",$H$5,IF(Shift5!Q124="AM",$H$6)))))</f>
        <v/>
      </c>
      <c r="E124" s="56" t="str">
        <f>IF(Shift1!S125="AM",$K$2,IF(Shift2!S124="AM",$K$3,IF(Shift3!S124="AM",$K$4,IF(Shift4!S124="AM",$K$5,IF(Shift5!S124="AM",$K$6)))))</f>
        <v/>
      </c>
      <c r="F124" s="56" t="b">
        <f>IF(Shift1!U125="AM",$N$2,IF(Shift2!U124="AM",$N$3,IF(Shift3!U124="AM",$N$4,IF(Shift4!U124="AM",$N$5,IF(Shift5!U124="AM",$N$6)))))</f>
        <v>0</v>
      </c>
      <c r="G124" s="56" t="str">
        <f>IF(Shift1!W125="AM",$Q$2,IF(Shift2!W124="AM",$Q$3,IF(Shift3!W124="AM",$Q$4,IF(Shift4!W124="AM",$Q$5,IF(Shift5!W124="AM",$Q$6)))))</f>
        <v/>
      </c>
      <c r="H124" s="56" t="b">
        <f>IF(Shift1!Y125="AM",$T$2,IF(Shift2!Y124="AM",$T$3,IF(Shift3!Y124="AM",$T$4,IF(Shift4!Y124="AM",$T$5,IF(Shift5!Y124="AM",$T$6)))))</f>
        <v>0</v>
      </c>
      <c r="I124" s="56" t="str">
        <f>IF(Shift1!AA125="AM",$W$2,IF(Shift2!AA124="AM",$W$3,IF(Shift3!AA124="AM",$W$4,IF(Shift4!AA124="AM",$W$5,IF(Shift5!AA124="AM",$W$6)))))</f>
        <v/>
      </c>
      <c r="J124" s="56" t="str">
        <f>IF(Shift1!AG125="AM",$AC$2,IF(Shift2!AG124="AM",$AC$3,IF(Shift3!AG124="AM",$AC$4,IF(Shift4!AG124="AM",$AC$5,IF(Shift5!AG124="AM",$AC$6)))))</f>
        <v/>
      </c>
      <c r="K124" s="56" t="str">
        <f>IF(Shift1!AI125="AM",$AF$2,IF(Shift2!AI124="AM",$AF$3,IF(Shift3!AI124="AM",$AF$4,IF(Shift4!AI124="AM",$AF$5,IF(Shift5!AI124="AM",$AF$6)))))</f>
        <v/>
      </c>
      <c r="L124" s="56" t="str">
        <f>IF(Shift1!$O125="PM",$E$2,IF(Shift2!$O124="PM",$E$3,IF(Shift3!$O124="PM",$E$4,IF(Shift4!$O124="PM",$E$5,IF(Shift5!$O124="PM",$E$6)))))</f>
        <v/>
      </c>
      <c r="M124" s="56" t="str">
        <f>IF(Shift1!$Q125="PM",$H$2,IF(Shift2!$Q124="PM",$H$3,IF(Shift3!$Q124="PM",$H$4,IF(Shift4!$Q124="PM",$H$5,IF(Shift5!$Q124="PM",$H$6)))))</f>
        <v/>
      </c>
      <c r="N124" s="56" t="str">
        <f>IF(Shift1!$S125="PM",$K$2,IF(Shift2!$S124="PM",$K$3,IF(Shift3!$S124="PM",$K$4,IF(Shift4!$S124="PM",$K$5,IF(Shift5!$S124="PM",$K$6)))))</f>
        <v/>
      </c>
      <c r="O124" s="56" t="str">
        <f>IF(Shift1!$U125="PM",$N$2,IF(Shift2!$U124="PM",$N$3,IF(Shift3!$U124="PM",$N$4,IF(Shift4!$U124="PM",$N$5,IF(Shift5!$U124="PM",$N$6)))))</f>
        <v/>
      </c>
      <c r="P124" s="56" t="str">
        <f>IF(Shift1!$W125="PM",$Q$2,IF(Shift2!$W124="PM",$Q$3,IF(Shift3!$W124="PM",$Q$4,IF(Shift4!$W124="PM",$Q$5,IF(Shift5!$W124="PM",$Q$6)))))</f>
        <v/>
      </c>
      <c r="Q124" s="56" t="str">
        <f>IF(Shift1!$Y125="PM",$T$2,IF(Shift2!$Y124="PM",$T$3,IF(Shift3!$Y124="PM",$T$4,IF(Shift4!$Y124="PM",$T$5,IF(Shift5!$Y124="PM",$T$6)))))</f>
        <v/>
      </c>
      <c r="R124" s="56" t="str">
        <f>IF(Shift1!$AA125="PM",$W$2,IF(Shift2!$AA124="PM",$W$3,IF(Shift3!$AA124="PM",$W$4,IF(Shift4!$AA124="PM",$W$5,IF(Shift5!$AA124="PM",$W$6)))))</f>
        <v/>
      </c>
      <c r="S124" s="56" t="str">
        <f>IF(Shift1!$AG125="PM",$AC$2,IF(Shift2!$AG124="PM",$AC$3,IF(Shift3!$AG124="PM",$AC$4,IF(Shift4!$AG124="PM",$AC$5,IF(Shift5!$AG124="PM",$AC$6)))))</f>
        <v/>
      </c>
      <c r="T124" s="56" t="str">
        <f>IF(Shift1!$AI125="PM",$AF$2,IF(Shift2!$AI124="PM",$AF$3,IF(Shift3!$AI124="PM",$AF$4,IF(Shift4!$AI124="PM",$AF$5,IF(Shift5!$AI124="PM",$AF$6)))))</f>
        <v/>
      </c>
      <c r="U124" s="56" t="b">
        <f>IF(Shift1!$O125="N",$E$2,IF(Shift2!$O124="N",$E$3,IF(Shift3!$O124="N",$E$4,IF(Shift4!$O124="N",$E$5,IF(Shift5!$O124="N",$E$6)))))</f>
        <v>0</v>
      </c>
      <c r="V124" s="56" t="b">
        <f>IF(Shift1!$Q125="N",$H$2,IF(Shift2!$Q124="N",$H$3,IF(Shift3!$Q124="N",$H$4,IF(Shift4!$Q124="N",$H$5,IF(Shift5!$Q124="N",$H$6)))))</f>
        <v>0</v>
      </c>
      <c r="W124" s="56" t="str">
        <f>IF(Shift1!$S125="N",$K$2,IF(Shift2!$S124="N",$K$3,IF(Shift3!$S124="N",$K$4,IF(Shift4!$S124="N",$K$5,IF(Shift5!$S124="N",$K$6)))))</f>
        <v/>
      </c>
      <c r="X124" s="56" t="str">
        <f>IF(Shift1!$U125="N",$N$2,IF(Shift2!$U124="N",$N$3,IF(Shift3!$U124="N",$N$4,IF(Shift4!$U124="N",$N$5,IF(Shift5!$U124="N",$N$6)))))</f>
        <v/>
      </c>
      <c r="Y124" s="56" t="b">
        <f>IF(Shift1!$W125="N",$Q$2,IF(Shift2!$W124="N",$Q$3,IF(Shift3!$W124="N",$Q$4,IF(Shift4!$W124="N",$Q$5,IF(Shift5!$W124="N",$Q$6)))))</f>
        <v>0</v>
      </c>
      <c r="Z124" s="56" t="str">
        <f>IF(Shift1!$Y125="N",$T$2,IF(Shift2!$Y124="N",$T$3,IF(Shift3!$Y124="N",$T$4,IF(Shift4!$Y124="N",$T$5,IF(Shift5!$Y124="N",$T$6)))))</f>
        <v/>
      </c>
      <c r="AA124" s="56" t="str">
        <f>IF(Shift1!$AA125="N",$W$2,IF(Shift2!$AA124="N",$W$3,IF(Shift3!$AA124="N",$W$4,IF(Shift4!$AA124="N",$W$5,IF(Shift5!$AA124="N",$W$6)))))</f>
        <v/>
      </c>
      <c r="AB124" s="56" t="str">
        <f>IF(Shift1!$AG125="N",$AC$2,IF(Shift2!$AG124="N",$AC$3,IF(Shift3!$AG124="N",$AC$4,IF(Shift4!$AG124="N",$AC$5,IF(Shift5!$AG124="N",$AC$6)))))</f>
        <v/>
      </c>
      <c r="AC124" s="56" t="str">
        <f>IF(Shift1!$AI125="N",$AF$2,IF(Shift2!$AI124="N",$AF$3,IF(Shift3!$AI124="N",$AF$4,IF(Shift4!$AI124="N",$AF$5,IF(Shift5!$AI124="N",$AF$6)))))</f>
        <v/>
      </c>
      <c r="AD124" s="57">
        <f t="shared" si="9"/>
        <v>3</v>
      </c>
      <c r="AE124" s="58">
        <f t="shared" si="10"/>
        <v>2</v>
      </c>
      <c r="AF124" s="59">
        <f t="shared" si="11"/>
        <v>2</v>
      </c>
      <c r="AG124" s="60">
        <f t="shared" si="12"/>
        <v>3</v>
      </c>
      <c r="AH124" s="58">
        <f t="shared" si="13"/>
        <v>4</v>
      </c>
      <c r="AI124" s="59">
        <f t="shared" si="14"/>
        <v>2</v>
      </c>
      <c r="AJ124" s="61">
        <f t="shared" si="15"/>
        <v>1</v>
      </c>
      <c r="AK124" s="58">
        <f t="shared" si="16"/>
        <v>3</v>
      </c>
      <c r="AL124" s="58">
        <f t="shared" si="17"/>
        <v>2</v>
      </c>
    </row>
    <row r="125" spans="1:38" outlineLevel="1" x14ac:dyDescent="0.25">
      <c r="A125" s="1"/>
      <c r="B125" s="40">
        <v>25</v>
      </c>
      <c r="C125" s="56" t="str">
        <f>IF(Shift1!O126="AM",$E$2,IF(Shift2!O125="AM",$E$3,IF(Shift3!O125="AM",$E$4,IF(Shift4!O125="AM",$E$5,IF(Shift5!O125="AM",$E$6)))))</f>
        <v/>
      </c>
      <c r="D125" s="56" t="str">
        <f>IF(Shift1!Q126="AM",$H$2,IF(Shift2!Q125="AM",$H$3,IF(Shift3!Q125="AM",$H$4,IF(Shift4!Q125="AM",$H$5,IF(Shift5!Q125="AM",$H$6)))))</f>
        <v/>
      </c>
      <c r="E125" s="56" t="str">
        <f>IF(Shift1!S126="AM",$K$2,IF(Shift2!S125="AM",$K$3,IF(Shift3!S125="AM",$K$4,IF(Shift4!S125="AM",$K$5,IF(Shift5!S125="AM",$K$6)))))</f>
        <v/>
      </c>
      <c r="F125" s="56" t="str">
        <f>IF(Shift1!U126="AM",$N$2,IF(Shift2!U125="AM",$N$3,IF(Shift3!U125="AM",$N$4,IF(Shift4!U125="AM",$N$5,IF(Shift5!U125="AM",$N$6)))))</f>
        <v/>
      </c>
      <c r="G125" s="56" t="str">
        <f>IF(Shift1!W126="AM",$Q$2,IF(Shift2!W125="AM",$Q$3,IF(Shift3!W125="AM",$Q$4,IF(Shift4!W125="AM",$Q$5,IF(Shift5!W125="AM",$Q$6)))))</f>
        <v/>
      </c>
      <c r="H125" s="56" t="b">
        <f>IF(Shift1!Y126="AM",$T$2,IF(Shift2!Y125="AM",$T$3,IF(Shift3!Y125="AM",$T$4,IF(Shift4!Y125="AM",$T$5,IF(Shift5!Y125="AM",$T$6)))))</f>
        <v>0</v>
      </c>
      <c r="I125" s="56" t="str">
        <f>IF(Shift1!AA126="AM",$W$2,IF(Shift2!AA125="AM",$W$3,IF(Shift3!AA125="AM",$W$4,IF(Shift4!AA125="AM",$W$5,IF(Shift5!AA125="AM",$W$6)))))</f>
        <v/>
      </c>
      <c r="J125" s="56" t="str">
        <f>IF(Shift1!AG126="AM",$AC$2,IF(Shift2!AG125="AM",$AC$3,IF(Shift3!AG125="AM",$AC$4,IF(Shift4!AG125="AM",$AC$5,IF(Shift5!AG125="AM",$AC$6)))))</f>
        <v/>
      </c>
      <c r="K125" s="56" t="str">
        <f>IF(Shift1!AI126="AM",$AF$2,IF(Shift2!AI125="AM",$AF$3,IF(Shift3!AI125="AM",$AF$4,IF(Shift4!AI125="AM",$AF$5,IF(Shift5!AI125="AM",$AF$6)))))</f>
        <v/>
      </c>
      <c r="L125" s="56" t="str">
        <f>IF(Shift1!$O126="PM",$E$2,IF(Shift2!$O125="PM",$E$3,IF(Shift3!$O125="PM",$E$4,IF(Shift4!$O125="PM",$E$5,IF(Shift5!$O125="PM",$E$6)))))</f>
        <v/>
      </c>
      <c r="M125" s="56" t="str">
        <f>IF(Shift1!$Q126="PM",$H$2,IF(Shift2!$Q125="PM",$H$3,IF(Shift3!$Q125="PM",$H$4,IF(Shift4!$Q125="PM",$H$5,IF(Shift5!$Q125="PM",$H$6)))))</f>
        <v/>
      </c>
      <c r="N125" s="56" t="str">
        <f>IF(Shift1!$S126="PM",$K$2,IF(Shift2!$S125="PM",$K$3,IF(Shift3!$S125="PM",$K$4,IF(Shift4!$S125="PM",$K$5,IF(Shift5!$S125="PM",$K$6)))))</f>
        <v/>
      </c>
      <c r="O125" s="56" t="str">
        <f>IF(Shift1!$U126="PM",$N$2,IF(Shift2!$U125="PM",$N$3,IF(Shift3!$U125="PM",$N$4,IF(Shift4!$U125="PM",$N$5,IF(Shift5!$U125="PM",$N$6)))))</f>
        <v/>
      </c>
      <c r="P125" s="56" t="str">
        <f>IF(Shift1!$W126="PM",$Q$2,IF(Shift2!$W125="PM",$Q$3,IF(Shift3!$W125="PM",$Q$4,IF(Shift4!$W125="PM",$Q$5,IF(Shift5!$W125="PM",$Q$6)))))</f>
        <v/>
      </c>
      <c r="Q125" s="56" t="str">
        <f>IF(Shift1!$Y126="PM",$T$2,IF(Shift2!$Y125="PM",$T$3,IF(Shift3!$Y125="PM",$T$4,IF(Shift4!$Y125="PM",$T$5,IF(Shift5!$Y125="PM",$T$6)))))</f>
        <v/>
      </c>
      <c r="R125" s="56" t="str">
        <f>IF(Shift1!$AA126="PM",$W$2,IF(Shift2!$AA125="PM",$W$3,IF(Shift3!$AA125="PM",$W$4,IF(Shift4!$AA125="PM",$W$5,IF(Shift5!$AA125="PM",$W$6)))))</f>
        <v/>
      </c>
      <c r="S125" s="56" t="str">
        <f>IF(Shift1!$AG126="PM",$AC$2,IF(Shift2!$AG125="PM",$AC$3,IF(Shift3!$AG125="PM",$AC$4,IF(Shift4!$AG125="PM",$AC$5,IF(Shift5!$AG125="PM",$AC$6)))))</f>
        <v/>
      </c>
      <c r="T125" s="56" t="str">
        <f>IF(Shift1!$AI126="PM",$AF$2,IF(Shift2!$AI125="PM",$AF$3,IF(Shift3!$AI125="PM",$AF$4,IF(Shift4!$AI125="PM",$AF$5,IF(Shift5!$AI125="PM",$AF$6)))))</f>
        <v/>
      </c>
      <c r="U125" s="56" t="b">
        <f>IF(Shift1!$O126="N",$E$2,IF(Shift2!$O125="N",$E$3,IF(Shift3!$O125="N",$E$4,IF(Shift4!$O125="N",$E$5,IF(Shift5!$O125="N",$E$6)))))</f>
        <v>0</v>
      </c>
      <c r="V125" s="56" t="b">
        <f>IF(Shift1!$Q126="N",$H$2,IF(Shift2!$Q125="N",$H$3,IF(Shift3!$Q125="N",$H$4,IF(Shift4!$Q125="N",$H$5,IF(Shift5!$Q125="N",$H$6)))))</f>
        <v>0</v>
      </c>
      <c r="W125" s="56" t="str">
        <f>IF(Shift1!$S126="N",$K$2,IF(Shift2!$S125="N",$K$3,IF(Shift3!$S125="N",$K$4,IF(Shift4!$S125="N",$K$5,IF(Shift5!$S125="N",$K$6)))))</f>
        <v/>
      </c>
      <c r="X125" s="56" t="str">
        <f>IF(Shift1!$U126="N",$N$2,IF(Shift2!$U125="N",$N$3,IF(Shift3!$U125="N",$N$4,IF(Shift4!$U125="N",$N$5,IF(Shift5!$U125="N",$N$6)))))</f>
        <v/>
      </c>
      <c r="Y125" s="56" t="b">
        <f>IF(Shift1!$W126="N",$Q$2,IF(Shift2!$W125="N",$Q$3,IF(Shift3!$W125="N",$Q$4,IF(Shift4!$W125="N",$Q$5,IF(Shift5!$W125="N",$Q$6)))))</f>
        <v>0</v>
      </c>
      <c r="Z125" s="56" t="str">
        <f>IF(Shift1!$Y126="N",$T$2,IF(Shift2!$Y125="N",$T$3,IF(Shift3!$Y125="N",$T$4,IF(Shift4!$Y125="N",$T$5,IF(Shift5!$Y125="N",$T$6)))))</f>
        <v/>
      </c>
      <c r="AA125" s="56" t="str">
        <f>IF(Shift1!$AA126="N",$W$2,IF(Shift2!$AA125="N",$W$3,IF(Shift3!$AA125="N",$W$4,IF(Shift4!$AA125="N",$W$5,IF(Shift5!$AA125="N",$W$6)))))</f>
        <v/>
      </c>
      <c r="AB125" s="56" t="str">
        <f>IF(Shift1!$AG126="N",$AC$2,IF(Shift2!$AG125="N",$AC$3,IF(Shift3!$AG125="N",$AC$4,IF(Shift4!$AG125="N",$AC$5,IF(Shift5!$AG125="N",$AC$6)))))</f>
        <v/>
      </c>
      <c r="AC125" s="56" t="str">
        <f>IF(Shift1!$AI126="N",$AF$2,IF(Shift2!$AI125="N",$AF$3,IF(Shift3!$AI125="N",$AF$4,IF(Shift4!$AI125="N",$AF$5,IF(Shift5!$AI125="N",$AF$6)))))</f>
        <v/>
      </c>
      <c r="AD125" s="57">
        <f t="shared" si="9"/>
        <v>3</v>
      </c>
      <c r="AE125" s="58">
        <f t="shared" si="10"/>
        <v>3</v>
      </c>
      <c r="AF125" s="59">
        <f t="shared" si="11"/>
        <v>2</v>
      </c>
      <c r="AG125" s="60">
        <f t="shared" si="12"/>
        <v>3</v>
      </c>
      <c r="AH125" s="58">
        <f t="shared" si="13"/>
        <v>4</v>
      </c>
      <c r="AI125" s="59">
        <f t="shared" si="14"/>
        <v>2</v>
      </c>
      <c r="AJ125" s="61">
        <f t="shared" si="15"/>
        <v>1</v>
      </c>
      <c r="AK125" s="58">
        <f t="shared" si="16"/>
        <v>3</v>
      </c>
      <c r="AL125" s="58">
        <f t="shared" si="17"/>
        <v>2</v>
      </c>
    </row>
    <row r="126" spans="1:38" outlineLevel="1" x14ac:dyDescent="0.25">
      <c r="A126" s="1"/>
      <c r="B126" s="40">
        <v>26</v>
      </c>
      <c r="C126" s="56" t="str">
        <f>IF(Shift1!O127="AM",$E$2,IF(Shift2!O126="AM",$E$3,IF(Shift3!O126="AM",$E$4,IF(Shift4!O126="AM",$E$5,IF(Shift5!O126="AM",$E$6)))))</f>
        <v/>
      </c>
      <c r="D126" s="56" t="str">
        <f>IF(Shift1!Q127="AM",$H$2,IF(Shift2!Q126="AM",$H$3,IF(Shift3!Q126="AM",$H$4,IF(Shift4!Q126="AM",$H$5,IF(Shift5!Q126="AM",$H$6)))))</f>
        <v/>
      </c>
      <c r="E126" s="56" t="str">
        <f>IF(Shift1!S127="AM",$K$2,IF(Shift2!S126="AM",$K$3,IF(Shift3!S126="AM",$K$4,IF(Shift4!S126="AM",$K$5,IF(Shift5!S126="AM",$K$6)))))</f>
        <v/>
      </c>
      <c r="F126" s="56" t="str">
        <f>IF(Shift1!U127="AM",$N$2,IF(Shift2!U126="AM",$N$3,IF(Shift3!U126="AM",$N$4,IF(Shift4!U126="AM",$N$5,IF(Shift5!U126="AM",$N$6)))))</f>
        <v/>
      </c>
      <c r="G126" s="56" t="str">
        <f>IF(Shift1!W127="AM",$Q$2,IF(Shift2!W126="AM",$Q$3,IF(Shift3!W126="AM",$Q$4,IF(Shift4!W126="AM",$Q$5,IF(Shift5!W126="AM",$Q$6)))))</f>
        <v/>
      </c>
      <c r="H126" s="56" t="str">
        <f>IF(Shift1!Y127="AM",$T$2,IF(Shift2!Y126="AM",$T$3,IF(Shift3!Y126="AM",$T$4,IF(Shift4!Y126="AM",$T$5,IF(Shift5!Y126="AM",$T$6)))))</f>
        <v/>
      </c>
      <c r="I126" s="56" t="str">
        <f>IF(Shift1!AA127="AM",$W$2,IF(Shift2!AA126="AM",$W$3,IF(Shift3!AA126="AM",$W$4,IF(Shift4!AA126="AM",$W$5,IF(Shift5!AA126="AM",$W$6)))))</f>
        <v/>
      </c>
      <c r="J126" s="56" t="str">
        <f>IF(Shift1!AG127="AM",$AC$2,IF(Shift2!AG126="AM",$AC$3,IF(Shift3!AG126="AM",$AC$4,IF(Shift4!AG126="AM",$AC$5,IF(Shift5!AG126="AM",$AC$6)))))</f>
        <v/>
      </c>
      <c r="K126" s="56" t="str">
        <f>IF(Shift1!AI127="AM",$AF$2,IF(Shift2!AI126="AM",$AF$3,IF(Shift3!AI126="AM",$AF$4,IF(Shift4!AI126="AM",$AF$5,IF(Shift5!AI126="AM",$AF$6)))))</f>
        <v/>
      </c>
      <c r="L126" s="56" t="str">
        <f>IF(Shift1!$O127="PM",$E$2,IF(Shift2!$O126="PM",$E$3,IF(Shift3!$O126="PM",$E$4,IF(Shift4!$O126="PM",$E$5,IF(Shift5!$O126="PM",$E$6)))))</f>
        <v/>
      </c>
      <c r="M126" s="56" t="str">
        <f>IF(Shift1!$Q127="PM",$H$2,IF(Shift2!$Q126="PM",$H$3,IF(Shift3!$Q126="PM",$H$4,IF(Shift4!$Q126="PM",$H$5,IF(Shift5!$Q126="PM",$H$6)))))</f>
        <v/>
      </c>
      <c r="N126" s="56" t="str">
        <f>IF(Shift1!$S127="PM",$K$2,IF(Shift2!$S126="PM",$K$3,IF(Shift3!$S126="PM",$K$4,IF(Shift4!$S126="PM",$K$5,IF(Shift5!$S126="PM",$K$6)))))</f>
        <v/>
      </c>
      <c r="O126" s="56" t="str">
        <f>IF(Shift1!$U127="PM",$N$2,IF(Shift2!$U126="PM",$N$3,IF(Shift3!$U126="PM",$N$4,IF(Shift4!$U126="PM",$N$5,IF(Shift5!$U126="PM",$N$6)))))</f>
        <v/>
      </c>
      <c r="P126" s="56" t="str">
        <f>IF(Shift1!$W127="PM",$Q$2,IF(Shift2!$W126="PM",$Q$3,IF(Shift3!$W126="PM",$Q$4,IF(Shift4!$W126="PM",$Q$5,IF(Shift5!$W126="PM",$Q$6)))))</f>
        <v/>
      </c>
      <c r="Q126" s="56" t="str">
        <f>IF(Shift1!$Y127="PM",$T$2,IF(Shift2!$Y126="PM",$T$3,IF(Shift3!$Y126="PM",$T$4,IF(Shift4!$Y126="PM",$T$5,IF(Shift5!$Y126="PM",$T$6)))))</f>
        <v/>
      </c>
      <c r="R126" s="56" t="str">
        <f>IF(Shift1!$AA127="PM",$W$2,IF(Shift2!$AA126="PM",$W$3,IF(Shift3!$AA126="PM",$W$4,IF(Shift4!$AA126="PM",$W$5,IF(Shift5!$AA126="PM",$W$6)))))</f>
        <v/>
      </c>
      <c r="S126" s="56" t="str">
        <f>IF(Shift1!$AG127="PM",$AC$2,IF(Shift2!$AG126="PM",$AC$3,IF(Shift3!$AG126="PM",$AC$4,IF(Shift4!$AG126="PM",$AC$5,IF(Shift5!$AG126="PM",$AC$6)))))</f>
        <v/>
      </c>
      <c r="T126" s="56" t="str">
        <f>IF(Shift1!$AI127="PM",$AF$2,IF(Shift2!$AI126="PM",$AF$3,IF(Shift3!$AI126="PM",$AF$4,IF(Shift4!$AI126="PM",$AF$5,IF(Shift5!$AI126="PM",$AF$6)))))</f>
        <v/>
      </c>
      <c r="U126" s="56" t="b">
        <f>IF(Shift1!$O127="N",$E$2,IF(Shift2!$O126="N",$E$3,IF(Shift3!$O126="N",$E$4,IF(Shift4!$O126="N",$E$5,IF(Shift5!$O126="N",$E$6)))))</f>
        <v>0</v>
      </c>
      <c r="V126" s="56" t="b">
        <f>IF(Shift1!$Q127="N",$H$2,IF(Shift2!$Q126="N",$H$3,IF(Shift3!$Q126="N",$H$4,IF(Shift4!$Q126="N",$H$5,IF(Shift5!$Q126="N",$H$6)))))</f>
        <v>0</v>
      </c>
      <c r="W126" s="56" t="str">
        <f>IF(Shift1!$S127="N",$K$2,IF(Shift2!$S126="N",$K$3,IF(Shift3!$S126="N",$K$4,IF(Shift4!$S126="N",$K$5,IF(Shift5!$S126="N",$K$6)))))</f>
        <v/>
      </c>
      <c r="X126" s="56" t="str">
        <f>IF(Shift1!$U127="N",$N$2,IF(Shift2!$U126="N",$N$3,IF(Shift3!$U126="N",$N$4,IF(Shift4!$U126="N",$N$5,IF(Shift5!$U126="N",$N$6)))))</f>
        <v/>
      </c>
      <c r="Y126" s="56" t="b">
        <f>IF(Shift1!$W127="N",$Q$2,IF(Shift2!$W126="N",$Q$3,IF(Shift3!$W126="N",$Q$4,IF(Shift4!$W126="N",$Q$5,IF(Shift5!$W126="N",$Q$6)))))</f>
        <v>0</v>
      </c>
      <c r="Z126" s="56" t="str">
        <f>IF(Shift1!$Y127="N",$T$2,IF(Shift2!$Y126="N",$T$3,IF(Shift3!$Y126="N",$T$4,IF(Shift4!$Y126="N",$T$5,IF(Shift5!$Y126="N",$T$6)))))</f>
        <v/>
      </c>
      <c r="AA126" s="56" t="str">
        <f>IF(Shift1!$AA127="N",$W$2,IF(Shift2!$AA126="N",$W$3,IF(Shift3!$AA126="N",$W$4,IF(Shift4!$AA126="N",$W$5,IF(Shift5!$AA126="N",$W$6)))))</f>
        <v/>
      </c>
      <c r="AB126" s="56" t="str">
        <f>IF(Shift1!$AG127="N",$AC$2,IF(Shift2!$AG126="N",$AC$3,IF(Shift3!$AG126="N",$AC$4,IF(Shift4!$AG126="N",$AC$5,IF(Shift5!$AG126="N",$AC$6)))))</f>
        <v/>
      </c>
      <c r="AC126" s="56" t="str">
        <f>IF(Shift1!$AI127="N",$AF$2,IF(Shift2!$AI126="N",$AF$3,IF(Shift3!$AI126="N",$AF$4,IF(Shift4!$AI126="N",$AF$5,IF(Shift5!$AI126="N",$AF$6)))))</f>
        <v/>
      </c>
      <c r="AD126" s="57">
        <f t="shared" si="9"/>
        <v>3</v>
      </c>
      <c r="AE126" s="58">
        <f t="shared" si="10"/>
        <v>4</v>
      </c>
      <c r="AF126" s="59">
        <f t="shared" si="11"/>
        <v>2</v>
      </c>
      <c r="AG126" s="60">
        <f t="shared" si="12"/>
        <v>3</v>
      </c>
      <c r="AH126" s="58">
        <f t="shared" si="13"/>
        <v>4</v>
      </c>
      <c r="AI126" s="59">
        <f t="shared" si="14"/>
        <v>2</v>
      </c>
      <c r="AJ126" s="61">
        <f t="shared" si="15"/>
        <v>1</v>
      </c>
      <c r="AK126" s="58">
        <f t="shared" si="16"/>
        <v>3</v>
      </c>
      <c r="AL126" s="58">
        <f t="shared" si="17"/>
        <v>2</v>
      </c>
    </row>
    <row r="127" spans="1:38" outlineLevel="1" x14ac:dyDescent="0.25">
      <c r="A127" s="1"/>
      <c r="B127" s="38">
        <v>27</v>
      </c>
      <c r="C127" s="56" t="str">
        <f>IF(Shift1!O128="AM",$E$2,IF(Shift2!O127="AM",$E$3,IF(Shift3!O127="AM",$E$4,IF(Shift4!O127="AM",$E$5,IF(Shift5!O127="AM",$E$6)))))</f>
        <v/>
      </c>
      <c r="D127" s="56" t="str">
        <f>IF(Shift1!Q128="AM",$H$2,IF(Shift2!Q127="AM",$H$3,IF(Shift3!Q127="AM",$H$4,IF(Shift4!Q127="AM",$H$5,IF(Shift5!Q127="AM",$H$6)))))</f>
        <v/>
      </c>
      <c r="E127" s="56" t="str">
        <f>IF(Shift1!S128="AM",$K$2,IF(Shift2!S127="AM",$K$3,IF(Shift3!S127="AM",$K$4,IF(Shift4!S127="AM",$K$5,IF(Shift5!S127="AM",$K$6)))))</f>
        <v/>
      </c>
      <c r="F127" s="56" t="str">
        <f>IF(Shift1!U128="AM",$N$2,IF(Shift2!U127="AM",$N$3,IF(Shift3!U127="AM",$N$4,IF(Shift4!U127="AM",$N$5,IF(Shift5!U127="AM",$N$6)))))</f>
        <v/>
      </c>
      <c r="G127" s="56" t="str">
        <f>IF(Shift1!W128="AM",$Q$2,IF(Shift2!W127="AM",$Q$3,IF(Shift3!W127="AM",$Q$4,IF(Shift4!W127="AM",$Q$5,IF(Shift5!W127="AM",$Q$6)))))</f>
        <v/>
      </c>
      <c r="H127" s="56" t="str">
        <f>IF(Shift1!Y128="AM",$T$2,IF(Shift2!Y127="AM",$T$3,IF(Shift3!Y127="AM",$T$4,IF(Shift4!Y127="AM",$T$5,IF(Shift5!Y127="AM",$T$6)))))</f>
        <v/>
      </c>
      <c r="I127" s="56" t="str">
        <f>IF(Shift1!AA128="AM",$W$2,IF(Shift2!AA127="AM",$W$3,IF(Shift3!AA127="AM",$W$4,IF(Shift4!AA127="AM",$W$5,IF(Shift5!AA127="AM",$W$6)))))</f>
        <v/>
      </c>
      <c r="J127" s="56" t="str">
        <f>IF(Shift1!AG128="AM",$AC$2,IF(Shift2!AG127="AM",$AC$3,IF(Shift3!AG127="AM",$AC$4,IF(Shift4!AG127="AM",$AC$5,IF(Shift5!AG127="AM",$AC$6)))))</f>
        <v/>
      </c>
      <c r="K127" s="56" t="str">
        <f>IF(Shift1!AI128="AM",$AF$2,IF(Shift2!AI127="AM",$AF$3,IF(Shift3!AI127="AM",$AF$4,IF(Shift4!AI127="AM",$AF$5,IF(Shift5!AI127="AM",$AF$6)))))</f>
        <v/>
      </c>
      <c r="L127" s="56" t="str">
        <f>IF(Shift1!$O128="PM",$E$2,IF(Shift2!$O127="PM",$E$3,IF(Shift3!$O127="PM",$E$4,IF(Shift4!$O127="PM",$E$5,IF(Shift5!$O127="PM",$E$6)))))</f>
        <v/>
      </c>
      <c r="M127" s="56" t="b">
        <f>IF(Shift1!$Q128="PM",$H$2,IF(Shift2!$Q127="PM",$H$3,IF(Shift3!$Q127="PM",$H$4,IF(Shift4!$Q127="PM",$H$5,IF(Shift5!$Q127="PM",$H$6)))))</f>
        <v>0</v>
      </c>
      <c r="N127" s="56" t="str">
        <f>IF(Shift1!$S128="PM",$K$2,IF(Shift2!$S127="PM",$K$3,IF(Shift3!$S127="PM",$K$4,IF(Shift4!$S127="PM",$K$5,IF(Shift5!$S127="PM",$K$6)))))</f>
        <v/>
      </c>
      <c r="O127" s="56" t="str">
        <f>IF(Shift1!$U128="PM",$N$2,IF(Shift2!$U127="PM",$N$3,IF(Shift3!$U127="PM",$N$4,IF(Shift4!$U127="PM",$N$5,IF(Shift5!$U127="PM",$N$6)))))</f>
        <v/>
      </c>
      <c r="P127" s="56" t="str">
        <f>IF(Shift1!$W128="PM",$Q$2,IF(Shift2!$W127="PM",$Q$3,IF(Shift3!$W127="PM",$Q$4,IF(Shift4!$W127="PM",$Q$5,IF(Shift5!$W127="PM",$Q$6)))))</f>
        <v/>
      </c>
      <c r="Q127" s="56" t="b">
        <f>IF(Shift1!$Y128="PM",$T$2,IF(Shift2!$Y127="PM",$T$3,IF(Shift3!$Y127="PM",$T$4,IF(Shift4!$Y127="PM",$T$5,IF(Shift5!$Y127="PM",$T$6)))))</f>
        <v>0</v>
      </c>
      <c r="R127" s="56" t="str">
        <f>IF(Shift1!$AA128="PM",$W$2,IF(Shift2!$AA127="PM",$W$3,IF(Shift3!$AA127="PM",$W$4,IF(Shift4!$AA127="PM",$W$5,IF(Shift5!$AA127="PM",$W$6)))))</f>
        <v/>
      </c>
      <c r="S127" s="56" t="str">
        <f>IF(Shift1!$AG128="PM",$AC$2,IF(Shift2!$AG127="PM",$AC$3,IF(Shift3!$AG127="PM",$AC$4,IF(Shift4!$AG127="PM",$AC$5,IF(Shift5!$AG127="PM",$AC$6)))))</f>
        <v/>
      </c>
      <c r="T127" s="56" t="str">
        <f>IF(Shift1!$AI128="PM",$AF$2,IF(Shift2!$AI127="PM",$AF$3,IF(Shift3!$AI127="PM",$AF$4,IF(Shift4!$AI127="PM",$AF$5,IF(Shift5!$AI127="PM",$AF$6)))))</f>
        <v/>
      </c>
      <c r="U127" s="56" t="str">
        <f>IF(Shift1!$O128="N",$E$2,IF(Shift2!$O127="N",$E$3,IF(Shift3!$O127="N",$E$4,IF(Shift4!$O127="N",$E$5,IF(Shift5!$O127="N",$E$6)))))</f>
        <v/>
      </c>
      <c r="V127" s="56" t="str">
        <f>IF(Shift1!$Q128="N",$H$2,IF(Shift2!$Q127="N",$H$3,IF(Shift3!$Q127="N",$H$4,IF(Shift4!$Q127="N",$H$5,IF(Shift5!$Q127="N",$H$6)))))</f>
        <v/>
      </c>
      <c r="W127" s="56" t="b">
        <f>IF(Shift1!$S128="N",$K$2,IF(Shift2!$S127="N",$K$3,IF(Shift3!$S127="N",$K$4,IF(Shift4!$S127="N",$K$5,IF(Shift5!$S127="N",$K$6)))))</f>
        <v>0</v>
      </c>
      <c r="X127" s="56" t="str">
        <f>IF(Shift1!$U128="N",$N$2,IF(Shift2!$U127="N",$N$3,IF(Shift3!$U127="N",$N$4,IF(Shift4!$U127="N",$N$5,IF(Shift5!$U127="N",$N$6)))))</f>
        <v/>
      </c>
      <c r="Y127" s="56" t="str">
        <f>IF(Shift1!$W128="N",$Q$2,IF(Shift2!$W127="N",$Q$3,IF(Shift3!$W127="N",$Q$4,IF(Shift4!$W127="N",$Q$5,IF(Shift5!$W127="N",$Q$6)))))</f>
        <v/>
      </c>
      <c r="Z127" s="56" t="str">
        <f>IF(Shift1!$Y128="N",$T$2,IF(Shift2!$Y127="N",$T$3,IF(Shift3!$Y127="N",$T$4,IF(Shift4!$Y127="N",$T$5,IF(Shift5!$Y127="N",$T$6)))))</f>
        <v/>
      </c>
      <c r="AA127" s="56" t="str">
        <f>IF(Shift1!$AA128="N",$W$2,IF(Shift2!$AA127="N",$W$3,IF(Shift3!$AA127="N",$W$4,IF(Shift4!$AA127="N",$W$5,IF(Shift5!$AA127="N",$W$6)))))</f>
        <v/>
      </c>
      <c r="AB127" s="56" t="str">
        <f>IF(Shift1!$AG128="N",$AC$2,IF(Shift2!$AG127="N",$AC$3,IF(Shift3!$AG127="N",$AC$4,IF(Shift4!$AG127="N",$AC$5,IF(Shift5!$AG127="N",$AC$6)))))</f>
        <v/>
      </c>
      <c r="AC127" s="56" t="str">
        <f>IF(Shift1!$AI128="N",$AF$2,IF(Shift2!$AI127="N",$AF$3,IF(Shift3!$AI127="N",$AF$4,IF(Shift4!$AI127="N",$AF$5,IF(Shift5!$AI127="N",$AF$6)))))</f>
        <v/>
      </c>
      <c r="AD127" s="57">
        <f t="shared" si="9"/>
        <v>3</v>
      </c>
      <c r="AE127" s="58">
        <f t="shared" si="10"/>
        <v>4</v>
      </c>
      <c r="AF127" s="59">
        <f t="shared" si="11"/>
        <v>2</v>
      </c>
      <c r="AG127" s="60">
        <f t="shared" si="12"/>
        <v>2</v>
      </c>
      <c r="AH127" s="58">
        <f t="shared" si="13"/>
        <v>3</v>
      </c>
      <c r="AI127" s="59">
        <f t="shared" si="14"/>
        <v>2</v>
      </c>
      <c r="AJ127" s="61">
        <f t="shared" si="15"/>
        <v>2</v>
      </c>
      <c r="AK127" s="58">
        <f t="shared" si="16"/>
        <v>4</v>
      </c>
      <c r="AL127" s="58">
        <f t="shared" si="17"/>
        <v>2</v>
      </c>
    </row>
    <row r="128" spans="1:38" outlineLevel="1" x14ac:dyDescent="0.25">
      <c r="A128" s="1"/>
      <c r="B128" s="38">
        <v>28</v>
      </c>
      <c r="C128" s="56" t="b">
        <f>IF(Shift1!O129="AM",$E$2,IF(Shift2!O128="AM",$E$3,IF(Shift3!O128="AM",$E$4,IF(Shift4!O128="AM",$E$5,IF(Shift5!O128="AM",$E$6)))))</f>
        <v>0</v>
      </c>
      <c r="D128" s="56" t="b">
        <f>IF(Shift1!Q129="AM",$H$2,IF(Shift2!Q128="AM",$H$3,IF(Shift3!Q128="AM",$H$4,IF(Shift4!Q128="AM",$H$5,IF(Shift5!Q128="AM",$H$6)))))</f>
        <v>0</v>
      </c>
      <c r="E128" s="56" t="b">
        <f>IF(Shift1!S129="AM",$K$2,IF(Shift2!S128="AM",$K$3,IF(Shift3!S128="AM",$K$4,IF(Shift4!S128="AM",$K$5,IF(Shift5!S128="AM",$K$6)))))</f>
        <v>0</v>
      </c>
      <c r="F128" s="56" t="b">
        <f>IF(Shift1!U129="AM",$N$2,IF(Shift2!U128="AM",$N$3,IF(Shift3!U128="AM",$N$4,IF(Shift4!U128="AM",$N$5,IF(Shift5!U128="AM",$N$6)))))</f>
        <v>0</v>
      </c>
      <c r="G128" s="56" t="str">
        <f>IF(Shift1!W129="AM",$Q$2,IF(Shift2!W128="AM",$Q$3,IF(Shift3!W128="AM",$Q$4,IF(Shift4!W128="AM",$Q$5,IF(Shift5!W128="AM",$Q$6)))))</f>
        <v/>
      </c>
      <c r="H128" s="56" t="b">
        <f>IF(Shift1!Y129="AM",$T$2,IF(Shift2!Y128="AM",$T$3,IF(Shift3!Y128="AM",$T$4,IF(Shift4!Y128="AM",$T$5,IF(Shift5!Y128="AM",$T$6)))))</f>
        <v>0</v>
      </c>
      <c r="I128" s="56" t="b">
        <f>IF(Shift1!AA129="AM",$W$2,IF(Shift2!AA128="AM",$W$3,IF(Shift3!AA128="AM",$W$4,IF(Shift4!AA128="AM",$W$5,IF(Shift5!AA128="AM",$W$6)))))</f>
        <v>0</v>
      </c>
      <c r="J128" s="56" t="b">
        <f>IF(Shift1!AG129="AM",$AC$2,IF(Shift2!AG128="AM",$AC$3,IF(Shift3!AG128="AM",$AC$4,IF(Shift4!AG128="AM",$AC$5,IF(Shift5!AG128="AM",$AC$6)))))</f>
        <v>0</v>
      </c>
      <c r="K128" s="56" t="b">
        <f>IF(Shift1!AI129="AM",$AF$2,IF(Shift2!AI128="AM",$AF$3,IF(Shift3!AI128="AM",$AF$4,IF(Shift4!AI128="AM",$AF$5,IF(Shift5!AI128="AM",$AF$6)))))</f>
        <v>0</v>
      </c>
      <c r="L128" s="56" t="str">
        <f>IF(Shift1!$O129="PM",$E$2,IF(Shift2!$O128="PM",$E$3,IF(Shift3!$O128="PM",$E$4,IF(Shift4!$O128="PM",$E$5,IF(Shift5!$O128="PM",$E$6)))))</f>
        <v/>
      </c>
      <c r="M128" s="56" t="str">
        <f>IF(Shift1!$Q129="PM",$H$2,IF(Shift2!$Q128="PM",$H$3,IF(Shift3!$Q128="PM",$H$4,IF(Shift4!$Q128="PM",$H$5,IF(Shift5!$Q128="PM",$H$6)))))</f>
        <v/>
      </c>
      <c r="N128" s="56" t="str">
        <f>IF(Shift1!$S129="PM",$K$2,IF(Shift2!$S128="PM",$K$3,IF(Shift3!$S128="PM",$K$4,IF(Shift4!$S128="PM",$K$5,IF(Shift5!$S128="PM",$K$6)))))</f>
        <v/>
      </c>
      <c r="O128" s="56" t="str">
        <f>IF(Shift1!$U129="PM",$N$2,IF(Shift2!$U128="PM",$N$3,IF(Shift3!$U128="PM",$N$4,IF(Shift4!$U128="PM",$N$5,IF(Shift5!$U128="PM",$N$6)))))</f>
        <v/>
      </c>
      <c r="P128" s="56" t="str">
        <f>IF(Shift1!$W129="PM",$Q$2,IF(Shift2!$W128="PM",$Q$3,IF(Shift3!$W128="PM",$Q$4,IF(Shift4!$W128="PM",$Q$5,IF(Shift5!$W128="PM",$Q$6)))))</f>
        <v/>
      </c>
      <c r="Q128" s="56" t="str">
        <f>IF(Shift1!$Y129="PM",$T$2,IF(Shift2!$Y128="PM",$T$3,IF(Shift3!$Y128="PM",$T$4,IF(Shift4!$Y128="PM",$T$5,IF(Shift5!$Y128="PM",$T$6)))))</f>
        <v/>
      </c>
      <c r="R128" s="56" t="str">
        <f>IF(Shift1!$AA129="PM",$W$2,IF(Shift2!$AA128="PM",$W$3,IF(Shift3!$AA128="PM",$W$4,IF(Shift4!$AA128="PM",$W$5,IF(Shift5!$AA128="PM",$W$6)))))</f>
        <v/>
      </c>
      <c r="S128" s="56" t="str">
        <f>IF(Shift1!$AG129="PM",$AC$2,IF(Shift2!$AG128="PM",$AC$3,IF(Shift3!$AG128="PM",$AC$4,IF(Shift4!$AG128="PM",$AC$5,IF(Shift5!$AG128="PM",$AC$6)))))</f>
        <v/>
      </c>
      <c r="T128" s="56" t="str">
        <f>IF(Shift1!$AI129="PM",$AF$2,IF(Shift2!$AI128="PM",$AF$3,IF(Shift3!$AI128="PM",$AF$4,IF(Shift4!$AI128="PM",$AF$5,IF(Shift5!$AI128="PM",$AF$6)))))</f>
        <v/>
      </c>
      <c r="U128" s="56" t="str">
        <f>IF(Shift1!$O129="N",$E$2,IF(Shift2!$O128="N",$E$3,IF(Shift3!$O128="N",$E$4,IF(Shift4!$O128="N",$E$5,IF(Shift5!$O128="N",$E$6)))))</f>
        <v/>
      </c>
      <c r="V128" s="56" t="str">
        <f>IF(Shift1!$Q129="N",$H$2,IF(Shift2!$Q128="N",$H$3,IF(Shift3!$Q128="N",$H$4,IF(Shift4!$Q128="N",$H$5,IF(Shift5!$Q128="N",$H$6)))))</f>
        <v/>
      </c>
      <c r="W128" s="56" t="str">
        <f>IF(Shift1!$S129="N",$K$2,IF(Shift2!$S128="N",$K$3,IF(Shift3!$S128="N",$K$4,IF(Shift4!$S128="N",$K$5,IF(Shift5!$S128="N",$K$6)))))</f>
        <v/>
      </c>
      <c r="X128" s="56" t="str">
        <f>IF(Shift1!$U129="N",$N$2,IF(Shift2!$U128="N",$N$3,IF(Shift3!$U128="N",$N$4,IF(Shift4!$U128="N",$N$5,IF(Shift5!$U128="N",$N$6)))))</f>
        <v/>
      </c>
      <c r="Y128" s="56" t="str">
        <f>IF(Shift1!$W129="N",$Q$2,IF(Shift2!$W128="N",$Q$3,IF(Shift3!$W128="N",$Q$4,IF(Shift4!$W128="N",$Q$5,IF(Shift5!$W128="N",$Q$6)))))</f>
        <v/>
      </c>
      <c r="Z128" s="56" t="str">
        <f>IF(Shift1!$Y129="N",$T$2,IF(Shift2!$Y128="N",$T$3,IF(Shift3!$Y128="N",$T$4,IF(Shift4!$Y128="N",$T$5,IF(Shift5!$Y128="N",$T$6)))))</f>
        <v/>
      </c>
      <c r="AA128" s="56" t="str">
        <f>IF(Shift1!$AA129="N",$W$2,IF(Shift2!$AA128="N",$W$3,IF(Shift3!$AA128="N",$W$4,IF(Shift4!$AA128="N",$W$5,IF(Shift5!$AA128="N",$W$6)))))</f>
        <v/>
      </c>
      <c r="AB128" s="56" t="str">
        <f>IF(Shift1!$AG129="N",$AC$2,IF(Shift2!$AG128="N",$AC$3,IF(Shift3!$AG128="N",$AC$4,IF(Shift4!$AG128="N",$AC$5,IF(Shift5!$AG128="N",$AC$6)))))</f>
        <v/>
      </c>
      <c r="AC128" s="56" t="str">
        <f>IF(Shift1!$AI129="N",$AF$2,IF(Shift2!$AI128="N",$AF$3,IF(Shift3!$AI128="N",$AF$4,IF(Shift4!$AI128="N",$AF$5,IF(Shift5!$AI128="N",$AF$6)))))</f>
        <v/>
      </c>
      <c r="AD128" s="57">
        <f t="shared" si="9"/>
        <v>0</v>
      </c>
      <c r="AE128" s="58">
        <f t="shared" si="10"/>
        <v>1</v>
      </c>
      <c r="AF128" s="59">
        <f t="shared" si="11"/>
        <v>0</v>
      </c>
      <c r="AG128" s="60">
        <f t="shared" si="12"/>
        <v>3</v>
      </c>
      <c r="AH128" s="58">
        <f t="shared" si="13"/>
        <v>4</v>
      </c>
      <c r="AI128" s="59">
        <f t="shared" si="14"/>
        <v>2</v>
      </c>
      <c r="AJ128" s="61">
        <f t="shared" si="15"/>
        <v>3</v>
      </c>
      <c r="AK128" s="58">
        <f t="shared" si="16"/>
        <v>4</v>
      </c>
      <c r="AL128" s="58">
        <f t="shared" si="17"/>
        <v>2</v>
      </c>
    </row>
    <row r="129" spans="1:38" outlineLevel="1" x14ac:dyDescent="0.25">
      <c r="A129" s="1"/>
      <c r="B129" s="40">
        <v>29</v>
      </c>
      <c r="C129" s="56" t="b">
        <f>IF(Shift1!O130="AM",$E$2,IF(Shift2!O129="AM",$E$3,IF(Shift3!O129="AM",$E$4,IF(Shift4!O129="AM",$E$5,IF(Shift5!O129="AM",$E$6)))))</f>
        <v>0</v>
      </c>
      <c r="D129" s="56" t="b">
        <f>IF(Shift1!Q130="AM",$H$2,IF(Shift2!Q129="AM",$H$3,IF(Shift3!Q129="AM",$H$4,IF(Shift4!Q129="AM",$H$5,IF(Shift5!Q129="AM",$H$6)))))</f>
        <v>0</v>
      </c>
      <c r="E129" s="56" t="str">
        <f>IF(Shift1!S130="AM",$K$2,IF(Shift2!S129="AM",$K$3,IF(Shift3!S129="AM",$K$4,IF(Shift4!S129="AM",$K$5,IF(Shift5!S129="AM",$K$6)))))</f>
        <v/>
      </c>
      <c r="F129" s="56" t="str">
        <f>IF(Shift1!U130="AM",$N$2,IF(Shift2!U129="AM",$N$3,IF(Shift3!U129="AM",$N$4,IF(Shift4!U129="AM",$N$5,IF(Shift5!U129="AM",$N$6)))))</f>
        <v/>
      </c>
      <c r="G129" s="56" t="b">
        <f>IF(Shift1!W130="AM",$Q$2,IF(Shift2!W129="AM",$Q$3,IF(Shift3!W129="AM",$Q$4,IF(Shift4!W129="AM",$Q$5,IF(Shift5!W129="AM",$Q$6)))))</f>
        <v>0</v>
      </c>
      <c r="H129" s="56" t="str">
        <f>IF(Shift1!Y130="AM",$T$2,IF(Shift2!Y129="AM",$T$3,IF(Shift3!Y129="AM",$T$4,IF(Shift4!Y129="AM",$T$5,IF(Shift5!Y129="AM",$T$6)))))</f>
        <v/>
      </c>
      <c r="I129" s="56" t="str">
        <f>IF(Shift1!AA130="AM",$W$2,IF(Shift2!AA129="AM",$W$3,IF(Shift3!AA129="AM",$W$4,IF(Shift4!AA129="AM",$W$5,IF(Shift5!AA129="AM",$W$6)))))</f>
        <v/>
      </c>
      <c r="J129" s="56" t="b">
        <f>IF(Shift1!AG130="AM",$AC$2,IF(Shift2!AG129="AM",$AC$3,IF(Shift3!AG129="AM",$AC$4,IF(Shift4!AG129="AM",$AC$5,IF(Shift5!AG129="AM",$AC$6)))))</f>
        <v>0</v>
      </c>
      <c r="K129" s="56" t="str">
        <f>IF(Shift1!AI130="AM",$AF$2,IF(Shift2!AI129="AM",$AF$3,IF(Shift3!AI129="AM",$AF$4,IF(Shift4!AI129="AM",$AF$5,IF(Shift5!AI129="AM",$AF$6)))))</f>
        <v/>
      </c>
      <c r="L129" s="56" t="str">
        <f>IF(Shift1!$O130="PM",$E$2,IF(Shift2!$O129="PM",$E$3,IF(Shift3!$O129="PM",$E$4,IF(Shift4!$O129="PM",$E$5,IF(Shift5!$O129="PM",$E$6)))))</f>
        <v/>
      </c>
      <c r="M129" s="56" t="str">
        <f>IF(Shift1!$Q130="PM",$H$2,IF(Shift2!$Q129="PM",$H$3,IF(Shift3!$Q129="PM",$H$4,IF(Shift4!$Q129="PM",$H$5,IF(Shift5!$Q129="PM",$H$6)))))</f>
        <v/>
      </c>
      <c r="N129" s="56" t="str">
        <f>IF(Shift1!$S130="PM",$K$2,IF(Shift2!$S129="PM",$K$3,IF(Shift3!$S129="PM",$K$4,IF(Shift4!$S129="PM",$K$5,IF(Shift5!$S129="PM",$K$6)))))</f>
        <v/>
      </c>
      <c r="O129" s="56" t="str">
        <f>IF(Shift1!$U130="PM",$N$2,IF(Shift2!$U129="PM",$N$3,IF(Shift3!$U129="PM",$N$4,IF(Shift4!$U129="PM",$N$5,IF(Shift5!$U129="PM",$N$6)))))</f>
        <v/>
      </c>
      <c r="P129" s="56" t="str">
        <f>IF(Shift1!$W130="PM",$Q$2,IF(Shift2!$W129="PM",$Q$3,IF(Shift3!$W129="PM",$Q$4,IF(Shift4!$W129="PM",$Q$5,IF(Shift5!$W129="PM",$Q$6)))))</f>
        <v/>
      </c>
      <c r="Q129" s="56" t="str">
        <f>IF(Shift1!$Y130="PM",$T$2,IF(Shift2!$Y129="PM",$T$3,IF(Shift3!$Y129="PM",$T$4,IF(Shift4!$Y129="PM",$T$5,IF(Shift5!$Y129="PM",$T$6)))))</f>
        <v/>
      </c>
      <c r="R129" s="56" t="str">
        <f>IF(Shift1!$AA130="PM",$W$2,IF(Shift2!$AA129="PM",$W$3,IF(Shift3!$AA129="PM",$W$4,IF(Shift4!$AA129="PM",$W$5,IF(Shift5!$AA129="PM",$W$6)))))</f>
        <v/>
      </c>
      <c r="S129" s="56" t="str">
        <f>IF(Shift1!$AG130="PM",$AC$2,IF(Shift2!$AG129="PM",$AC$3,IF(Shift3!$AG129="PM",$AC$4,IF(Shift4!$AG129="PM",$AC$5,IF(Shift5!$AG129="PM",$AC$6)))))</f>
        <v/>
      </c>
      <c r="T129" s="56" t="str">
        <f>IF(Shift1!$AI130="PM",$AF$2,IF(Shift2!$AI129="PM",$AF$3,IF(Shift3!$AI129="PM",$AF$4,IF(Shift4!$AI129="PM",$AF$5,IF(Shift5!$AI129="PM",$AF$6)))))</f>
        <v/>
      </c>
      <c r="U129" s="56" t="str">
        <f>IF(Shift1!$O130="N",$E$2,IF(Shift2!$O129="N",$E$3,IF(Shift3!$O129="N",$E$4,IF(Shift4!$O129="N",$E$5,IF(Shift5!$O129="N",$E$6)))))</f>
        <v/>
      </c>
      <c r="V129" s="56" t="str">
        <f>IF(Shift1!$Q130="N",$H$2,IF(Shift2!$Q129="N",$H$3,IF(Shift3!$Q129="N",$H$4,IF(Shift4!$Q129="N",$H$5,IF(Shift5!$Q129="N",$H$6)))))</f>
        <v/>
      </c>
      <c r="W129" s="56" t="str">
        <f>IF(Shift1!$S130="N",$K$2,IF(Shift2!$S129="N",$K$3,IF(Shift3!$S129="N",$K$4,IF(Shift4!$S129="N",$K$5,IF(Shift5!$S129="N",$K$6)))))</f>
        <v/>
      </c>
      <c r="X129" s="56" t="str">
        <f>IF(Shift1!$U130="N",$N$2,IF(Shift2!$U129="N",$N$3,IF(Shift3!$U129="N",$N$4,IF(Shift4!$U129="N",$N$5,IF(Shift5!$U129="N",$N$6)))))</f>
        <v/>
      </c>
      <c r="Y129" s="56" t="str">
        <f>IF(Shift1!$W130="N",$Q$2,IF(Shift2!$W129="N",$Q$3,IF(Shift3!$W129="N",$Q$4,IF(Shift4!$W129="N",$Q$5,IF(Shift5!$W129="N",$Q$6)))))</f>
        <v/>
      </c>
      <c r="Z129" s="56" t="b">
        <f>IF(Shift1!$Y130="N",$T$2,IF(Shift2!$Y129="N",$T$3,IF(Shift3!$Y129="N",$T$4,IF(Shift4!$Y129="N",$T$5,IF(Shift5!$Y129="N",$T$6)))))</f>
        <v>0</v>
      </c>
      <c r="AA129" s="56" t="b">
        <f>IF(Shift1!$AA130="N",$W$2,IF(Shift2!$AA129="N",$W$3,IF(Shift3!$AA129="N",$W$4,IF(Shift4!$AA129="N",$W$5,IF(Shift5!$AA129="N",$W$6)))))</f>
        <v>0</v>
      </c>
      <c r="AB129" s="56" t="str">
        <f>IF(Shift1!$AG130="N",$AC$2,IF(Shift2!$AG129="N",$AC$3,IF(Shift3!$AG129="N",$AC$4,IF(Shift4!$AG129="N",$AC$5,IF(Shift5!$AG129="N",$AC$6)))))</f>
        <v/>
      </c>
      <c r="AC129" s="56" t="str">
        <f>IF(Shift1!$AI130="N",$AF$2,IF(Shift2!$AI129="N",$AF$3,IF(Shift3!$AI129="N",$AF$4,IF(Shift4!$AI129="N",$AF$5,IF(Shift5!$AI129="N",$AF$6)))))</f>
        <v/>
      </c>
      <c r="AD129" s="57">
        <f t="shared" si="9"/>
        <v>1</v>
      </c>
      <c r="AE129" s="58">
        <f t="shared" si="10"/>
        <v>3</v>
      </c>
      <c r="AF129" s="59">
        <f t="shared" si="11"/>
        <v>1</v>
      </c>
      <c r="AG129" s="60">
        <f t="shared" si="12"/>
        <v>3</v>
      </c>
      <c r="AH129" s="58">
        <f t="shared" si="13"/>
        <v>4</v>
      </c>
      <c r="AI129" s="59">
        <f t="shared" si="14"/>
        <v>2</v>
      </c>
      <c r="AJ129" s="61">
        <f t="shared" si="15"/>
        <v>3</v>
      </c>
      <c r="AK129" s="58">
        <f t="shared" si="16"/>
        <v>2</v>
      </c>
      <c r="AL129" s="58">
        <f t="shared" si="17"/>
        <v>2</v>
      </c>
    </row>
    <row r="130" spans="1:38" ht="15.75" outlineLevel="1" thickBot="1" x14ac:dyDescent="0.3">
      <c r="A130" s="1"/>
      <c r="B130" s="41">
        <v>30</v>
      </c>
      <c r="C130" s="56" t="b">
        <f>IF(Shift1!O131="AM",$E$2,IF(Shift2!O130="AM",$E$3,IF(Shift3!O130="AM",$E$4,IF(Shift4!O130="AM",$E$5,IF(Shift5!O130="AM",$E$6)))))</f>
        <v>0</v>
      </c>
      <c r="D130" s="56" t="b">
        <f>IF(Shift1!Q131="AM",$H$2,IF(Shift2!Q130="AM",$H$3,IF(Shift3!Q130="AM",$H$4,IF(Shift4!Q130="AM",$H$5,IF(Shift5!Q130="AM",$H$6)))))</f>
        <v>0</v>
      </c>
      <c r="E130" s="56" t="str">
        <f>IF(Shift1!S131="AM",$K$2,IF(Shift2!S130="AM",$K$3,IF(Shift3!S130="AM",$K$4,IF(Shift4!S130="AM",$K$5,IF(Shift5!S130="AM",$K$6)))))</f>
        <v/>
      </c>
      <c r="F130" s="56" t="str">
        <f>IF(Shift1!U131="AM",$N$2,IF(Shift2!U130="AM",$N$3,IF(Shift3!U130="AM",$N$4,IF(Shift4!U130="AM",$N$5,IF(Shift5!U130="AM",$N$6)))))</f>
        <v/>
      </c>
      <c r="G130" s="56" t="b">
        <f>IF(Shift1!W131="AM",$Q$2,IF(Shift2!W130="AM",$Q$3,IF(Shift3!W130="AM",$Q$4,IF(Shift4!W130="AM",$Q$5,IF(Shift5!W130="AM",$Q$6)))))</f>
        <v>0</v>
      </c>
      <c r="H130" s="56" t="b">
        <f>IF(Shift1!Y131="AM",$T$2,IF(Shift2!Y130="AM",$T$3,IF(Shift3!Y130="AM",$T$4,IF(Shift4!Y130="AM",$T$5,IF(Shift5!Y130="AM",$T$6)))))</f>
        <v>0</v>
      </c>
      <c r="I130" s="56" t="str">
        <f>IF(Shift1!AA131="AM",$W$2,IF(Shift2!AA130="AM",$W$3,IF(Shift3!AA130="AM",$W$4,IF(Shift4!AA130="AM",$W$5,IF(Shift5!AA130="AM",$W$6)))))</f>
        <v/>
      </c>
      <c r="J130" s="56" t="str">
        <f>IF(Shift1!AG131="AM",$AC$2,IF(Shift2!AG130="AM",$AC$3,IF(Shift3!AG130="AM",$AC$4,IF(Shift4!AG130="AM",$AC$5,IF(Shift5!AG130="AM",$AC$6)))))</f>
        <v/>
      </c>
      <c r="K130" s="56" t="b">
        <f>IF(Shift1!AI131="AM",$AF$2,IF(Shift2!AI130="AM",$AF$3,IF(Shift3!AI130="AM",$AF$4,IF(Shift4!AI130="AM",$AF$5,IF(Shift5!AI130="AM",$AF$6)))))</f>
        <v>0</v>
      </c>
      <c r="L130" s="56" t="b">
        <f>IF(Shift1!$O131="PM",$E$2,IF(Shift2!$O130="PM",$E$3,IF(Shift3!$O130="PM",$E$4,IF(Shift4!$O130="PM",$E$5,IF(Shift5!$O130="PM",$E$6)))))</f>
        <v>0</v>
      </c>
      <c r="M130" s="56" t="b">
        <f>IF(Shift1!$Q131="PM",$H$2,IF(Shift2!$Q130="PM",$H$3,IF(Shift3!$Q130="PM",$H$4,IF(Shift4!$Q130="PM",$H$5,IF(Shift5!$Q130="PM",$H$6)))))</f>
        <v>0</v>
      </c>
      <c r="N130" s="56" t="b">
        <f>IF(Shift1!$S131="PM",$K$2,IF(Shift2!$S130="PM",$K$3,IF(Shift3!$S130="PM",$K$4,IF(Shift4!$S130="PM",$K$5,IF(Shift5!$S130="PM",$K$6)))))</f>
        <v>0</v>
      </c>
      <c r="O130" s="56" t="b">
        <f>IF(Shift1!$U131="PM",$N$2,IF(Shift2!$U130="PM",$N$3,IF(Shift3!$U130="PM",$N$4,IF(Shift4!$U130="PM",$N$5,IF(Shift5!$U130="PM",$N$6)))))</f>
        <v>0</v>
      </c>
      <c r="P130" s="56" t="str">
        <f>IF(Shift1!$W131="PM",$Q$2,IF(Shift2!$W130="PM",$Q$3,IF(Shift3!$W130="PM",$Q$4,IF(Shift4!$W130="PM",$Q$5,IF(Shift5!$W130="PM",$Q$6)))))</f>
        <v/>
      </c>
      <c r="Q130" s="56" t="b">
        <f>IF(Shift1!$Y131="PM",$T$2,IF(Shift2!$Y130="PM",$T$3,IF(Shift3!$Y130="PM",$T$4,IF(Shift4!$Y130="PM",$T$5,IF(Shift5!$Y130="PM",$T$6)))))</f>
        <v>0</v>
      </c>
      <c r="R130" s="56" t="b">
        <f>IF(Shift1!$AA131="PM",$W$2,IF(Shift2!$AA130="PM",$W$3,IF(Shift3!$AA130="PM",$W$4,IF(Shift4!$AA130="PM",$W$5,IF(Shift5!$AA130="PM",$W$6)))))</f>
        <v>0</v>
      </c>
      <c r="S130" s="56" t="b">
        <f>IF(Shift1!$AG131="PM",$AC$2,IF(Shift2!$AG130="PM",$AC$3,IF(Shift3!$AG130="PM",$AC$4,IF(Shift4!$AG130="PM",$AC$5,IF(Shift5!$AG130="PM",$AC$6)))))</f>
        <v>0</v>
      </c>
      <c r="T130" s="56" t="b">
        <f>IF(Shift1!$AI131="PM",$AF$2,IF(Shift2!$AI130="PM",$AF$3,IF(Shift3!$AI130="PM",$AF$4,IF(Shift4!$AI130="PM",$AF$5,IF(Shift5!$AI130="PM",$AF$6)))))</f>
        <v>0</v>
      </c>
      <c r="U130" s="56" t="str">
        <f>IF(Shift1!$O131="N",$E$2,IF(Shift2!$O130="N",$E$3,IF(Shift3!$O130="N",$E$4,IF(Shift4!$O130="N",$E$5,IF(Shift5!$O130="N",$E$6)))))</f>
        <v/>
      </c>
      <c r="V130" s="56" t="str">
        <f>IF(Shift1!$Q131="N",$H$2,IF(Shift2!$Q130="N",$H$3,IF(Shift3!$Q130="N",$H$4,IF(Shift4!$Q130="N",$H$5,IF(Shift5!$Q130="N",$H$6)))))</f>
        <v/>
      </c>
      <c r="W130" s="56" t="str">
        <f>IF(Shift1!$S131="N",$K$2,IF(Shift2!$S130="N",$K$3,IF(Shift3!$S130="N",$K$4,IF(Shift4!$S130="N",$K$5,IF(Shift5!$S130="N",$K$6)))))</f>
        <v/>
      </c>
      <c r="X130" s="56" t="str">
        <f>IF(Shift1!$U131="N",$N$2,IF(Shift2!$U130="N",$N$3,IF(Shift3!$U130="N",$N$4,IF(Shift4!$U130="N",$N$5,IF(Shift5!$U130="N",$N$6)))))</f>
        <v/>
      </c>
      <c r="Y130" s="56" t="str">
        <f>IF(Shift1!$W131="N",$Q$2,IF(Shift2!$W130="N",$Q$3,IF(Shift3!$W130="N",$Q$4,IF(Shift4!$W130="N",$Q$5,IF(Shift5!$W130="N",$Q$6)))))</f>
        <v/>
      </c>
      <c r="Z130" s="56" t="str">
        <f>IF(Shift1!$Y131="N",$T$2,IF(Shift2!$Y130="N",$T$3,IF(Shift3!$Y130="N",$T$4,IF(Shift4!$Y130="N",$T$5,IF(Shift5!$Y130="N",$T$6)))))</f>
        <v/>
      </c>
      <c r="AA130" s="56" t="str">
        <f>IF(Shift1!$AA131="N",$W$2,IF(Shift2!$AA130="N",$W$3,IF(Shift3!$AA130="N",$W$4,IF(Shift4!$AA130="N",$W$5,IF(Shift5!$AA130="N",$W$6)))))</f>
        <v/>
      </c>
      <c r="AB130" s="56" t="str">
        <f>IF(Shift1!$AG131="N",$AC$2,IF(Shift2!$AG130="N",$AC$3,IF(Shift3!$AG130="N",$AC$4,IF(Shift4!$AG130="N",$AC$5,IF(Shift5!$AG130="N",$AC$6)))))</f>
        <v/>
      </c>
      <c r="AC130" s="56" t="str">
        <f>IF(Shift1!$AI131="N",$AF$2,IF(Shift2!$AI130="N",$AF$3,IF(Shift3!$AI130="N",$AF$4,IF(Shift4!$AI130="N",$AF$5,IF(Shift5!$AI130="N",$AF$6)))))</f>
        <v/>
      </c>
      <c r="AD130" s="57">
        <f t="shared" si="9"/>
        <v>1</v>
      </c>
      <c r="AE130" s="58">
        <f t="shared" si="10"/>
        <v>2</v>
      </c>
      <c r="AF130" s="59">
        <f t="shared" si="11"/>
        <v>1</v>
      </c>
      <c r="AG130" s="60">
        <f t="shared" si="12"/>
        <v>0</v>
      </c>
      <c r="AH130" s="58">
        <f t="shared" si="13"/>
        <v>1</v>
      </c>
      <c r="AI130" s="59">
        <f t="shared" si="14"/>
        <v>0</v>
      </c>
      <c r="AJ130" s="61">
        <f t="shared" si="15"/>
        <v>3</v>
      </c>
      <c r="AK130" s="58">
        <f t="shared" si="16"/>
        <v>4</v>
      </c>
      <c r="AL130" s="58">
        <f t="shared" si="17"/>
        <v>2</v>
      </c>
    </row>
    <row r="131" spans="1:38" ht="15.75" outlineLevel="1" thickBot="1" x14ac:dyDescent="0.3">
      <c r="A131" s="15"/>
      <c r="B131" s="19">
        <v>1</v>
      </c>
      <c r="C131" s="56" t="str">
        <f>IF(Shift1!O132="AM",$E$2,IF(Shift2!O131="AM",$E$3,IF(Shift3!O131="AM",$E$4,IF(Shift4!O131="AM",$E$5,IF(Shift5!O131="AM",$E$6)))))</f>
        <v/>
      </c>
      <c r="D131" s="56" t="str">
        <f>IF(Shift1!Q132="AM",$H$2,IF(Shift2!Q131="AM",$H$3,IF(Shift3!Q131="AM",$H$4,IF(Shift4!Q131="AM",$H$5,IF(Shift5!Q131="AM",$H$6)))))</f>
        <v/>
      </c>
      <c r="E131" s="56" t="str">
        <f>IF(Shift1!S132="AM",$K$2,IF(Shift2!S131="AM",$K$3,IF(Shift3!S131="AM",$K$4,IF(Shift4!S131="AM",$K$5,IF(Shift5!S131="AM",$K$6)))))</f>
        <v/>
      </c>
      <c r="F131" s="56" t="str">
        <f>IF(Shift1!U132="AM",$N$2,IF(Shift2!U131="AM",$N$3,IF(Shift3!U131="AM",$N$4,IF(Shift4!U131="AM",$N$5,IF(Shift5!U131="AM",$N$6)))))</f>
        <v/>
      </c>
      <c r="G131" s="56" t="str">
        <f>IF(Shift1!W132="AM",$Q$2,IF(Shift2!W131="AM",$Q$3,IF(Shift3!W131="AM",$Q$4,IF(Shift4!W131="AM",$Q$5,IF(Shift5!W131="AM",$Q$6)))))</f>
        <v/>
      </c>
      <c r="H131" s="56" t="str">
        <f>IF(Shift1!Y132="AM",$T$2,IF(Shift2!Y131="AM",$T$3,IF(Shift3!Y131="AM",$T$4,IF(Shift4!Y131="AM",$T$5,IF(Shift5!Y131="AM",$T$6)))))</f>
        <v/>
      </c>
      <c r="I131" s="56" t="str">
        <f>IF(Shift1!AA132="AM",$W$2,IF(Shift2!AA131="AM",$W$3,IF(Shift3!AA131="AM",$W$4,IF(Shift4!AA131="AM",$W$5,IF(Shift5!AA131="AM",$W$6)))))</f>
        <v/>
      </c>
      <c r="J131" s="56" t="str">
        <f>IF(Shift1!AG132="AM",$AC$2,IF(Shift2!AG131="AM",$AC$3,IF(Shift3!AG131="AM",$AC$4,IF(Shift4!AG131="AM",$AC$5,IF(Shift5!AG131="AM",$AC$6)))))</f>
        <v/>
      </c>
      <c r="K131" s="56" t="str">
        <f>IF(Shift1!AI132="AM",$AF$2,IF(Shift2!AI131="AM",$AF$3,IF(Shift3!AI131="AM",$AF$4,IF(Shift4!AI131="AM",$AF$5,IF(Shift5!AI131="AM",$AF$6)))))</f>
        <v/>
      </c>
      <c r="L131" s="56" t="b">
        <f>IF(Shift1!$O132="PM",$E$2,IF(Shift2!$O131="PM",$E$3,IF(Shift3!$O131="PM",$E$4,IF(Shift4!$O131="PM",$E$5,IF(Shift5!$O131="PM",$E$6)))))</f>
        <v>0</v>
      </c>
      <c r="M131" s="56" t="b">
        <f>IF(Shift1!$Q132="PM",$H$2,IF(Shift2!$Q131="PM",$H$3,IF(Shift3!$Q131="PM",$H$4,IF(Shift4!$Q131="PM",$H$5,IF(Shift5!$Q131="PM",$H$6)))))</f>
        <v>0</v>
      </c>
      <c r="N131" s="56" t="str">
        <f>IF(Shift1!$S132="PM",$K$2,IF(Shift2!$S131="PM",$K$3,IF(Shift3!$S131="PM",$K$4,IF(Shift4!$S131="PM",$K$5,IF(Shift5!$S131="PM",$K$6)))))</f>
        <v/>
      </c>
      <c r="O131" s="56" t="str">
        <f>IF(Shift1!$U132="PM",$N$2,IF(Shift2!$U131="PM",$N$3,IF(Shift3!$U131="PM",$N$4,IF(Shift4!$U131="PM",$N$5,IF(Shift5!$U131="PM",$N$6)))))</f>
        <v/>
      </c>
      <c r="P131" s="56" t="b">
        <f>IF(Shift1!$W132="PM",$Q$2,IF(Shift2!$W131="PM",$Q$3,IF(Shift3!$W131="PM",$Q$4,IF(Shift4!$W131="PM",$Q$5,IF(Shift5!$W131="PM",$Q$6)))))</f>
        <v>0</v>
      </c>
      <c r="Q131" s="56" t="str">
        <f>IF(Shift1!$Y132="PM",$T$2,IF(Shift2!$Y131="PM",$T$3,IF(Shift3!$Y131="PM",$T$4,IF(Shift4!$Y131="PM",$T$5,IF(Shift5!$Y131="PM",$T$6)))))</f>
        <v/>
      </c>
      <c r="R131" s="56" t="str">
        <f>IF(Shift1!$AA132="PM",$W$2,IF(Shift2!$AA131="PM",$W$3,IF(Shift3!$AA131="PM",$W$4,IF(Shift4!$AA131="PM",$W$5,IF(Shift5!$AA131="PM",$W$6)))))</f>
        <v/>
      </c>
      <c r="S131" s="56" t="str">
        <f>IF(Shift1!$AG132="PM",$AC$2,IF(Shift2!$AG131="PM",$AC$3,IF(Shift3!$AG131="PM",$AC$4,IF(Shift4!$AG131="PM",$AC$5,IF(Shift5!$AG131="PM",$AC$6)))))</f>
        <v/>
      </c>
      <c r="T131" s="56" t="str">
        <f>IF(Shift1!$AI132="PM",$AF$2,IF(Shift2!$AI131="PM",$AF$3,IF(Shift3!$AI131="PM",$AF$4,IF(Shift4!$AI131="PM",$AF$5,IF(Shift5!$AI131="PM",$AF$6)))))</f>
        <v/>
      </c>
      <c r="U131" s="56" t="str">
        <f>IF(Shift1!$O132="N",$E$2,IF(Shift2!$O131="N",$E$3,IF(Shift3!$O131="N",$E$4,IF(Shift4!$O131="N",$E$5,IF(Shift5!$O131="N",$E$6)))))</f>
        <v/>
      </c>
      <c r="V131" s="56" t="str">
        <f>IF(Shift1!$Q132="N",$H$2,IF(Shift2!$Q131="N",$H$3,IF(Shift3!$Q131="N",$H$4,IF(Shift4!$Q131="N",$H$5,IF(Shift5!$Q131="N",$H$6)))))</f>
        <v/>
      </c>
      <c r="W131" s="56" t="str">
        <f>IF(Shift1!$S132="N",$K$2,IF(Shift2!$S131="N",$K$3,IF(Shift3!$S131="N",$K$4,IF(Shift4!$S131="N",$K$5,IF(Shift5!$S131="N",$K$6)))))</f>
        <v/>
      </c>
      <c r="X131" s="56" t="str">
        <f>IF(Shift1!$U132="N",$N$2,IF(Shift2!$U131="N",$N$3,IF(Shift3!$U131="N",$N$4,IF(Shift4!$U131="N",$N$5,IF(Shift5!$U131="N",$N$6)))))</f>
        <v/>
      </c>
      <c r="Y131" s="56" t="str">
        <f>IF(Shift1!$W132="N",$Q$2,IF(Shift2!$W131="N",$Q$3,IF(Shift3!$W131="N",$Q$4,IF(Shift4!$W131="N",$Q$5,IF(Shift5!$W131="N",$Q$6)))))</f>
        <v/>
      </c>
      <c r="Z131" s="56" t="str">
        <f>IF(Shift1!$Y132="N",$T$2,IF(Shift2!$Y131="N",$T$3,IF(Shift3!$Y131="N",$T$4,IF(Shift4!$Y131="N",$T$5,IF(Shift5!$Y131="N",$T$6)))))</f>
        <v/>
      </c>
      <c r="AA131" s="56" t="str">
        <f>IF(Shift1!$AA132="N",$W$2,IF(Shift2!$AA131="N",$W$3,IF(Shift3!$AA131="N",$W$4,IF(Shift4!$AA131="N",$W$5,IF(Shift5!$AA131="N",$W$6)))))</f>
        <v/>
      </c>
      <c r="AB131" s="56" t="str">
        <f>IF(Shift1!$AG132="N",$AC$2,IF(Shift2!$AG131="N",$AC$3,IF(Shift3!$AG131="N",$AC$4,IF(Shift4!$AG131="N",$AC$5,IF(Shift5!$AG131="N",$AC$6)))))</f>
        <v/>
      </c>
      <c r="AC131" s="56" t="str">
        <f>IF(Shift1!$AI132="N",$AF$2,IF(Shift2!$AI131="N",$AF$3,IF(Shift3!$AI131="N",$AF$4,IF(Shift4!$AI131="N",$AF$5,IF(Shift5!$AI131="N",$AF$6)))))</f>
        <v/>
      </c>
      <c r="AD131" s="62">
        <f t="shared" si="9"/>
        <v>3</v>
      </c>
      <c r="AE131" s="63">
        <f t="shared" si="10"/>
        <v>4</v>
      </c>
      <c r="AF131" s="64">
        <f t="shared" si="11"/>
        <v>2</v>
      </c>
      <c r="AG131" s="65">
        <f t="shared" si="12"/>
        <v>1</v>
      </c>
      <c r="AH131" s="63">
        <f t="shared" si="13"/>
        <v>3</v>
      </c>
      <c r="AI131" s="64">
        <f t="shared" si="14"/>
        <v>2</v>
      </c>
      <c r="AJ131" s="66">
        <f t="shared" si="15"/>
        <v>3</v>
      </c>
      <c r="AK131" s="63">
        <f t="shared" si="16"/>
        <v>4</v>
      </c>
      <c r="AL131" s="58">
        <f t="shared" si="17"/>
        <v>2</v>
      </c>
    </row>
    <row r="132" spans="1:38" ht="15.75" outlineLevel="1" thickTop="1" x14ac:dyDescent="0.25">
      <c r="A132" s="15"/>
      <c r="B132" s="37">
        <v>2</v>
      </c>
      <c r="C132" s="56" t="str">
        <f>IF(Shift1!O133="AM",$E$2,IF(Shift2!O132="AM",$E$3,IF(Shift3!O132="AM",$E$4,IF(Shift4!O132="AM",$E$5,IF(Shift5!O132="AM",$E$6)))))</f>
        <v/>
      </c>
      <c r="D132" s="56" t="str">
        <f>IF(Shift1!Q133="AM",$H$2,IF(Shift2!Q132="AM",$H$3,IF(Shift3!Q132="AM",$H$4,IF(Shift4!Q132="AM",$H$5,IF(Shift5!Q132="AM",$H$6)))))</f>
        <v/>
      </c>
      <c r="E132" s="56" t="str">
        <f>IF(Shift1!S133="AM",$K$2,IF(Shift2!S132="AM",$K$3,IF(Shift3!S132="AM",$K$4,IF(Shift4!S132="AM",$K$5,IF(Shift5!S132="AM",$K$6)))))</f>
        <v/>
      </c>
      <c r="F132" s="56" t="str">
        <f>IF(Shift1!U133="AM",$N$2,IF(Shift2!U132="AM",$N$3,IF(Shift3!U132="AM",$N$4,IF(Shift4!U132="AM",$N$5,IF(Shift5!U132="AM",$N$6)))))</f>
        <v/>
      </c>
      <c r="G132" s="56" t="str">
        <f>IF(Shift1!W133="AM",$Q$2,IF(Shift2!W132="AM",$Q$3,IF(Shift3!W132="AM",$Q$4,IF(Shift4!W132="AM",$Q$5,IF(Shift5!W132="AM",$Q$6)))))</f>
        <v/>
      </c>
      <c r="H132" s="56" t="str">
        <f>IF(Shift1!Y133="AM",$T$2,IF(Shift2!Y132="AM",$T$3,IF(Shift3!Y132="AM",$T$4,IF(Shift4!Y132="AM",$T$5,IF(Shift5!Y132="AM",$T$6)))))</f>
        <v/>
      </c>
      <c r="I132" s="56" t="str">
        <f>IF(Shift1!AA133="AM",$W$2,IF(Shift2!AA132="AM",$W$3,IF(Shift3!AA132="AM",$W$4,IF(Shift4!AA132="AM",$W$5,IF(Shift5!AA132="AM",$W$6)))))</f>
        <v/>
      </c>
      <c r="J132" s="56" t="str">
        <f>IF(Shift1!AG133="AM",$AC$2,IF(Shift2!AG132="AM",$AC$3,IF(Shift3!AG132="AM",$AC$4,IF(Shift4!AG132="AM",$AC$5,IF(Shift5!AG132="AM",$AC$6)))))</f>
        <v/>
      </c>
      <c r="K132" s="56" t="str">
        <f>IF(Shift1!AI133="AM",$AF$2,IF(Shift2!AI132="AM",$AF$3,IF(Shift3!AI132="AM",$AF$4,IF(Shift4!AI132="AM",$AF$5,IF(Shift5!AI132="AM",$AF$6)))))</f>
        <v/>
      </c>
      <c r="L132" s="56" t="b">
        <f>IF(Shift1!$O133="PM",$E$2,IF(Shift2!$O132="PM",$E$3,IF(Shift3!$O132="PM",$E$4,IF(Shift4!$O132="PM",$E$5,IF(Shift5!$O132="PM",$E$6)))))</f>
        <v>0</v>
      </c>
      <c r="M132" s="56" t="b">
        <f>IF(Shift1!$Q133="PM",$H$2,IF(Shift2!$Q132="PM",$H$3,IF(Shift3!$Q132="PM",$H$4,IF(Shift4!$Q132="PM",$H$5,IF(Shift5!$Q132="PM",$H$6)))))</f>
        <v>0</v>
      </c>
      <c r="N132" s="56" t="str">
        <f>IF(Shift1!$S133="PM",$K$2,IF(Shift2!$S132="PM",$K$3,IF(Shift3!$S132="PM",$K$4,IF(Shift4!$S132="PM",$K$5,IF(Shift5!$S132="PM",$K$6)))))</f>
        <v/>
      </c>
      <c r="O132" s="56" t="str">
        <f>IF(Shift1!$U133="PM",$N$2,IF(Shift2!$U132="PM",$N$3,IF(Shift3!$U132="PM",$N$4,IF(Shift4!$U132="PM",$N$5,IF(Shift5!$U132="PM",$N$6)))))</f>
        <v/>
      </c>
      <c r="P132" s="56" t="b">
        <f>IF(Shift1!$W133="PM",$Q$2,IF(Shift2!$W132="PM",$Q$3,IF(Shift3!$W132="PM",$Q$4,IF(Shift4!$W132="PM",$Q$5,IF(Shift5!$W132="PM",$Q$6)))))</f>
        <v>0</v>
      </c>
      <c r="Q132" s="56" t="str">
        <f>IF(Shift1!$Y133="PM",$T$2,IF(Shift2!$Y132="PM",$T$3,IF(Shift3!$Y132="PM",$T$4,IF(Shift4!$Y132="PM",$T$5,IF(Shift5!$Y132="PM",$T$6)))))</f>
        <v/>
      </c>
      <c r="R132" s="56" t="str">
        <f>IF(Shift1!$AA133="PM",$W$2,IF(Shift2!$AA132="PM",$W$3,IF(Shift3!$AA132="PM",$W$4,IF(Shift4!$AA132="PM",$W$5,IF(Shift5!$AA132="PM",$W$6)))))</f>
        <v/>
      </c>
      <c r="S132" s="56" t="str">
        <f>IF(Shift1!$AG133="PM",$AC$2,IF(Shift2!$AG132="PM",$AC$3,IF(Shift3!$AG132="PM",$AC$4,IF(Shift4!$AG132="PM",$AC$5,IF(Shift5!$AG132="PM",$AC$6)))))</f>
        <v/>
      </c>
      <c r="T132" s="56" t="str">
        <f>IF(Shift1!$AI133="PM",$AF$2,IF(Shift2!$AI132="PM",$AF$3,IF(Shift3!$AI132="PM",$AF$4,IF(Shift4!$AI132="PM",$AF$5,IF(Shift5!$AI132="PM",$AF$6)))))</f>
        <v/>
      </c>
      <c r="U132" s="56" t="str">
        <f>IF(Shift1!$O133="N",$E$2,IF(Shift2!$O132="N",$E$3,IF(Shift3!$O132="N",$E$4,IF(Shift4!$O132="N",$E$5,IF(Shift5!$O132="N",$E$6)))))</f>
        <v/>
      </c>
      <c r="V132" s="56" t="str">
        <f>IF(Shift1!$Q133="N",$H$2,IF(Shift2!$Q132="N",$H$3,IF(Shift3!$Q132="N",$H$4,IF(Shift4!$Q132="N",$H$5,IF(Shift5!$Q132="N",$H$6)))))</f>
        <v/>
      </c>
      <c r="W132" s="56" t="str">
        <f>IF(Shift1!$S133="N",$K$2,IF(Shift2!$S132="N",$K$3,IF(Shift3!$S132="N",$K$4,IF(Shift4!$S132="N",$K$5,IF(Shift5!$S132="N",$K$6)))))</f>
        <v/>
      </c>
      <c r="X132" s="56" t="str">
        <f>IF(Shift1!$U133="N",$N$2,IF(Shift2!$U132="N",$N$3,IF(Shift3!$U132="N",$N$4,IF(Shift4!$U132="N",$N$5,IF(Shift5!$U132="N",$N$6)))))</f>
        <v/>
      </c>
      <c r="Y132" s="56" t="str">
        <f>IF(Shift1!$W133="N",$Q$2,IF(Shift2!$W132="N",$Q$3,IF(Shift3!$W132="N",$Q$4,IF(Shift4!$W132="N",$Q$5,IF(Shift5!$W132="N",$Q$6)))))</f>
        <v/>
      </c>
      <c r="Z132" s="56" t="str">
        <f>IF(Shift1!$Y133="N",$T$2,IF(Shift2!$Y132="N",$T$3,IF(Shift3!$Y132="N",$T$4,IF(Shift4!$Y132="N",$T$5,IF(Shift5!$Y132="N",$T$6)))))</f>
        <v/>
      </c>
      <c r="AA132" s="56" t="str">
        <f>IF(Shift1!$AA133="N",$W$2,IF(Shift2!$AA132="N",$W$3,IF(Shift3!$AA132="N",$W$4,IF(Shift4!$AA132="N",$W$5,IF(Shift5!$AA132="N",$W$6)))))</f>
        <v/>
      </c>
      <c r="AB132" s="56" t="str">
        <f>IF(Shift1!$AG133="N",$AC$2,IF(Shift2!$AG132="N",$AC$3,IF(Shift3!$AG132="N",$AC$4,IF(Shift4!$AG132="N",$AC$5,IF(Shift5!$AG132="N",$AC$6)))))</f>
        <v/>
      </c>
      <c r="AC132" s="56" t="str">
        <f>IF(Shift1!$AI133="N",$AF$2,IF(Shift2!$AI132="N",$AF$3,IF(Shift3!$AI132="N",$AF$4,IF(Shift4!$AI132="N",$AF$5,IF(Shift5!$AI132="N",$AF$6)))))</f>
        <v/>
      </c>
      <c r="AD132" s="57">
        <f t="shared" si="9"/>
        <v>3</v>
      </c>
      <c r="AE132" s="58">
        <f t="shared" si="10"/>
        <v>4</v>
      </c>
      <c r="AF132" s="59">
        <f t="shared" si="11"/>
        <v>2</v>
      </c>
      <c r="AG132" s="60">
        <f t="shared" si="12"/>
        <v>1</v>
      </c>
      <c r="AH132" s="58">
        <f t="shared" si="13"/>
        <v>3</v>
      </c>
      <c r="AI132" s="59">
        <f t="shared" si="14"/>
        <v>2</v>
      </c>
      <c r="AJ132" s="61">
        <f t="shared" si="15"/>
        <v>3</v>
      </c>
      <c r="AK132" s="58">
        <f t="shared" si="16"/>
        <v>4</v>
      </c>
      <c r="AL132" s="58">
        <f t="shared" si="17"/>
        <v>2</v>
      </c>
    </row>
    <row r="133" spans="1:38" outlineLevel="1" x14ac:dyDescent="0.25">
      <c r="A133" s="15"/>
      <c r="B133" s="37">
        <v>3</v>
      </c>
      <c r="C133" s="56" t="str">
        <f>IF(Shift1!O134="AM",$E$2,IF(Shift2!O133="AM",$E$3,IF(Shift3!O133="AM",$E$4,IF(Shift4!O133="AM",$E$5,IF(Shift5!O133="AM",$E$6)))))</f>
        <v/>
      </c>
      <c r="D133" s="56" t="str">
        <f>IF(Shift1!Q134="AM",$H$2,IF(Shift2!Q133="AM",$H$3,IF(Shift3!Q133="AM",$H$4,IF(Shift4!Q133="AM",$H$5,IF(Shift5!Q133="AM",$H$6)))))</f>
        <v/>
      </c>
      <c r="E133" s="56" t="str">
        <f>IF(Shift1!S134="AM",$K$2,IF(Shift2!S133="AM",$K$3,IF(Shift3!S133="AM",$K$4,IF(Shift4!S133="AM",$K$5,IF(Shift5!S133="AM",$K$6)))))</f>
        <v/>
      </c>
      <c r="F133" s="56" t="str">
        <f>IF(Shift1!U134="AM",$N$2,IF(Shift2!U133="AM",$N$3,IF(Shift3!U133="AM",$N$4,IF(Shift4!U133="AM",$N$5,IF(Shift5!U133="AM",$N$6)))))</f>
        <v/>
      </c>
      <c r="G133" s="56" t="str">
        <f>IF(Shift1!W134="AM",$Q$2,IF(Shift2!W133="AM",$Q$3,IF(Shift3!W133="AM",$Q$4,IF(Shift4!W133="AM",$Q$5,IF(Shift5!W133="AM",$Q$6)))))</f>
        <v/>
      </c>
      <c r="H133" s="56" t="str">
        <f>IF(Shift1!Y134="AM",$T$2,IF(Shift2!Y133="AM",$T$3,IF(Shift3!Y133="AM",$T$4,IF(Shift4!Y133="AM",$T$5,IF(Shift5!Y133="AM",$T$6)))))</f>
        <v/>
      </c>
      <c r="I133" s="56" t="str">
        <f>IF(Shift1!AA134="AM",$W$2,IF(Shift2!AA133="AM",$W$3,IF(Shift3!AA133="AM",$W$4,IF(Shift4!AA133="AM",$W$5,IF(Shift5!AA133="AM",$W$6)))))</f>
        <v/>
      </c>
      <c r="J133" s="56" t="str">
        <f>IF(Shift1!AG134="AM",$AC$2,IF(Shift2!AG133="AM",$AC$3,IF(Shift3!AG133="AM",$AC$4,IF(Shift4!AG133="AM",$AC$5,IF(Shift5!AG133="AM",$AC$6)))))</f>
        <v/>
      </c>
      <c r="K133" s="56" t="str">
        <f>IF(Shift1!AI134="AM",$AF$2,IF(Shift2!AI133="AM",$AF$3,IF(Shift3!AI133="AM",$AF$4,IF(Shift4!AI133="AM",$AF$5,IF(Shift5!AI133="AM",$AF$6)))))</f>
        <v/>
      </c>
      <c r="L133" s="56" t="b">
        <f>IF(Shift1!$O134="PM",$E$2,IF(Shift2!$O133="PM",$E$3,IF(Shift3!$O133="PM",$E$4,IF(Shift4!$O133="PM",$E$5,IF(Shift5!$O133="PM",$E$6)))))</f>
        <v>0</v>
      </c>
      <c r="M133" s="56" t="b">
        <f>IF(Shift1!$Q134="PM",$H$2,IF(Shift2!$Q133="PM",$H$3,IF(Shift3!$Q133="PM",$H$4,IF(Shift4!$Q133="PM",$H$5,IF(Shift5!$Q133="PM",$H$6)))))</f>
        <v>0</v>
      </c>
      <c r="N133" s="56" t="str">
        <f>IF(Shift1!$S134="PM",$K$2,IF(Shift2!$S133="PM",$K$3,IF(Shift3!$S133="PM",$K$4,IF(Shift4!$S133="PM",$K$5,IF(Shift5!$S133="PM",$K$6)))))</f>
        <v/>
      </c>
      <c r="O133" s="56" t="str">
        <f>IF(Shift1!$U134="PM",$N$2,IF(Shift2!$U133="PM",$N$3,IF(Shift3!$U133="PM",$N$4,IF(Shift4!$U133="PM",$N$5,IF(Shift5!$U133="PM",$N$6)))))</f>
        <v/>
      </c>
      <c r="P133" s="56" t="b">
        <f>IF(Shift1!$W134="PM",$Q$2,IF(Shift2!$W133="PM",$Q$3,IF(Shift3!$W133="PM",$Q$4,IF(Shift4!$W133="PM",$Q$5,IF(Shift5!$W133="PM",$Q$6)))))</f>
        <v>0</v>
      </c>
      <c r="Q133" s="56" t="str">
        <f>IF(Shift1!$Y134="PM",$T$2,IF(Shift2!$Y133="PM",$T$3,IF(Shift3!$Y133="PM",$T$4,IF(Shift4!$Y133="PM",$T$5,IF(Shift5!$Y133="PM",$T$6)))))</f>
        <v/>
      </c>
      <c r="R133" s="56" t="str">
        <f>IF(Shift1!$AA134="PM",$W$2,IF(Shift2!$AA133="PM",$W$3,IF(Shift3!$AA133="PM",$W$4,IF(Shift4!$AA133="PM",$W$5,IF(Shift5!$AA133="PM",$W$6)))))</f>
        <v/>
      </c>
      <c r="S133" s="56" t="str">
        <f>IF(Shift1!$AG134="PM",$AC$2,IF(Shift2!$AG133="PM",$AC$3,IF(Shift3!$AG133="PM",$AC$4,IF(Shift4!$AG133="PM",$AC$5,IF(Shift5!$AG133="PM",$AC$6)))))</f>
        <v/>
      </c>
      <c r="T133" s="56" t="str">
        <f>IF(Shift1!$AI134="PM",$AF$2,IF(Shift2!$AI133="PM",$AF$3,IF(Shift3!$AI133="PM",$AF$4,IF(Shift4!$AI133="PM",$AF$5,IF(Shift5!$AI133="PM",$AF$6)))))</f>
        <v/>
      </c>
      <c r="U133" s="56" t="b">
        <f>IF(Shift1!$O134="N",$E$2,IF(Shift2!$O133="N",$E$3,IF(Shift3!$O133="N",$E$4,IF(Shift4!$O133="N",$E$5,IF(Shift5!$O133="N",$E$6)))))</f>
        <v>0</v>
      </c>
      <c r="V133" s="56" t="b">
        <f>IF(Shift1!$Q134="N",$H$2,IF(Shift2!$Q133="N",$H$3,IF(Shift3!$Q133="N",$H$4,IF(Shift4!$Q133="N",$H$5,IF(Shift5!$Q133="N",$H$6)))))</f>
        <v>0</v>
      </c>
      <c r="W133" s="56" t="b">
        <f>IF(Shift1!$S134="N",$K$2,IF(Shift2!$S133="N",$K$3,IF(Shift3!$S133="N",$K$4,IF(Shift4!$S133="N",$K$5,IF(Shift5!$S133="N",$K$6)))))</f>
        <v>0</v>
      </c>
      <c r="X133" s="56" t="b">
        <f>IF(Shift1!$U134="N",$N$2,IF(Shift2!$U133="N",$N$3,IF(Shift3!$U133="N",$N$4,IF(Shift4!$U133="N",$N$5,IF(Shift5!$U133="N",$N$6)))))</f>
        <v>0</v>
      </c>
      <c r="Y133" s="56" t="str">
        <f>IF(Shift1!$W134="N",$Q$2,IF(Shift2!$W133="N",$Q$3,IF(Shift3!$W133="N",$Q$4,IF(Shift4!$W133="N",$Q$5,IF(Shift5!$W133="N",$Q$6)))))</f>
        <v/>
      </c>
      <c r="Z133" s="56" t="b">
        <f>IF(Shift1!$Y134="N",$T$2,IF(Shift2!$Y133="N",$T$3,IF(Shift3!$Y133="N",$T$4,IF(Shift4!$Y133="N",$T$5,IF(Shift5!$Y133="N",$T$6)))))</f>
        <v>0</v>
      </c>
      <c r="AA133" s="56" t="b">
        <f>IF(Shift1!$AA134="N",$W$2,IF(Shift2!$AA133="N",$W$3,IF(Shift3!$AA133="N",$W$4,IF(Shift4!$AA133="N",$W$5,IF(Shift5!$AA133="N",$W$6)))))</f>
        <v>0</v>
      </c>
      <c r="AB133" s="56" t="b">
        <f>IF(Shift1!$AG134="N",$AC$2,IF(Shift2!$AG133="N",$AC$3,IF(Shift3!$AG133="N",$AC$4,IF(Shift4!$AG133="N",$AC$5,IF(Shift5!$AG133="N",$AC$6)))))</f>
        <v>0</v>
      </c>
      <c r="AC133" s="56" t="b">
        <f>IF(Shift1!$AI134="N",$AF$2,IF(Shift2!$AI133="N",$AF$3,IF(Shift3!$AI133="N",$AF$4,IF(Shift4!$AI133="N",$AF$5,IF(Shift5!$AI133="N",$AF$6)))))</f>
        <v>0</v>
      </c>
      <c r="AD133" s="57">
        <f t="shared" si="9"/>
        <v>3</v>
      </c>
      <c r="AE133" s="58">
        <f t="shared" si="10"/>
        <v>4</v>
      </c>
      <c r="AF133" s="59">
        <f t="shared" si="11"/>
        <v>2</v>
      </c>
      <c r="AG133" s="60">
        <f t="shared" si="12"/>
        <v>1</v>
      </c>
      <c r="AH133" s="58">
        <f t="shared" si="13"/>
        <v>3</v>
      </c>
      <c r="AI133" s="59">
        <f t="shared" si="14"/>
        <v>2</v>
      </c>
      <c r="AJ133" s="61">
        <f t="shared" si="15"/>
        <v>0</v>
      </c>
      <c r="AK133" s="58">
        <f t="shared" si="16"/>
        <v>1</v>
      </c>
      <c r="AL133" s="58">
        <f t="shared" si="17"/>
        <v>0</v>
      </c>
    </row>
    <row r="134" spans="1:38" outlineLevel="1" x14ac:dyDescent="0.25">
      <c r="A134" s="15"/>
      <c r="B134" s="38">
        <v>4</v>
      </c>
      <c r="C134" s="56" t="str">
        <f>IF(Shift1!O135="AM",$E$2,IF(Shift2!O134="AM",$E$3,IF(Shift3!O134="AM",$E$4,IF(Shift4!O134="AM",$E$5,IF(Shift5!O134="AM",$E$6)))))</f>
        <v/>
      </c>
      <c r="D134" s="56" t="str">
        <f>IF(Shift1!Q135="AM",$H$2,IF(Shift2!Q134="AM",$H$3,IF(Shift3!Q134="AM",$H$4,IF(Shift4!Q134="AM",$H$5,IF(Shift5!Q134="AM",$H$6)))))</f>
        <v/>
      </c>
      <c r="E134" s="56" t="str">
        <f>IF(Shift1!S135="AM",$K$2,IF(Shift2!S134="AM",$K$3,IF(Shift3!S134="AM",$K$4,IF(Shift4!S134="AM",$K$5,IF(Shift5!S134="AM",$K$6)))))</f>
        <v/>
      </c>
      <c r="F134" s="56" t="str">
        <f>IF(Shift1!U135="AM",$N$2,IF(Shift2!U134="AM",$N$3,IF(Shift3!U134="AM",$N$4,IF(Shift4!U134="AM",$N$5,IF(Shift5!U134="AM",$N$6)))))</f>
        <v/>
      </c>
      <c r="G134" s="56" t="b">
        <f>IF(Shift1!W135="AM",$Q$2,IF(Shift2!W134="AM",$Q$3,IF(Shift3!W134="AM",$Q$4,IF(Shift4!W134="AM",$Q$5,IF(Shift5!W134="AM",$Q$6)))))</f>
        <v>0</v>
      </c>
      <c r="H134" s="56" t="str">
        <f>IF(Shift1!Y135="AM",$T$2,IF(Shift2!Y134="AM",$T$3,IF(Shift3!Y134="AM",$T$4,IF(Shift4!Y134="AM",$T$5,IF(Shift5!Y134="AM",$T$6)))))</f>
        <v/>
      </c>
      <c r="I134" s="56" t="str">
        <f>IF(Shift1!AA135="AM",$W$2,IF(Shift2!AA134="AM",$W$3,IF(Shift3!AA134="AM",$W$4,IF(Shift4!AA134="AM",$W$5,IF(Shift5!AA134="AM",$W$6)))))</f>
        <v/>
      </c>
      <c r="J134" s="56" t="b">
        <f>IF(Shift1!AG135="AM",$AC$2,IF(Shift2!AG134="AM",$AC$3,IF(Shift3!AG134="AM",$AC$4,IF(Shift4!AG134="AM",$AC$5,IF(Shift5!AG134="AM",$AC$6)))))</f>
        <v>0</v>
      </c>
      <c r="K134" s="56" t="str">
        <f>IF(Shift1!AI135="AM",$AF$2,IF(Shift2!AI134="AM",$AF$3,IF(Shift3!AI134="AM",$AF$4,IF(Shift4!AI134="AM",$AF$5,IF(Shift5!AI134="AM",$AF$6)))))</f>
        <v/>
      </c>
      <c r="L134" s="56" t="str">
        <f>IF(Shift1!$O135="PM",$E$2,IF(Shift2!$O134="PM",$E$3,IF(Shift3!$O134="PM",$E$4,IF(Shift4!$O134="PM",$E$5,IF(Shift5!$O134="PM",$E$6)))))</f>
        <v/>
      </c>
      <c r="M134" s="56" t="str">
        <f>IF(Shift1!$Q135="PM",$H$2,IF(Shift2!$Q134="PM",$H$3,IF(Shift3!$Q134="PM",$H$4,IF(Shift4!$Q134="PM",$H$5,IF(Shift5!$Q134="PM",$H$6)))))</f>
        <v/>
      </c>
      <c r="N134" s="56" t="str">
        <f>IF(Shift1!$S135="PM",$K$2,IF(Shift2!$S134="PM",$K$3,IF(Shift3!$S134="PM",$K$4,IF(Shift4!$S134="PM",$K$5,IF(Shift5!$S134="PM",$K$6)))))</f>
        <v/>
      </c>
      <c r="O134" s="56" t="str">
        <f>IF(Shift1!$U135="PM",$N$2,IF(Shift2!$U134="PM",$N$3,IF(Shift3!$U134="PM",$N$4,IF(Shift4!$U134="PM",$N$5,IF(Shift5!$U134="PM",$N$6)))))</f>
        <v/>
      </c>
      <c r="P134" s="56" t="str">
        <f>IF(Shift1!$W135="PM",$Q$2,IF(Shift2!$W134="PM",$Q$3,IF(Shift3!$W134="PM",$Q$4,IF(Shift4!$W134="PM",$Q$5,IF(Shift5!$W134="PM",$Q$6)))))</f>
        <v/>
      </c>
      <c r="Q134" s="56" t="str">
        <f>IF(Shift1!$Y135="PM",$T$2,IF(Shift2!$Y134="PM",$T$3,IF(Shift3!$Y134="PM",$T$4,IF(Shift4!$Y134="PM",$T$5,IF(Shift5!$Y134="PM",$T$6)))))</f>
        <v/>
      </c>
      <c r="R134" s="56" t="str">
        <f>IF(Shift1!$AA135="PM",$W$2,IF(Shift2!$AA134="PM",$W$3,IF(Shift3!$AA134="PM",$W$4,IF(Shift4!$AA134="PM",$W$5,IF(Shift5!$AA134="PM",$W$6)))))</f>
        <v/>
      </c>
      <c r="S134" s="56" t="str">
        <f>IF(Shift1!$AG135="PM",$AC$2,IF(Shift2!$AG134="PM",$AC$3,IF(Shift3!$AG134="PM",$AC$4,IF(Shift4!$AG134="PM",$AC$5,IF(Shift5!$AG134="PM",$AC$6)))))</f>
        <v/>
      </c>
      <c r="T134" s="56" t="str">
        <f>IF(Shift1!$AI135="PM",$AF$2,IF(Shift2!$AI134="PM",$AF$3,IF(Shift3!$AI134="PM",$AF$4,IF(Shift4!$AI134="PM",$AF$5,IF(Shift5!$AI134="PM",$AF$6)))))</f>
        <v/>
      </c>
      <c r="U134" s="56" t="b">
        <f>IF(Shift1!$O135="N",$E$2,IF(Shift2!$O134="N",$E$3,IF(Shift3!$O134="N",$E$4,IF(Shift4!$O134="N",$E$5,IF(Shift5!$O134="N",$E$6)))))</f>
        <v>0</v>
      </c>
      <c r="V134" s="56" t="b">
        <f>IF(Shift1!$Q135="N",$H$2,IF(Shift2!$Q134="N",$H$3,IF(Shift3!$Q134="N",$H$4,IF(Shift4!$Q134="N",$H$5,IF(Shift5!$Q134="N",$H$6)))))</f>
        <v>0</v>
      </c>
      <c r="W134" s="56" t="str">
        <f>IF(Shift1!$S135="N",$K$2,IF(Shift2!$S134="N",$K$3,IF(Shift3!$S134="N",$K$4,IF(Shift4!$S134="N",$K$5,IF(Shift5!$S134="N",$K$6)))))</f>
        <v/>
      </c>
      <c r="X134" s="56" t="str">
        <f>IF(Shift1!$U135="N",$N$2,IF(Shift2!$U134="N",$N$3,IF(Shift3!$U134="N",$N$4,IF(Shift4!$U134="N",$N$5,IF(Shift5!$U134="N",$N$6)))))</f>
        <v/>
      </c>
      <c r="Y134" s="56" t="b">
        <f>IF(Shift1!$W135="N",$Q$2,IF(Shift2!$W134="N",$Q$3,IF(Shift3!$W134="N",$Q$4,IF(Shift4!$W134="N",$Q$5,IF(Shift5!$W134="N",$Q$6)))))</f>
        <v>0</v>
      </c>
      <c r="Z134" s="56" t="b">
        <f>IF(Shift1!$Y135="N",$T$2,IF(Shift2!$Y134="N",$T$3,IF(Shift3!$Y134="N",$T$4,IF(Shift4!$Y134="N",$T$5,IF(Shift5!$Y134="N",$T$6)))))</f>
        <v>0</v>
      </c>
      <c r="AA134" s="56" t="str">
        <f>IF(Shift1!$AA135="N",$W$2,IF(Shift2!$AA134="N",$W$3,IF(Shift3!$AA134="N",$W$4,IF(Shift4!$AA134="N",$W$5,IF(Shift5!$AA134="N",$W$6)))))</f>
        <v/>
      </c>
      <c r="AB134" s="56" t="str">
        <f>IF(Shift1!$AG135="N",$AC$2,IF(Shift2!$AG134="N",$AC$3,IF(Shift3!$AG134="N",$AC$4,IF(Shift4!$AG134="N",$AC$5,IF(Shift5!$AG134="N",$AC$6)))))</f>
        <v/>
      </c>
      <c r="AC134" s="56" t="str">
        <f>IF(Shift1!$AI135="N",$AF$2,IF(Shift2!$AI134="N",$AF$3,IF(Shift3!$AI134="N",$AF$4,IF(Shift4!$AI134="N",$AF$5,IF(Shift5!$AI134="N",$AF$6)))))</f>
        <v/>
      </c>
      <c r="AD134" s="57">
        <f t="shared" si="9"/>
        <v>3</v>
      </c>
      <c r="AE134" s="58">
        <f t="shared" si="10"/>
        <v>3</v>
      </c>
      <c r="AF134" s="59">
        <f t="shared" si="11"/>
        <v>1</v>
      </c>
      <c r="AG134" s="60">
        <f t="shared" si="12"/>
        <v>3</v>
      </c>
      <c r="AH134" s="58">
        <f t="shared" si="13"/>
        <v>4</v>
      </c>
      <c r="AI134" s="59">
        <f t="shared" si="14"/>
        <v>2</v>
      </c>
      <c r="AJ134" s="61">
        <f t="shared" si="15"/>
        <v>1</v>
      </c>
      <c r="AK134" s="58">
        <f t="shared" si="16"/>
        <v>2</v>
      </c>
      <c r="AL134" s="58">
        <f t="shared" si="17"/>
        <v>2</v>
      </c>
    </row>
    <row r="135" spans="1:38" outlineLevel="1" x14ac:dyDescent="0.25">
      <c r="A135" s="15"/>
      <c r="B135" s="38">
        <v>5</v>
      </c>
      <c r="C135" s="56" t="str">
        <f>IF(Shift1!O136="AM",$E$2,IF(Shift2!O135="AM",$E$3,IF(Shift3!O135="AM",$E$4,IF(Shift4!O135="AM",$E$5,IF(Shift5!O135="AM",$E$6)))))</f>
        <v/>
      </c>
      <c r="D135" s="56" t="str">
        <f>IF(Shift1!Q136="AM",$H$2,IF(Shift2!Q135="AM",$H$3,IF(Shift3!Q135="AM",$H$4,IF(Shift4!Q135="AM",$H$5,IF(Shift5!Q135="AM",$H$6)))))</f>
        <v/>
      </c>
      <c r="E135" s="56" t="str">
        <f>IF(Shift1!S136="AM",$K$2,IF(Shift2!S135="AM",$K$3,IF(Shift3!S135="AM",$K$4,IF(Shift4!S135="AM",$K$5,IF(Shift5!S135="AM",$K$6)))))</f>
        <v/>
      </c>
      <c r="F135" s="56" t="str">
        <f>IF(Shift1!U136="AM",$N$2,IF(Shift2!U135="AM",$N$3,IF(Shift3!U135="AM",$N$4,IF(Shift4!U135="AM",$N$5,IF(Shift5!U135="AM",$N$6)))))</f>
        <v/>
      </c>
      <c r="G135" s="56" t="str">
        <f>IF(Shift1!W136="AM",$Q$2,IF(Shift2!W135="AM",$Q$3,IF(Shift3!W135="AM",$Q$4,IF(Shift4!W135="AM",$Q$5,IF(Shift5!W135="AM",$Q$6)))))</f>
        <v/>
      </c>
      <c r="H135" s="56" t="str">
        <f>IF(Shift1!Y136="AM",$T$2,IF(Shift2!Y135="AM",$T$3,IF(Shift3!Y135="AM",$T$4,IF(Shift4!Y135="AM",$T$5,IF(Shift5!Y135="AM",$T$6)))))</f>
        <v/>
      </c>
      <c r="I135" s="56" t="str">
        <f>IF(Shift1!AA136="AM",$W$2,IF(Shift2!AA135="AM",$W$3,IF(Shift3!AA135="AM",$W$4,IF(Shift4!AA135="AM",$W$5,IF(Shift5!AA135="AM",$W$6)))))</f>
        <v/>
      </c>
      <c r="J135" s="56" t="str">
        <f>IF(Shift1!AG136="AM",$AC$2,IF(Shift2!AG135="AM",$AC$3,IF(Shift3!AG135="AM",$AC$4,IF(Shift4!AG135="AM",$AC$5,IF(Shift5!AG135="AM",$AC$6)))))</f>
        <v/>
      </c>
      <c r="K135" s="56" t="str">
        <f>IF(Shift1!AI136="AM",$AF$2,IF(Shift2!AI135="AM",$AF$3,IF(Shift3!AI135="AM",$AF$4,IF(Shift4!AI135="AM",$AF$5,IF(Shift5!AI135="AM",$AF$6)))))</f>
        <v/>
      </c>
      <c r="L135" s="56" t="str">
        <f>IF(Shift1!$O136="PM",$E$2,IF(Shift2!$O135="PM",$E$3,IF(Shift3!$O135="PM",$E$4,IF(Shift4!$O135="PM",$E$5,IF(Shift5!$O135="PM",$E$6)))))</f>
        <v/>
      </c>
      <c r="M135" s="56" t="str">
        <f>IF(Shift1!$Q136="PM",$H$2,IF(Shift2!$Q135="PM",$H$3,IF(Shift3!$Q135="PM",$H$4,IF(Shift4!$Q135="PM",$H$5,IF(Shift5!$Q135="PM",$H$6)))))</f>
        <v/>
      </c>
      <c r="N135" s="56" t="str">
        <f>IF(Shift1!$S136="PM",$K$2,IF(Shift2!$S135="PM",$K$3,IF(Shift3!$S135="PM",$K$4,IF(Shift4!$S135="PM",$K$5,IF(Shift5!$S135="PM",$K$6)))))</f>
        <v/>
      </c>
      <c r="O135" s="56" t="str">
        <f>IF(Shift1!$U136="PM",$N$2,IF(Shift2!$U135="PM",$N$3,IF(Shift3!$U135="PM",$N$4,IF(Shift4!$U135="PM",$N$5,IF(Shift5!$U135="PM",$N$6)))))</f>
        <v/>
      </c>
      <c r="P135" s="56" t="b">
        <f>IF(Shift1!$W136="PM",$Q$2,IF(Shift2!$W135="PM",$Q$3,IF(Shift3!$W135="PM",$Q$4,IF(Shift4!$W135="PM",$Q$5,IF(Shift5!$W135="PM",$Q$6)))))</f>
        <v>0</v>
      </c>
      <c r="Q135" s="56" t="str">
        <f>IF(Shift1!$Y136="PM",$T$2,IF(Shift2!$Y135="PM",$T$3,IF(Shift3!$Y135="PM",$T$4,IF(Shift4!$Y135="PM",$T$5,IF(Shift5!$Y135="PM",$T$6)))))</f>
        <v/>
      </c>
      <c r="R135" s="56" t="str">
        <f>IF(Shift1!$AA136="PM",$W$2,IF(Shift2!$AA135="PM",$W$3,IF(Shift3!$AA135="PM",$W$4,IF(Shift4!$AA135="PM",$W$5,IF(Shift5!$AA135="PM",$W$6)))))</f>
        <v/>
      </c>
      <c r="S135" s="56" t="str">
        <f>IF(Shift1!$AG136="PM",$AC$2,IF(Shift2!$AG135="PM",$AC$3,IF(Shift3!$AG135="PM",$AC$4,IF(Shift4!$AG135="PM",$AC$5,IF(Shift5!$AG135="PM",$AC$6)))))</f>
        <v/>
      </c>
      <c r="T135" s="56" t="str">
        <f>IF(Shift1!$AI136="PM",$AF$2,IF(Shift2!$AI135="PM",$AF$3,IF(Shift3!$AI135="PM",$AF$4,IF(Shift4!$AI135="PM",$AF$5,IF(Shift5!$AI135="PM",$AF$6)))))</f>
        <v/>
      </c>
      <c r="U135" s="56" t="b">
        <f>IF(Shift1!$O136="N",$E$2,IF(Shift2!$O135="N",$E$3,IF(Shift3!$O135="N",$E$4,IF(Shift4!$O135="N",$E$5,IF(Shift5!$O135="N",$E$6)))))</f>
        <v>0</v>
      </c>
      <c r="V135" s="56" t="b">
        <f>IF(Shift1!$Q136="N",$H$2,IF(Shift2!$Q135="N",$H$3,IF(Shift3!$Q135="N",$H$4,IF(Shift4!$Q135="N",$H$5,IF(Shift5!$Q135="N",$H$6)))))</f>
        <v>0</v>
      </c>
      <c r="W135" s="56" t="str">
        <f>IF(Shift1!$S136="N",$K$2,IF(Shift2!$S135="N",$K$3,IF(Shift3!$S135="N",$K$4,IF(Shift4!$S135="N",$K$5,IF(Shift5!$S135="N",$K$6)))))</f>
        <v/>
      </c>
      <c r="X135" s="56" t="str">
        <f>IF(Shift1!$U136="N",$N$2,IF(Shift2!$U135="N",$N$3,IF(Shift3!$U135="N",$N$4,IF(Shift4!$U135="N",$N$5,IF(Shift5!$U135="N",$N$6)))))</f>
        <v/>
      </c>
      <c r="Y135" s="56" t="b">
        <f>IF(Shift1!$W136="N",$Q$2,IF(Shift2!$W135="N",$Q$3,IF(Shift3!$W135="N",$Q$4,IF(Shift4!$W135="N",$Q$5,IF(Shift5!$W135="N",$Q$6)))))</f>
        <v>0</v>
      </c>
      <c r="Z135" s="56" t="b">
        <f>IF(Shift1!$Y136="N",$T$2,IF(Shift2!$Y135="N",$T$3,IF(Shift3!$Y135="N",$T$4,IF(Shift4!$Y135="N",$T$5,IF(Shift5!$Y135="N",$T$6)))))</f>
        <v>0</v>
      </c>
      <c r="AA135" s="56" t="str">
        <f>IF(Shift1!$AA136="N",$W$2,IF(Shift2!$AA135="N",$W$3,IF(Shift3!$AA135="N",$W$4,IF(Shift4!$AA135="N",$W$5,IF(Shift5!$AA135="N",$W$6)))))</f>
        <v/>
      </c>
      <c r="AB135" s="56" t="str">
        <f>IF(Shift1!$AG136="N",$AC$2,IF(Shift2!$AG135="N",$AC$3,IF(Shift3!$AG135="N",$AC$4,IF(Shift4!$AG135="N",$AC$5,IF(Shift5!$AG135="N",$AC$6)))))</f>
        <v/>
      </c>
      <c r="AC135" s="56" t="str">
        <f>IF(Shift1!$AI136="N",$AF$2,IF(Shift2!$AI135="N",$AF$3,IF(Shift3!$AI135="N",$AF$4,IF(Shift4!$AI135="N",$AF$5,IF(Shift5!$AI135="N",$AF$6)))))</f>
        <v/>
      </c>
      <c r="AD135" s="57">
        <f t="shared" si="9"/>
        <v>3</v>
      </c>
      <c r="AE135" s="58">
        <f t="shared" si="10"/>
        <v>4</v>
      </c>
      <c r="AF135" s="59">
        <f t="shared" si="11"/>
        <v>2</v>
      </c>
      <c r="AG135" s="60">
        <f t="shared" si="12"/>
        <v>3</v>
      </c>
      <c r="AH135" s="58">
        <f t="shared" si="13"/>
        <v>3</v>
      </c>
      <c r="AI135" s="59">
        <f t="shared" si="14"/>
        <v>2</v>
      </c>
      <c r="AJ135" s="61">
        <f t="shared" si="15"/>
        <v>1</v>
      </c>
      <c r="AK135" s="58">
        <f t="shared" si="16"/>
        <v>2</v>
      </c>
      <c r="AL135" s="58">
        <f t="shared" si="17"/>
        <v>2</v>
      </c>
    </row>
    <row r="136" spans="1:38" outlineLevel="1" x14ac:dyDescent="0.25">
      <c r="A136" s="16" t="s">
        <v>98</v>
      </c>
      <c r="B136" s="37">
        <v>6</v>
      </c>
      <c r="C136" s="56" t="str">
        <f>IF(Shift1!O137="AM",$E$2,IF(Shift2!O136="AM",$E$3,IF(Shift3!O136="AM",$E$4,IF(Shift4!O136="AM",$E$5,IF(Shift5!O136="AM",$E$6)))))</f>
        <v/>
      </c>
      <c r="D136" s="56" t="str">
        <f>IF(Shift1!Q137="AM",$H$2,IF(Shift2!Q136="AM",$H$3,IF(Shift3!Q136="AM",$H$4,IF(Shift4!Q136="AM",$H$5,IF(Shift5!Q136="AM",$H$6)))))</f>
        <v/>
      </c>
      <c r="E136" s="56" t="str">
        <f>IF(Shift1!S137="AM",$K$2,IF(Shift2!S136="AM",$K$3,IF(Shift3!S136="AM",$K$4,IF(Shift4!S136="AM",$K$5,IF(Shift5!S136="AM",$K$6)))))</f>
        <v/>
      </c>
      <c r="F136" s="56" t="str">
        <f>IF(Shift1!U137="AM",$N$2,IF(Shift2!U136="AM",$N$3,IF(Shift3!U136="AM",$N$4,IF(Shift4!U136="AM",$N$5,IF(Shift5!U136="AM",$N$6)))))</f>
        <v/>
      </c>
      <c r="G136" s="56" t="str">
        <f>IF(Shift1!W137="AM",$Q$2,IF(Shift2!W136="AM",$Q$3,IF(Shift3!W136="AM",$Q$4,IF(Shift4!W136="AM",$Q$5,IF(Shift5!W136="AM",$Q$6)))))</f>
        <v/>
      </c>
      <c r="H136" s="56" t="str">
        <f>IF(Shift1!Y137="AM",$T$2,IF(Shift2!Y136="AM",$T$3,IF(Shift3!Y136="AM",$T$4,IF(Shift4!Y136="AM",$T$5,IF(Shift5!Y136="AM",$T$6)))))</f>
        <v/>
      </c>
      <c r="I136" s="56" t="str">
        <f>IF(Shift1!AA137="AM",$W$2,IF(Shift2!AA136="AM",$W$3,IF(Shift3!AA136="AM",$W$4,IF(Shift4!AA136="AM",$W$5,IF(Shift5!AA136="AM",$W$6)))))</f>
        <v/>
      </c>
      <c r="J136" s="56" t="str">
        <f>IF(Shift1!AG137="AM",$AC$2,IF(Shift2!AG136="AM",$AC$3,IF(Shift3!AG136="AM",$AC$4,IF(Shift4!AG136="AM",$AC$5,IF(Shift5!AG136="AM",$AC$6)))))</f>
        <v/>
      </c>
      <c r="K136" s="56" t="str">
        <f>IF(Shift1!AI137="AM",$AF$2,IF(Shift2!AI136="AM",$AF$3,IF(Shift3!AI136="AM",$AF$4,IF(Shift4!AI136="AM",$AF$5,IF(Shift5!AI136="AM",$AF$6)))))</f>
        <v/>
      </c>
      <c r="L136" s="56" t="str">
        <f>IF(Shift1!$O137="PM",$E$2,IF(Shift2!$O136="PM",$E$3,IF(Shift3!$O136="PM",$E$4,IF(Shift4!$O136="PM",$E$5,IF(Shift5!$O136="PM",$E$6)))))</f>
        <v/>
      </c>
      <c r="M136" s="56" t="str">
        <f>IF(Shift1!$Q137="PM",$H$2,IF(Shift2!$Q136="PM",$H$3,IF(Shift3!$Q136="PM",$H$4,IF(Shift4!$Q136="PM",$H$5,IF(Shift5!$Q136="PM",$H$6)))))</f>
        <v/>
      </c>
      <c r="N136" s="56" t="str">
        <f>IF(Shift1!$S137="PM",$K$2,IF(Shift2!$S136="PM",$K$3,IF(Shift3!$S136="PM",$K$4,IF(Shift4!$S136="PM",$K$5,IF(Shift5!$S136="PM",$K$6)))))</f>
        <v/>
      </c>
      <c r="O136" s="56" t="str">
        <f>IF(Shift1!$U137="PM",$N$2,IF(Shift2!$U136="PM",$N$3,IF(Shift3!$U136="PM",$N$4,IF(Shift4!$U136="PM",$N$5,IF(Shift5!$U136="PM",$N$6)))))</f>
        <v/>
      </c>
      <c r="P136" s="56" t="b">
        <f>IF(Shift1!$W137="PM",$Q$2,IF(Shift2!$W136="PM",$Q$3,IF(Shift3!$W136="PM",$Q$4,IF(Shift4!$W136="PM",$Q$5,IF(Shift5!$W136="PM",$Q$6)))))</f>
        <v>0</v>
      </c>
      <c r="Q136" s="56" t="str">
        <f>IF(Shift1!$Y137="PM",$T$2,IF(Shift2!$Y136="PM",$T$3,IF(Shift3!$Y136="PM",$T$4,IF(Shift4!$Y136="PM",$T$5,IF(Shift5!$Y136="PM",$T$6)))))</f>
        <v/>
      </c>
      <c r="R136" s="56" t="str">
        <f>IF(Shift1!$AA137="PM",$W$2,IF(Shift2!$AA136="PM",$W$3,IF(Shift3!$AA136="PM",$W$4,IF(Shift4!$AA136="PM",$W$5,IF(Shift5!$AA136="PM",$W$6)))))</f>
        <v/>
      </c>
      <c r="S136" s="56" t="str">
        <f>IF(Shift1!$AG137="PM",$AC$2,IF(Shift2!$AG136="PM",$AC$3,IF(Shift3!$AG136="PM",$AC$4,IF(Shift4!$AG136="PM",$AC$5,IF(Shift5!$AG136="PM",$AC$6)))))</f>
        <v/>
      </c>
      <c r="T136" s="56" t="str">
        <f>IF(Shift1!$AI137="PM",$AF$2,IF(Shift2!$AI136="PM",$AF$3,IF(Shift3!$AI136="PM",$AF$4,IF(Shift4!$AI136="PM",$AF$5,IF(Shift5!$AI136="PM",$AF$6)))))</f>
        <v/>
      </c>
      <c r="U136" s="56" t="str">
        <f>IF(Shift1!$O137="N",$E$2,IF(Shift2!$O136="N",$E$3,IF(Shift3!$O136="N",$E$4,IF(Shift4!$O136="N",$E$5,IF(Shift5!$O136="N",$E$6)))))</f>
        <v/>
      </c>
      <c r="V136" s="56" t="str">
        <f>IF(Shift1!$Q137="N",$H$2,IF(Shift2!$Q136="N",$H$3,IF(Shift3!$Q136="N",$H$4,IF(Shift4!$Q136="N",$H$5,IF(Shift5!$Q136="N",$H$6)))))</f>
        <v/>
      </c>
      <c r="W136" s="56" t="str">
        <f>IF(Shift1!$S137="N",$K$2,IF(Shift2!$S136="N",$K$3,IF(Shift3!$S136="N",$K$4,IF(Shift4!$S136="N",$K$5,IF(Shift5!$S136="N",$K$6)))))</f>
        <v/>
      </c>
      <c r="X136" s="56" t="str">
        <f>IF(Shift1!$U137="N",$N$2,IF(Shift2!$U136="N",$N$3,IF(Shift3!$U136="N",$N$4,IF(Shift4!$U136="N",$N$5,IF(Shift5!$U136="N",$N$6)))))</f>
        <v/>
      </c>
      <c r="Y136" s="56" t="str">
        <f>IF(Shift1!$W137="N",$Q$2,IF(Shift2!$W136="N",$Q$3,IF(Shift3!$W136="N",$Q$4,IF(Shift4!$W136="N",$Q$5,IF(Shift5!$W136="N",$Q$6)))))</f>
        <v/>
      </c>
      <c r="Z136" s="56" t="str">
        <f>IF(Shift1!$Y137="N",$T$2,IF(Shift2!$Y136="N",$T$3,IF(Shift3!$Y136="N",$T$4,IF(Shift4!$Y136="N",$T$5,IF(Shift5!$Y136="N",$T$6)))))</f>
        <v/>
      </c>
      <c r="AA136" s="56" t="b">
        <f>IF(Shift1!$AA137="N",$W$2,IF(Shift2!$AA136="N",$W$3,IF(Shift3!$AA136="N",$W$4,IF(Shift4!$AA136="N",$W$5,IF(Shift5!$AA136="N",$W$6)))))</f>
        <v>0</v>
      </c>
      <c r="AB136" s="56" t="str">
        <f>IF(Shift1!$AG137="N",$AC$2,IF(Shift2!$AG136="N",$AC$3,IF(Shift3!$AG136="N",$AC$4,IF(Shift4!$AG136="N",$AC$5,IF(Shift5!$AG136="N",$AC$6)))))</f>
        <v/>
      </c>
      <c r="AC136" s="56" t="str">
        <f>IF(Shift1!$AI137="N",$AF$2,IF(Shift2!$AI136="N",$AF$3,IF(Shift3!$AI136="N",$AF$4,IF(Shift4!$AI136="N",$AF$5,IF(Shift5!$AI136="N",$AF$6)))))</f>
        <v/>
      </c>
      <c r="AD136" s="57">
        <f t="shared" si="9"/>
        <v>3</v>
      </c>
      <c r="AE136" s="58">
        <f t="shared" si="10"/>
        <v>4</v>
      </c>
      <c r="AF136" s="59">
        <f t="shared" si="11"/>
        <v>2</v>
      </c>
      <c r="AG136" s="60">
        <f t="shared" si="12"/>
        <v>3</v>
      </c>
      <c r="AH136" s="58">
        <f t="shared" si="13"/>
        <v>3</v>
      </c>
      <c r="AI136" s="59">
        <f t="shared" si="14"/>
        <v>2</v>
      </c>
      <c r="AJ136" s="61">
        <f t="shared" si="15"/>
        <v>3</v>
      </c>
      <c r="AK136" s="58">
        <f t="shared" si="16"/>
        <v>3</v>
      </c>
      <c r="AL136" s="58">
        <f t="shared" si="17"/>
        <v>2</v>
      </c>
    </row>
    <row r="137" spans="1:38" outlineLevel="1" x14ac:dyDescent="0.25">
      <c r="A137" s="16" t="s">
        <v>94</v>
      </c>
      <c r="B137" s="37">
        <v>7</v>
      </c>
      <c r="C137" s="56" t="b">
        <f>IF(Shift1!O138="AM",$E$2,IF(Shift2!O137="AM",$E$3,IF(Shift3!O137="AM",$E$4,IF(Shift4!O137="AM",$E$5,IF(Shift5!O137="AM",$E$6)))))</f>
        <v>0</v>
      </c>
      <c r="D137" s="56" t="b">
        <f>IF(Shift1!Q138="AM",$H$2,IF(Shift2!Q137="AM",$H$3,IF(Shift3!Q137="AM",$H$4,IF(Shift4!Q137="AM",$H$5,IF(Shift5!Q137="AM",$H$6)))))</f>
        <v>0</v>
      </c>
      <c r="E137" s="56" t="b">
        <f>IF(Shift1!S138="AM",$K$2,IF(Shift2!S137="AM",$K$3,IF(Shift3!S137="AM",$K$4,IF(Shift4!S137="AM",$K$5,IF(Shift5!S137="AM",$K$6)))))</f>
        <v>0</v>
      </c>
      <c r="F137" s="56" t="b">
        <f>IF(Shift1!U138="AM",$N$2,IF(Shift2!U137="AM",$N$3,IF(Shift3!U137="AM",$N$4,IF(Shift4!U137="AM",$N$5,IF(Shift5!U137="AM",$N$6)))))</f>
        <v>0</v>
      </c>
      <c r="G137" s="56" t="str">
        <f>IF(Shift1!W138="AM",$Q$2,IF(Shift2!W137="AM",$Q$3,IF(Shift3!W137="AM",$Q$4,IF(Shift4!W137="AM",$Q$5,IF(Shift5!W137="AM",$Q$6)))))</f>
        <v/>
      </c>
      <c r="H137" s="56" t="b">
        <f>IF(Shift1!Y138="AM",$T$2,IF(Shift2!Y137="AM",$T$3,IF(Shift3!Y137="AM",$T$4,IF(Shift4!Y137="AM",$T$5,IF(Shift5!Y137="AM",$T$6)))))</f>
        <v>0</v>
      </c>
      <c r="I137" s="56" t="b">
        <f>IF(Shift1!AA138="AM",$W$2,IF(Shift2!AA137="AM",$W$3,IF(Shift3!AA137="AM",$W$4,IF(Shift4!AA137="AM",$W$5,IF(Shift5!AA137="AM",$W$6)))))</f>
        <v>0</v>
      </c>
      <c r="J137" s="56" t="b">
        <f>IF(Shift1!AG138="AM",$AC$2,IF(Shift2!AG137="AM",$AC$3,IF(Shift3!AG137="AM",$AC$4,IF(Shift4!AG137="AM",$AC$5,IF(Shift5!AG137="AM",$AC$6)))))</f>
        <v>0</v>
      </c>
      <c r="K137" s="56" t="b">
        <f>IF(Shift1!AI138="AM",$AF$2,IF(Shift2!AI137="AM",$AF$3,IF(Shift3!AI137="AM",$AF$4,IF(Shift4!AI137="AM",$AF$5,IF(Shift5!AI137="AM",$AF$6)))))</f>
        <v>0</v>
      </c>
      <c r="L137" s="56" t="str">
        <f>IF(Shift1!$O138="PM",$E$2,IF(Shift2!$O137="PM",$E$3,IF(Shift3!$O137="PM",$E$4,IF(Shift4!$O137="PM",$E$5,IF(Shift5!$O137="PM",$E$6)))))</f>
        <v/>
      </c>
      <c r="M137" s="56" t="str">
        <f>IF(Shift1!$Q138="PM",$H$2,IF(Shift2!$Q137="PM",$H$3,IF(Shift3!$Q137="PM",$H$4,IF(Shift4!$Q137="PM",$H$5,IF(Shift5!$Q137="PM",$H$6)))))</f>
        <v/>
      </c>
      <c r="N137" s="56" t="str">
        <f>IF(Shift1!$S138="PM",$K$2,IF(Shift2!$S137="PM",$K$3,IF(Shift3!$S137="PM",$K$4,IF(Shift4!$S137="PM",$K$5,IF(Shift5!$S137="PM",$K$6)))))</f>
        <v/>
      </c>
      <c r="O137" s="56" t="str">
        <f>IF(Shift1!$U138="PM",$N$2,IF(Shift2!$U137="PM",$N$3,IF(Shift3!$U137="PM",$N$4,IF(Shift4!$U137="PM",$N$5,IF(Shift5!$U137="PM",$N$6)))))</f>
        <v/>
      </c>
      <c r="P137" s="56" t="b">
        <f>IF(Shift1!$W138="PM",$Q$2,IF(Shift2!$W137="PM",$Q$3,IF(Shift3!$W137="PM",$Q$4,IF(Shift4!$W137="PM",$Q$5,IF(Shift5!$W137="PM",$Q$6)))))</f>
        <v>0</v>
      </c>
      <c r="Q137" s="56" t="str">
        <f>IF(Shift1!$Y138="PM",$T$2,IF(Shift2!$Y137="PM",$T$3,IF(Shift3!$Y137="PM",$T$4,IF(Shift4!$Y137="PM",$T$5,IF(Shift5!$Y137="PM",$T$6)))))</f>
        <v/>
      </c>
      <c r="R137" s="56" t="str">
        <f>IF(Shift1!$AA138="PM",$W$2,IF(Shift2!$AA137="PM",$W$3,IF(Shift3!$AA137="PM",$W$4,IF(Shift4!$AA137="PM",$W$5,IF(Shift5!$AA137="PM",$W$6)))))</f>
        <v/>
      </c>
      <c r="S137" s="56" t="str">
        <f>IF(Shift1!$AG138="PM",$AC$2,IF(Shift2!$AG137="PM",$AC$3,IF(Shift3!$AG137="PM",$AC$4,IF(Shift4!$AG137="PM",$AC$5,IF(Shift5!$AG137="PM",$AC$6)))))</f>
        <v/>
      </c>
      <c r="T137" s="56" t="str">
        <f>IF(Shift1!$AI138="PM",$AF$2,IF(Shift2!$AI137="PM",$AF$3,IF(Shift3!$AI137="PM",$AF$4,IF(Shift4!$AI137="PM",$AF$5,IF(Shift5!$AI137="PM",$AF$6)))))</f>
        <v/>
      </c>
      <c r="U137" s="56" t="str">
        <f>IF(Shift1!$O138="N",$E$2,IF(Shift2!$O137="N",$E$3,IF(Shift3!$O137="N",$E$4,IF(Shift4!$O137="N",$E$5,IF(Shift5!$O137="N",$E$6)))))</f>
        <v/>
      </c>
      <c r="V137" s="56" t="str">
        <f>IF(Shift1!$Q138="N",$H$2,IF(Shift2!$Q137="N",$H$3,IF(Shift3!$Q137="N",$H$4,IF(Shift4!$Q137="N",$H$5,IF(Shift5!$Q137="N",$H$6)))))</f>
        <v/>
      </c>
      <c r="W137" s="56" t="str">
        <f>IF(Shift1!$S138="N",$K$2,IF(Shift2!$S137="N",$K$3,IF(Shift3!$S137="N",$K$4,IF(Shift4!$S137="N",$K$5,IF(Shift5!$S137="N",$K$6)))))</f>
        <v/>
      </c>
      <c r="X137" s="56" t="str">
        <f>IF(Shift1!$U138="N",$N$2,IF(Shift2!$U137="N",$N$3,IF(Shift3!$U137="N",$N$4,IF(Shift4!$U137="N",$N$5,IF(Shift5!$U137="N",$N$6)))))</f>
        <v/>
      </c>
      <c r="Y137" s="56" t="str">
        <f>IF(Shift1!$W138="N",$Q$2,IF(Shift2!$W137="N",$Q$3,IF(Shift3!$W137="N",$Q$4,IF(Shift4!$W137="N",$Q$5,IF(Shift5!$W137="N",$Q$6)))))</f>
        <v/>
      </c>
      <c r="Z137" s="56" t="str">
        <f>IF(Shift1!$Y138="N",$T$2,IF(Shift2!$Y137="N",$T$3,IF(Shift3!$Y137="N",$T$4,IF(Shift4!$Y137="N",$T$5,IF(Shift5!$Y137="N",$T$6)))))</f>
        <v/>
      </c>
      <c r="AA137" s="56" t="b">
        <f>IF(Shift1!$AA138="N",$W$2,IF(Shift2!$AA137="N",$W$3,IF(Shift3!$AA137="N",$W$4,IF(Shift4!$AA137="N",$W$5,IF(Shift5!$AA137="N",$W$6)))))</f>
        <v>0</v>
      </c>
      <c r="AB137" s="56" t="str">
        <f>IF(Shift1!$AG138="N",$AC$2,IF(Shift2!$AG137="N",$AC$3,IF(Shift3!$AG137="N",$AC$4,IF(Shift4!$AG137="N",$AC$5,IF(Shift5!$AG137="N",$AC$6)))))</f>
        <v/>
      </c>
      <c r="AC137" s="56" t="str">
        <f>IF(Shift1!$AI138="N",$AF$2,IF(Shift2!$AI137="N",$AF$3,IF(Shift3!$AI137="N",$AF$4,IF(Shift4!$AI137="N",$AF$5,IF(Shift5!$AI137="N",$AF$6)))))</f>
        <v/>
      </c>
      <c r="AD137" s="57">
        <f t="shared" si="9"/>
        <v>0</v>
      </c>
      <c r="AE137" s="58">
        <f t="shared" si="10"/>
        <v>1</v>
      </c>
      <c r="AF137" s="59">
        <f t="shared" si="11"/>
        <v>0</v>
      </c>
      <c r="AG137" s="60">
        <f t="shared" si="12"/>
        <v>3</v>
      </c>
      <c r="AH137" s="58">
        <f t="shared" si="13"/>
        <v>3</v>
      </c>
      <c r="AI137" s="59">
        <f t="shared" si="14"/>
        <v>2</v>
      </c>
      <c r="AJ137" s="61">
        <f t="shared" si="15"/>
        <v>3</v>
      </c>
      <c r="AK137" s="58">
        <f t="shared" si="16"/>
        <v>3</v>
      </c>
      <c r="AL137" s="58">
        <f t="shared" si="17"/>
        <v>2</v>
      </c>
    </row>
    <row r="138" spans="1:38" outlineLevel="1" x14ac:dyDescent="0.25">
      <c r="A138" s="16" t="s">
        <v>96</v>
      </c>
      <c r="B138" s="37">
        <v>8</v>
      </c>
      <c r="C138" s="56" t="b">
        <f>IF(Shift1!O139="AM",$E$2,IF(Shift2!O138="AM",$E$3,IF(Shift3!O138="AM",$E$4,IF(Shift4!O138="AM",$E$5,IF(Shift5!O138="AM",$E$6)))))</f>
        <v>0</v>
      </c>
      <c r="D138" s="56" t="b">
        <f>IF(Shift1!Q139="AM",$H$2,IF(Shift2!Q138="AM",$H$3,IF(Shift3!Q138="AM",$H$4,IF(Shift4!Q138="AM",$H$5,IF(Shift5!Q138="AM",$H$6)))))</f>
        <v>0</v>
      </c>
      <c r="E138" s="56" t="str">
        <f>IF(Shift1!S139="AM",$K$2,IF(Shift2!S138="AM",$K$3,IF(Shift3!S138="AM",$K$4,IF(Shift4!S138="AM",$K$5,IF(Shift5!S138="AM",$K$6)))))</f>
        <v/>
      </c>
      <c r="F138" s="56" t="str">
        <f>IF(Shift1!U139="AM",$N$2,IF(Shift2!U138="AM",$N$3,IF(Shift3!U138="AM",$N$4,IF(Shift4!U138="AM",$N$5,IF(Shift5!U138="AM",$N$6)))))</f>
        <v/>
      </c>
      <c r="G138" s="56" t="b">
        <f>IF(Shift1!W139="AM",$Q$2,IF(Shift2!W138="AM",$Q$3,IF(Shift3!W138="AM",$Q$4,IF(Shift4!W138="AM",$Q$5,IF(Shift5!W138="AM",$Q$6)))))</f>
        <v>0</v>
      </c>
      <c r="H138" s="56" t="str">
        <f>IF(Shift1!Y139="AM",$T$2,IF(Shift2!Y138="AM",$T$3,IF(Shift3!Y138="AM",$T$4,IF(Shift4!Y138="AM",$T$5,IF(Shift5!Y138="AM",$T$6)))))</f>
        <v/>
      </c>
      <c r="I138" s="56" t="str">
        <f>IF(Shift1!AA139="AM",$W$2,IF(Shift2!AA138="AM",$W$3,IF(Shift3!AA138="AM",$W$4,IF(Shift4!AA138="AM",$W$5,IF(Shift5!AA138="AM",$W$6)))))</f>
        <v/>
      </c>
      <c r="J138" s="56" t="str">
        <f>IF(Shift1!AG139="AM",$AC$2,IF(Shift2!AG138="AM",$AC$3,IF(Shift3!AG138="AM",$AC$4,IF(Shift4!AG138="AM",$AC$5,IF(Shift5!AG138="AM",$AC$6)))))</f>
        <v/>
      </c>
      <c r="K138" s="56" t="str">
        <f>IF(Shift1!AI139="AM",$AF$2,IF(Shift2!AI138="AM",$AF$3,IF(Shift3!AI138="AM",$AF$4,IF(Shift4!AI138="AM",$AF$5,IF(Shift5!AI138="AM",$AF$6)))))</f>
        <v/>
      </c>
      <c r="L138" s="56" t="str">
        <f>IF(Shift1!$O139="PM",$E$2,IF(Shift2!$O138="PM",$E$3,IF(Shift3!$O138="PM",$E$4,IF(Shift4!$O138="PM",$E$5,IF(Shift5!$O138="PM",$E$6)))))</f>
        <v/>
      </c>
      <c r="M138" s="56" t="str">
        <f>IF(Shift1!$Q139="PM",$H$2,IF(Shift2!$Q138="PM",$H$3,IF(Shift3!$Q138="PM",$H$4,IF(Shift4!$Q138="PM",$H$5,IF(Shift5!$Q138="PM",$H$6)))))</f>
        <v/>
      </c>
      <c r="N138" s="56" t="str">
        <f>IF(Shift1!$S139="PM",$K$2,IF(Shift2!$S138="PM",$K$3,IF(Shift3!$S138="PM",$K$4,IF(Shift4!$S138="PM",$K$5,IF(Shift5!$S138="PM",$K$6)))))</f>
        <v/>
      </c>
      <c r="O138" s="56" t="str">
        <f>IF(Shift1!$U139="PM",$N$2,IF(Shift2!$U138="PM",$N$3,IF(Shift3!$U138="PM",$N$4,IF(Shift4!$U138="PM",$N$5,IF(Shift5!$U138="PM",$N$6)))))</f>
        <v/>
      </c>
      <c r="P138" s="56" t="str">
        <f>IF(Shift1!$W139="PM",$Q$2,IF(Shift2!$W138="PM",$Q$3,IF(Shift3!$W138="PM",$Q$4,IF(Shift4!$W138="PM",$Q$5,IF(Shift5!$W138="PM",$Q$6)))))</f>
        <v/>
      </c>
      <c r="Q138" s="56" t="str">
        <f>IF(Shift1!$Y139="PM",$T$2,IF(Shift2!$Y138="PM",$T$3,IF(Shift3!$Y138="PM",$T$4,IF(Shift4!$Y138="PM",$T$5,IF(Shift5!$Y138="PM",$T$6)))))</f>
        <v/>
      </c>
      <c r="R138" s="56" t="str">
        <f>IF(Shift1!$AA139="PM",$W$2,IF(Shift2!$AA138="PM",$W$3,IF(Shift3!$AA138="PM",$W$4,IF(Shift4!$AA138="PM",$W$5,IF(Shift5!$AA138="PM",$W$6)))))</f>
        <v/>
      </c>
      <c r="S138" s="56" t="str">
        <f>IF(Shift1!$AG139="PM",$AC$2,IF(Shift2!$AG138="PM",$AC$3,IF(Shift3!$AG138="PM",$AC$4,IF(Shift4!$AG138="PM",$AC$5,IF(Shift5!$AG138="PM",$AC$6)))))</f>
        <v/>
      </c>
      <c r="T138" s="56" t="str">
        <f>IF(Shift1!$AI139="PM",$AF$2,IF(Shift2!$AI138="PM",$AF$3,IF(Shift3!$AI138="PM",$AF$4,IF(Shift4!$AI138="PM",$AF$5,IF(Shift5!$AI138="PM",$AF$6)))))</f>
        <v/>
      </c>
      <c r="U138" s="56" t="str">
        <f>IF(Shift1!$O139="N",$E$2,IF(Shift2!$O138="N",$E$3,IF(Shift3!$O138="N",$E$4,IF(Shift4!$O138="N",$E$5,IF(Shift5!$O138="N",$E$6)))))</f>
        <v/>
      </c>
      <c r="V138" s="56" t="str">
        <f>IF(Shift1!$Q139="N",$H$2,IF(Shift2!$Q138="N",$H$3,IF(Shift3!$Q138="N",$H$4,IF(Shift4!$Q138="N",$H$5,IF(Shift5!$Q138="N",$H$6)))))</f>
        <v/>
      </c>
      <c r="W138" s="56" t="str">
        <f>IF(Shift1!$S139="N",$K$2,IF(Shift2!$S138="N",$K$3,IF(Shift3!$S138="N",$K$4,IF(Shift4!$S138="N",$K$5,IF(Shift5!$S138="N",$K$6)))))</f>
        <v/>
      </c>
      <c r="X138" s="56" t="str">
        <f>IF(Shift1!$U139="N",$N$2,IF(Shift2!$U138="N",$N$3,IF(Shift3!$U138="N",$N$4,IF(Shift4!$U138="N",$N$5,IF(Shift5!$U138="N",$N$6)))))</f>
        <v/>
      </c>
      <c r="Y138" s="56" t="b">
        <f>IF(Shift1!$W139="N",$Q$2,IF(Shift2!$W138="N",$Q$3,IF(Shift3!$W138="N",$Q$4,IF(Shift4!$W138="N",$Q$5,IF(Shift5!$W138="N",$Q$6)))))</f>
        <v>0</v>
      </c>
      <c r="Z138" s="56" t="str">
        <f>IF(Shift1!$Y139="N",$T$2,IF(Shift2!$Y138="N",$T$3,IF(Shift3!$Y138="N",$T$4,IF(Shift4!$Y138="N",$T$5,IF(Shift5!$Y138="N",$T$6)))))</f>
        <v/>
      </c>
      <c r="AA138" s="56" t="str">
        <f>IF(Shift1!$AA139="N",$W$2,IF(Shift2!$AA138="N",$W$3,IF(Shift3!$AA138="N",$W$4,IF(Shift4!$AA138="N",$W$5,IF(Shift5!$AA138="N",$W$6)))))</f>
        <v/>
      </c>
      <c r="AB138" s="56" t="str">
        <f>IF(Shift1!$AG139="N",$AC$2,IF(Shift2!$AG138="N",$AC$3,IF(Shift3!$AG138="N",$AC$4,IF(Shift4!$AG138="N",$AC$5,IF(Shift5!$AG138="N",$AC$6)))))</f>
        <v/>
      </c>
      <c r="AC138" s="56" t="str">
        <f>IF(Shift1!$AI139="N",$AF$2,IF(Shift2!$AI138="N",$AF$3,IF(Shift3!$AI138="N",$AF$4,IF(Shift4!$AI138="N",$AF$5,IF(Shift5!$AI138="N",$AF$6)))))</f>
        <v/>
      </c>
      <c r="AD138" s="57">
        <f t="shared" si="9"/>
        <v>1</v>
      </c>
      <c r="AE138" s="58">
        <f t="shared" si="10"/>
        <v>3</v>
      </c>
      <c r="AF138" s="59">
        <f t="shared" si="11"/>
        <v>2</v>
      </c>
      <c r="AG138" s="60">
        <f t="shared" si="12"/>
        <v>3</v>
      </c>
      <c r="AH138" s="58">
        <f t="shared" si="13"/>
        <v>4</v>
      </c>
      <c r="AI138" s="59">
        <f t="shared" si="14"/>
        <v>2</v>
      </c>
      <c r="AJ138" s="61">
        <f t="shared" si="15"/>
        <v>3</v>
      </c>
      <c r="AK138" s="58">
        <f t="shared" si="16"/>
        <v>3</v>
      </c>
      <c r="AL138" s="58">
        <f t="shared" si="17"/>
        <v>2</v>
      </c>
    </row>
    <row r="139" spans="1:38" outlineLevel="1" x14ac:dyDescent="0.25">
      <c r="A139" s="15"/>
      <c r="B139" s="37">
        <v>9</v>
      </c>
      <c r="C139" s="56" t="b">
        <f>IF(Shift1!O140="AM",$E$2,IF(Shift2!O139="AM",$E$3,IF(Shift3!O139="AM",$E$4,IF(Shift4!O139="AM",$E$5,IF(Shift5!O139="AM",$E$6)))))</f>
        <v>0</v>
      </c>
      <c r="D139" s="56" t="b">
        <f>IF(Shift1!Q140="AM",$H$2,IF(Shift2!Q139="AM",$H$3,IF(Shift3!Q139="AM",$H$4,IF(Shift4!Q139="AM",$H$5,IF(Shift5!Q139="AM",$H$6)))))</f>
        <v>0</v>
      </c>
      <c r="E139" s="56" t="str">
        <f>IF(Shift1!S140="AM",$K$2,IF(Shift2!S139="AM",$K$3,IF(Shift3!S139="AM",$K$4,IF(Shift4!S139="AM",$K$5,IF(Shift5!S139="AM",$K$6)))))</f>
        <v/>
      </c>
      <c r="F139" s="56" t="str">
        <f>IF(Shift1!U140="AM",$N$2,IF(Shift2!U139="AM",$N$3,IF(Shift3!U139="AM",$N$4,IF(Shift4!U139="AM",$N$5,IF(Shift5!U139="AM",$N$6)))))</f>
        <v/>
      </c>
      <c r="G139" s="56" t="b">
        <f>IF(Shift1!W140="AM",$Q$2,IF(Shift2!W139="AM",$Q$3,IF(Shift3!W139="AM",$Q$4,IF(Shift4!W139="AM",$Q$5,IF(Shift5!W139="AM",$Q$6)))))</f>
        <v>0</v>
      </c>
      <c r="H139" s="56" t="str">
        <f>IF(Shift1!Y140="AM",$T$2,IF(Shift2!Y139="AM",$T$3,IF(Shift3!Y139="AM",$T$4,IF(Shift4!Y139="AM",$T$5,IF(Shift5!Y139="AM",$T$6)))))</f>
        <v/>
      </c>
      <c r="I139" s="56" t="str">
        <f>IF(Shift1!AA140="AM",$W$2,IF(Shift2!AA139="AM",$W$3,IF(Shift3!AA139="AM",$W$4,IF(Shift4!AA139="AM",$W$5,IF(Shift5!AA139="AM",$W$6)))))</f>
        <v/>
      </c>
      <c r="J139" s="56" t="str">
        <f>IF(Shift1!AG140="AM",$AC$2,IF(Shift2!AG139="AM",$AC$3,IF(Shift3!AG139="AM",$AC$4,IF(Shift4!AG139="AM",$AC$5,IF(Shift5!AG139="AM",$AC$6)))))</f>
        <v/>
      </c>
      <c r="K139" s="56" t="str">
        <f>IF(Shift1!AI140="AM",$AF$2,IF(Shift2!AI139="AM",$AF$3,IF(Shift3!AI139="AM",$AF$4,IF(Shift4!AI139="AM",$AF$5,IF(Shift5!AI139="AM",$AF$6)))))</f>
        <v/>
      </c>
      <c r="L139" s="56" t="str">
        <f>IF(Shift1!$O140="PM",$E$2,IF(Shift2!$O139="PM",$E$3,IF(Shift3!$O139="PM",$E$4,IF(Shift4!$O139="PM",$E$5,IF(Shift5!$O139="PM",$E$6)))))</f>
        <v/>
      </c>
      <c r="M139" s="56" t="str">
        <f>IF(Shift1!$Q140="PM",$H$2,IF(Shift2!$Q139="PM",$H$3,IF(Shift3!$Q139="PM",$H$4,IF(Shift4!$Q139="PM",$H$5,IF(Shift5!$Q139="PM",$H$6)))))</f>
        <v/>
      </c>
      <c r="N139" s="56" t="str">
        <f>IF(Shift1!$S140="PM",$K$2,IF(Shift2!$S139="PM",$K$3,IF(Shift3!$S139="PM",$K$4,IF(Shift4!$S139="PM",$K$5,IF(Shift5!$S139="PM",$K$6)))))</f>
        <v/>
      </c>
      <c r="O139" s="56" t="str">
        <f>IF(Shift1!$U140="PM",$N$2,IF(Shift2!$U139="PM",$N$3,IF(Shift3!$U139="PM",$N$4,IF(Shift4!$U139="PM",$N$5,IF(Shift5!$U139="PM",$N$6)))))</f>
        <v/>
      </c>
      <c r="P139" s="56" t="str">
        <f>IF(Shift1!$W140="PM",$Q$2,IF(Shift2!$W139="PM",$Q$3,IF(Shift3!$W139="PM",$Q$4,IF(Shift4!$W139="PM",$Q$5,IF(Shift5!$W139="PM",$Q$6)))))</f>
        <v/>
      </c>
      <c r="Q139" s="56" t="str">
        <f>IF(Shift1!$Y140="PM",$T$2,IF(Shift2!$Y139="PM",$T$3,IF(Shift3!$Y139="PM",$T$4,IF(Shift4!$Y139="PM",$T$5,IF(Shift5!$Y139="PM",$T$6)))))</f>
        <v/>
      </c>
      <c r="R139" s="56" t="str">
        <f>IF(Shift1!$AA140="PM",$W$2,IF(Shift2!$AA139="PM",$W$3,IF(Shift3!$AA139="PM",$W$4,IF(Shift4!$AA139="PM",$W$5,IF(Shift5!$AA139="PM",$W$6)))))</f>
        <v/>
      </c>
      <c r="S139" s="56" t="str">
        <f>IF(Shift1!$AG140="PM",$AC$2,IF(Shift2!$AG139="PM",$AC$3,IF(Shift3!$AG139="PM",$AC$4,IF(Shift4!$AG139="PM",$AC$5,IF(Shift5!$AG139="PM",$AC$6)))))</f>
        <v/>
      </c>
      <c r="T139" s="56" t="str">
        <f>IF(Shift1!$AI140="PM",$AF$2,IF(Shift2!$AI139="PM",$AF$3,IF(Shift3!$AI139="PM",$AF$4,IF(Shift4!$AI139="PM",$AF$5,IF(Shift5!$AI139="PM",$AF$6)))))</f>
        <v/>
      </c>
      <c r="U139" s="56" t="str">
        <f>IF(Shift1!$O140="N",$E$2,IF(Shift2!$O139="N",$E$3,IF(Shift3!$O139="N",$E$4,IF(Shift4!$O139="N",$E$5,IF(Shift5!$O139="N",$E$6)))))</f>
        <v/>
      </c>
      <c r="V139" s="56" t="str">
        <f>IF(Shift1!$Q140="N",$H$2,IF(Shift2!$Q139="N",$H$3,IF(Shift3!$Q139="N",$H$4,IF(Shift4!$Q139="N",$H$5,IF(Shift5!$Q139="N",$H$6)))))</f>
        <v/>
      </c>
      <c r="W139" s="56" t="str">
        <f>IF(Shift1!$S140="N",$K$2,IF(Shift2!$S139="N",$K$3,IF(Shift3!$S139="N",$K$4,IF(Shift4!$S139="N",$K$5,IF(Shift5!$S139="N",$K$6)))))</f>
        <v/>
      </c>
      <c r="X139" s="56" t="str">
        <f>IF(Shift1!$U140="N",$N$2,IF(Shift2!$U139="N",$N$3,IF(Shift3!$U139="N",$N$4,IF(Shift4!$U139="N",$N$5,IF(Shift5!$U139="N",$N$6)))))</f>
        <v/>
      </c>
      <c r="Y139" s="56" t="b">
        <f>IF(Shift1!$W140="N",$Q$2,IF(Shift2!$W139="N",$Q$3,IF(Shift3!$W139="N",$Q$4,IF(Shift4!$W139="N",$Q$5,IF(Shift5!$W139="N",$Q$6)))))</f>
        <v>0</v>
      </c>
      <c r="Z139" s="56" t="str">
        <f>IF(Shift1!$Y140="N",$T$2,IF(Shift2!$Y139="N",$T$3,IF(Shift3!$Y139="N",$T$4,IF(Shift4!$Y139="N",$T$5,IF(Shift5!$Y139="N",$T$6)))))</f>
        <v/>
      </c>
      <c r="AA139" s="56" t="str">
        <f>IF(Shift1!$AA140="N",$W$2,IF(Shift2!$AA139="N",$W$3,IF(Shift3!$AA139="N",$W$4,IF(Shift4!$AA139="N",$W$5,IF(Shift5!$AA139="N",$W$6)))))</f>
        <v/>
      </c>
      <c r="AB139" s="56" t="str">
        <f>IF(Shift1!$AG140="N",$AC$2,IF(Shift2!$AG139="N",$AC$3,IF(Shift3!$AG139="N",$AC$4,IF(Shift4!$AG139="N",$AC$5,IF(Shift5!$AG139="N",$AC$6)))))</f>
        <v/>
      </c>
      <c r="AC139" s="56" t="str">
        <f>IF(Shift1!$AI140="N",$AF$2,IF(Shift2!$AI139="N",$AF$3,IF(Shift3!$AI139="N",$AF$4,IF(Shift4!$AI139="N",$AF$5,IF(Shift5!$AI139="N",$AF$6)))))</f>
        <v/>
      </c>
      <c r="AD139" s="57">
        <f t="shared" si="9"/>
        <v>1</v>
      </c>
      <c r="AE139" s="58">
        <f t="shared" si="10"/>
        <v>3</v>
      </c>
      <c r="AF139" s="59">
        <f t="shared" si="11"/>
        <v>2</v>
      </c>
      <c r="AG139" s="60">
        <f t="shared" si="12"/>
        <v>3</v>
      </c>
      <c r="AH139" s="58">
        <f t="shared" si="13"/>
        <v>4</v>
      </c>
      <c r="AI139" s="59">
        <f t="shared" si="14"/>
        <v>2</v>
      </c>
      <c r="AJ139" s="61">
        <f t="shared" si="15"/>
        <v>3</v>
      </c>
      <c r="AK139" s="58">
        <f t="shared" si="16"/>
        <v>3</v>
      </c>
      <c r="AL139" s="58">
        <f t="shared" si="17"/>
        <v>2</v>
      </c>
    </row>
    <row r="140" spans="1:38" outlineLevel="1" x14ac:dyDescent="0.25">
      <c r="A140" s="15"/>
      <c r="B140" s="37">
        <v>10</v>
      </c>
      <c r="C140" s="56" t="b">
        <f>IF(Shift1!O141="AM",$E$2,IF(Shift2!O140="AM",$E$3,IF(Shift3!O140="AM",$E$4,IF(Shift4!O140="AM",$E$5,IF(Shift5!O140="AM",$E$6)))))</f>
        <v>0</v>
      </c>
      <c r="D140" s="56" t="b">
        <f>IF(Shift1!Q141="AM",$H$2,IF(Shift2!Q140="AM",$H$3,IF(Shift3!Q140="AM",$H$4,IF(Shift4!Q140="AM",$H$5,IF(Shift5!Q140="AM",$H$6)))))</f>
        <v>0</v>
      </c>
      <c r="E140" s="56" t="str">
        <f>IF(Shift1!S141="AM",$K$2,IF(Shift2!S140="AM",$K$3,IF(Shift3!S140="AM",$K$4,IF(Shift4!S140="AM",$K$5,IF(Shift5!S140="AM",$K$6)))))</f>
        <v/>
      </c>
      <c r="F140" s="56" t="str">
        <f>IF(Shift1!U141="AM",$N$2,IF(Shift2!U140="AM",$N$3,IF(Shift3!U140="AM",$N$4,IF(Shift4!U140="AM",$N$5,IF(Shift5!U140="AM",$N$6)))))</f>
        <v/>
      </c>
      <c r="G140" s="56" t="b">
        <f>IF(Shift1!W141="AM",$Q$2,IF(Shift2!W140="AM",$Q$3,IF(Shift3!W140="AM",$Q$4,IF(Shift4!W140="AM",$Q$5,IF(Shift5!W140="AM",$Q$6)))))</f>
        <v>0</v>
      </c>
      <c r="H140" s="56" t="str">
        <f>IF(Shift1!Y141="AM",$T$2,IF(Shift2!Y140="AM",$T$3,IF(Shift3!Y140="AM",$T$4,IF(Shift4!Y140="AM",$T$5,IF(Shift5!Y140="AM",$T$6)))))</f>
        <v/>
      </c>
      <c r="I140" s="56" t="str">
        <f>IF(Shift1!AA141="AM",$W$2,IF(Shift2!AA140="AM",$W$3,IF(Shift3!AA140="AM",$W$4,IF(Shift4!AA140="AM",$W$5,IF(Shift5!AA140="AM",$W$6)))))</f>
        <v/>
      </c>
      <c r="J140" s="56" t="str">
        <f>IF(Shift1!AG141="AM",$AC$2,IF(Shift2!AG140="AM",$AC$3,IF(Shift3!AG140="AM",$AC$4,IF(Shift4!AG140="AM",$AC$5,IF(Shift5!AG140="AM",$AC$6)))))</f>
        <v/>
      </c>
      <c r="K140" s="56" t="str">
        <f>IF(Shift1!AI141="AM",$AF$2,IF(Shift2!AI140="AM",$AF$3,IF(Shift3!AI140="AM",$AF$4,IF(Shift4!AI140="AM",$AF$5,IF(Shift5!AI140="AM",$AF$6)))))</f>
        <v/>
      </c>
      <c r="L140" s="56" t="b">
        <f>IF(Shift1!$O141="PM",$E$2,IF(Shift2!$O140="PM",$E$3,IF(Shift3!$O140="PM",$E$4,IF(Shift4!$O140="PM",$E$5,IF(Shift5!$O140="PM",$E$6)))))</f>
        <v>0</v>
      </c>
      <c r="M140" s="56" t="b">
        <f>IF(Shift1!$Q141="PM",$H$2,IF(Shift2!$Q140="PM",$H$3,IF(Shift3!$Q140="PM",$H$4,IF(Shift4!$Q140="PM",$H$5,IF(Shift5!$Q140="PM",$H$6)))))</f>
        <v>0</v>
      </c>
      <c r="N140" s="56" t="b">
        <f>IF(Shift1!$S141="PM",$K$2,IF(Shift2!$S140="PM",$K$3,IF(Shift3!$S140="PM",$K$4,IF(Shift4!$S140="PM",$K$5,IF(Shift5!$S140="PM",$K$6)))))</f>
        <v>0</v>
      </c>
      <c r="O140" s="56" t="b">
        <f>IF(Shift1!$U141="PM",$N$2,IF(Shift2!$U140="PM",$N$3,IF(Shift3!$U140="PM",$N$4,IF(Shift4!$U140="PM",$N$5,IF(Shift5!$U140="PM",$N$6)))))</f>
        <v>0</v>
      </c>
      <c r="P140" s="56" t="str">
        <f>IF(Shift1!$W141="PM",$Q$2,IF(Shift2!$W140="PM",$Q$3,IF(Shift3!$W140="PM",$Q$4,IF(Shift4!$W140="PM",$Q$5,IF(Shift5!$W140="PM",$Q$6)))))</f>
        <v/>
      </c>
      <c r="Q140" s="56" t="b">
        <f>IF(Shift1!$Y141="PM",$T$2,IF(Shift2!$Y140="PM",$T$3,IF(Shift3!$Y140="PM",$T$4,IF(Shift4!$Y140="PM",$T$5,IF(Shift5!$Y140="PM",$T$6)))))</f>
        <v>0</v>
      </c>
      <c r="R140" s="56" t="b">
        <f>IF(Shift1!$AA141="PM",$W$2,IF(Shift2!$AA140="PM",$W$3,IF(Shift3!$AA140="PM",$W$4,IF(Shift4!$AA140="PM",$W$5,IF(Shift5!$AA140="PM",$W$6)))))</f>
        <v>0</v>
      </c>
      <c r="S140" s="56" t="b">
        <f>IF(Shift1!$AG141="PM",$AC$2,IF(Shift2!$AG140="PM",$AC$3,IF(Shift3!$AG140="PM",$AC$4,IF(Shift4!$AG140="PM",$AC$5,IF(Shift5!$AG140="PM",$AC$6)))))</f>
        <v>0</v>
      </c>
      <c r="T140" s="56" t="b">
        <f>IF(Shift1!$AI141="PM",$AF$2,IF(Shift2!$AI140="PM",$AF$3,IF(Shift3!$AI140="PM",$AF$4,IF(Shift4!$AI140="PM",$AF$5,IF(Shift5!$AI140="PM",$AF$6)))))</f>
        <v>0</v>
      </c>
      <c r="U140" s="56" t="str">
        <f>IF(Shift1!$O141="N",$E$2,IF(Shift2!$O140="N",$E$3,IF(Shift3!$O140="N",$E$4,IF(Shift4!$O140="N",$E$5,IF(Shift5!$O140="N",$E$6)))))</f>
        <v/>
      </c>
      <c r="V140" s="56" t="str">
        <f>IF(Shift1!$Q141="N",$H$2,IF(Shift2!$Q140="N",$H$3,IF(Shift3!$Q140="N",$H$4,IF(Shift4!$Q140="N",$H$5,IF(Shift5!$Q140="N",$H$6)))))</f>
        <v/>
      </c>
      <c r="W140" s="56" t="str">
        <f>IF(Shift1!$S141="N",$K$2,IF(Shift2!$S140="N",$K$3,IF(Shift3!$S140="N",$K$4,IF(Shift4!$S140="N",$K$5,IF(Shift5!$S140="N",$K$6)))))</f>
        <v/>
      </c>
      <c r="X140" s="56" t="str">
        <f>IF(Shift1!$U141="N",$N$2,IF(Shift2!$U140="N",$N$3,IF(Shift3!$U140="N",$N$4,IF(Shift4!$U140="N",$N$5,IF(Shift5!$U140="N",$N$6)))))</f>
        <v/>
      </c>
      <c r="Y140" s="56" t="b">
        <f>IF(Shift1!$W141="N",$Q$2,IF(Shift2!$W140="N",$Q$3,IF(Shift3!$W140="N",$Q$4,IF(Shift4!$W140="N",$Q$5,IF(Shift5!$W140="N",$Q$6)))))</f>
        <v>0</v>
      </c>
      <c r="Z140" s="56" t="str">
        <f>IF(Shift1!$Y141="N",$T$2,IF(Shift2!$Y140="N",$T$3,IF(Shift3!$Y140="N",$T$4,IF(Shift4!$Y140="N",$T$5,IF(Shift5!$Y140="N",$T$6)))))</f>
        <v/>
      </c>
      <c r="AA140" s="56" t="str">
        <f>IF(Shift1!$AA141="N",$W$2,IF(Shift2!$AA140="N",$W$3,IF(Shift3!$AA140="N",$W$4,IF(Shift4!$AA140="N",$W$5,IF(Shift5!$AA140="N",$W$6)))))</f>
        <v/>
      </c>
      <c r="AB140" s="56" t="str">
        <f>IF(Shift1!$AG141="N",$AC$2,IF(Shift2!$AG140="N",$AC$3,IF(Shift3!$AG140="N",$AC$4,IF(Shift4!$AG140="N",$AC$5,IF(Shift5!$AG140="N",$AC$6)))))</f>
        <v/>
      </c>
      <c r="AC140" s="56" t="str">
        <f>IF(Shift1!$AI141="N",$AF$2,IF(Shift2!$AI140="N",$AF$3,IF(Shift3!$AI140="N",$AF$4,IF(Shift4!$AI140="N",$AF$5,IF(Shift5!$AI140="N",$AF$6)))))</f>
        <v/>
      </c>
      <c r="AD140" s="57">
        <f t="shared" ref="AD140:AD203" si="18">COUNTIF(C140:E140,"")</f>
        <v>1</v>
      </c>
      <c r="AE140" s="58">
        <f t="shared" ref="AE140:AE203" si="19">COUNTIF(F140:I140,"")</f>
        <v>3</v>
      </c>
      <c r="AF140" s="59">
        <f t="shared" ref="AF140:AF203" si="20">COUNTIF(J140:K140,"")</f>
        <v>2</v>
      </c>
      <c r="AG140" s="60">
        <f t="shared" ref="AG140:AG203" si="21">COUNTIF(L140:N140,"")</f>
        <v>0</v>
      </c>
      <c r="AH140" s="58">
        <f t="shared" ref="AH140:AH203" si="22">COUNTIF(O140:R140,"")</f>
        <v>1</v>
      </c>
      <c r="AI140" s="59">
        <f t="shared" ref="AI140:AI203" si="23">COUNTIF(S140:T140,"")</f>
        <v>0</v>
      </c>
      <c r="AJ140" s="61">
        <f t="shared" ref="AJ140:AJ203" si="24">COUNTIF(U140:W140,"")</f>
        <v>3</v>
      </c>
      <c r="AK140" s="58">
        <f t="shared" ref="AK140:AK203" si="25">COUNTIF(X140:AA140,"")</f>
        <v>3</v>
      </c>
      <c r="AL140" s="58">
        <f t="shared" ref="AL140:AL203" si="26">COUNTIF(AB140:AC140,"")</f>
        <v>2</v>
      </c>
    </row>
    <row r="141" spans="1:38" outlineLevel="1" x14ac:dyDescent="0.25">
      <c r="A141" s="15"/>
      <c r="B141" s="38">
        <v>11</v>
      </c>
      <c r="C141" s="56" t="str">
        <f>IF(Shift1!O142="AM",$E$2,IF(Shift2!O141="AM",$E$3,IF(Shift3!O141="AM",$E$4,IF(Shift4!O141="AM",$E$5,IF(Shift5!O141="AM",$E$6)))))</f>
        <v/>
      </c>
      <c r="D141" s="56" t="str">
        <f>IF(Shift1!Q142="AM",$H$2,IF(Shift2!Q141="AM",$H$3,IF(Shift3!Q141="AM",$H$4,IF(Shift4!Q141="AM",$H$5,IF(Shift5!Q141="AM",$H$6)))))</f>
        <v/>
      </c>
      <c r="E141" s="56" t="str">
        <f>IF(Shift1!S142="AM",$K$2,IF(Shift2!S141="AM",$K$3,IF(Shift3!S141="AM",$K$4,IF(Shift4!S141="AM",$K$5,IF(Shift5!S141="AM",$K$6)))))</f>
        <v/>
      </c>
      <c r="F141" s="56" t="str">
        <f>IF(Shift1!U142="AM",$N$2,IF(Shift2!U141="AM",$N$3,IF(Shift3!U141="AM",$N$4,IF(Shift4!U141="AM",$N$5,IF(Shift5!U141="AM",$N$6)))))</f>
        <v/>
      </c>
      <c r="G141" s="56" t="b">
        <f>IF(Shift1!W142="AM",$Q$2,IF(Shift2!W141="AM",$Q$3,IF(Shift3!W141="AM",$Q$4,IF(Shift4!W141="AM",$Q$5,IF(Shift5!W141="AM",$Q$6)))))</f>
        <v>0</v>
      </c>
      <c r="H141" s="56" t="str">
        <f>IF(Shift1!Y142="AM",$T$2,IF(Shift2!Y141="AM",$T$3,IF(Shift3!Y141="AM",$T$4,IF(Shift4!Y141="AM",$T$5,IF(Shift5!Y141="AM",$T$6)))))</f>
        <v/>
      </c>
      <c r="I141" s="56" t="str">
        <f>IF(Shift1!AA142="AM",$W$2,IF(Shift2!AA141="AM",$W$3,IF(Shift3!AA141="AM",$W$4,IF(Shift4!AA141="AM",$W$5,IF(Shift5!AA141="AM",$W$6)))))</f>
        <v/>
      </c>
      <c r="J141" s="56" t="str">
        <f>IF(Shift1!AG142="AM",$AC$2,IF(Shift2!AG141="AM",$AC$3,IF(Shift3!AG141="AM",$AC$4,IF(Shift4!AG141="AM",$AC$5,IF(Shift5!AG141="AM",$AC$6)))))</f>
        <v/>
      </c>
      <c r="K141" s="56" t="str">
        <f>IF(Shift1!AI142="AM",$AF$2,IF(Shift2!AI141="AM",$AF$3,IF(Shift3!AI141="AM",$AF$4,IF(Shift4!AI141="AM",$AF$5,IF(Shift5!AI141="AM",$AF$6)))))</f>
        <v/>
      </c>
      <c r="L141" s="56" t="b">
        <f>IF(Shift1!$O142="PM",$E$2,IF(Shift2!$O141="PM",$E$3,IF(Shift3!$O141="PM",$E$4,IF(Shift4!$O141="PM",$E$5,IF(Shift5!$O141="PM",$E$6)))))</f>
        <v>0</v>
      </c>
      <c r="M141" s="56" t="b">
        <f>IF(Shift1!$Q142="PM",$H$2,IF(Shift2!$Q141="PM",$H$3,IF(Shift3!$Q141="PM",$H$4,IF(Shift4!$Q141="PM",$H$5,IF(Shift5!$Q141="PM",$H$6)))))</f>
        <v>0</v>
      </c>
      <c r="N141" s="56" t="str">
        <f>IF(Shift1!$S142="PM",$K$2,IF(Shift2!$S141="PM",$K$3,IF(Shift3!$S141="PM",$K$4,IF(Shift4!$S141="PM",$K$5,IF(Shift5!$S141="PM",$K$6)))))</f>
        <v/>
      </c>
      <c r="O141" s="56" t="str">
        <f>IF(Shift1!$U142="PM",$N$2,IF(Shift2!$U141="PM",$N$3,IF(Shift3!$U141="PM",$N$4,IF(Shift4!$U141="PM",$N$5,IF(Shift5!$U141="PM",$N$6)))))</f>
        <v/>
      </c>
      <c r="P141" s="56" t="b">
        <f>IF(Shift1!$W142="PM",$Q$2,IF(Shift2!$W141="PM",$Q$3,IF(Shift3!$W141="PM",$Q$4,IF(Shift4!$W141="PM",$Q$5,IF(Shift5!$W141="PM",$Q$6)))))</f>
        <v>0</v>
      </c>
      <c r="Q141" s="56" t="str">
        <f>IF(Shift1!$Y142="PM",$T$2,IF(Shift2!$Y141="PM",$T$3,IF(Shift3!$Y141="PM",$T$4,IF(Shift4!$Y141="PM",$T$5,IF(Shift5!$Y141="PM",$T$6)))))</f>
        <v/>
      </c>
      <c r="R141" s="56" t="str">
        <f>IF(Shift1!$AA142="PM",$W$2,IF(Shift2!$AA141="PM",$W$3,IF(Shift3!$AA141="PM",$W$4,IF(Shift4!$AA141="PM",$W$5,IF(Shift5!$AA141="PM",$W$6)))))</f>
        <v/>
      </c>
      <c r="S141" s="56" t="str">
        <f>IF(Shift1!$AG142="PM",$AC$2,IF(Shift2!$AG141="PM",$AC$3,IF(Shift3!$AG141="PM",$AC$4,IF(Shift4!$AG141="PM",$AC$5,IF(Shift5!$AG141="PM",$AC$6)))))</f>
        <v/>
      </c>
      <c r="T141" s="56" t="str">
        <f>IF(Shift1!$AI142="PM",$AF$2,IF(Shift2!$AI141="PM",$AF$3,IF(Shift3!$AI141="PM",$AF$4,IF(Shift4!$AI141="PM",$AF$5,IF(Shift5!$AI141="PM",$AF$6)))))</f>
        <v/>
      </c>
      <c r="U141" s="56" t="str">
        <f>IF(Shift1!$O142="N",$E$2,IF(Shift2!$O141="N",$E$3,IF(Shift3!$O141="N",$E$4,IF(Shift4!$O141="N",$E$5,IF(Shift5!$O141="N",$E$6)))))</f>
        <v/>
      </c>
      <c r="V141" s="56" t="str">
        <f>IF(Shift1!$Q142="N",$H$2,IF(Shift2!$Q141="N",$H$3,IF(Shift3!$Q141="N",$H$4,IF(Shift4!$Q141="N",$H$5,IF(Shift5!$Q141="N",$H$6)))))</f>
        <v/>
      </c>
      <c r="W141" s="56" t="str">
        <f>IF(Shift1!$S142="N",$K$2,IF(Shift2!$S141="N",$K$3,IF(Shift3!$S141="N",$K$4,IF(Shift4!$S141="N",$K$5,IF(Shift5!$S141="N",$K$6)))))</f>
        <v/>
      </c>
      <c r="X141" s="56" t="str">
        <f>IF(Shift1!$U142="N",$N$2,IF(Shift2!$U141="N",$N$3,IF(Shift3!$U141="N",$N$4,IF(Shift4!$U141="N",$N$5,IF(Shift5!$U141="N",$N$6)))))</f>
        <v/>
      </c>
      <c r="Y141" s="56" t="str">
        <f>IF(Shift1!$W142="N",$Q$2,IF(Shift2!$W141="N",$Q$3,IF(Shift3!$W141="N",$Q$4,IF(Shift4!$W141="N",$Q$5,IF(Shift5!$W141="N",$Q$6)))))</f>
        <v/>
      </c>
      <c r="Z141" s="56" t="str">
        <f>IF(Shift1!$Y142="N",$T$2,IF(Shift2!$Y141="N",$T$3,IF(Shift3!$Y141="N",$T$4,IF(Shift4!$Y141="N",$T$5,IF(Shift5!$Y141="N",$T$6)))))</f>
        <v/>
      </c>
      <c r="AA141" s="56" t="str">
        <f>IF(Shift1!$AA142="N",$W$2,IF(Shift2!$AA141="N",$W$3,IF(Shift3!$AA141="N",$W$4,IF(Shift4!$AA141="N",$W$5,IF(Shift5!$AA141="N",$W$6)))))</f>
        <v/>
      </c>
      <c r="AB141" s="56" t="str">
        <f>IF(Shift1!$AG142="N",$AC$2,IF(Shift2!$AG141="N",$AC$3,IF(Shift3!$AG141="N",$AC$4,IF(Shift4!$AG141="N",$AC$5,IF(Shift5!$AG141="N",$AC$6)))))</f>
        <v/>
      </c>
      <c r="AC141" s="56" t="str">
        <f>IF(Shift1!$AI142="N",$AF$2,IF(Shift2!$AI141="N",$AF$3,IF(Shift3!$AI141="N",$AF$4,IF(Shift4!$AI141="N",$AF$5,IF(Shift5!$AI141="N",$AF$6)))))</f>
        <v/>
      </c>
      <c r="AD141" s="57">
        <f t="shared" si="18"/>
        <v>3</v>
      </c>
      <c r="AE141" s="58">
        <f t="shared" si="19"/>
        <v>3</v>
      </c>
      <c r="AF141" s="59">
        <f t="shared" si="20"/>
        <v>2</v>
      </c>
      <c r="AG141" s="60">
        <f t="shared" si="21"/>
        <v>1</v>
      </c>
      <c r="AH141" s="58">
        <f t="shared" si="22"/>
        <v>3</v>
      </c>
      <c r="AI141" s="59">
        <f t="shared" si="23"/>
        <v>2</v>
      </c>
      <c r="AJ141" s="61">
        <f t="shared" si="24"/>
        <v>3</v>
      </c>
      <c r="AK141" s="58">
        <f t="shared" si="25"/>
        <v>4</v>
      </c>
      <c r="AL141" s="58">
        <f t="shared" si="26"/>
        <v>2</v>
      </c>
    </row>
    <row r="142" spans="1:38" outlineLevel="1" x14ac:dyDescent="0.25">
      <c r="A142" s="15"/>
      <c r="B142" s="38">
        <v>12</v>
      </c>
      <c r="C142" s="56" t="str">
        <f>IF(Shift1!O143="AM",$E$2,IF(Shift2!O142="AM",$E$3,IF(Shift3!O142="AM",$E$4,IF(Shift4!O142="AM",$E$5,IF(Shift5!O142="AM",$E$6)))))</f>
        <v/>
      </c>
      <c r="D142" s="56" t="str">
        <f>IF(Shift1!Q143="AM",$H$2,IF(Shift2!Q142="AM",$H$3,IF(Shift3!Q142="AM",$H$4,IF(Shift4!Q142="AM",$H$5,IF(Shift5!Q142="AM",$H$6)))))</f>
        <v/>
      </c>
      <c r="E142" s="56" t="str">
        <f>IF(Shift1!S143="AM",$K$2,IF(Shift2!S142="AM",$K$3,IF(Shift3!S142="AM",$K$4,IF(Shift4!S142="AM",$K$5,IF(Shift5!S142="AM",$K$6)))))</f>
        <v/>
      </c>
      <c r="F142" s="56" t="str">
        <f>IF(Shift1!U143="AM",$N$2,IF(Shift2!U142="AM",$N$3,IF(Shift3!U142="AM",$N$4,IF(Shift4!U142="AM",$N$5,IF(Shift5!U142="AM",$N$6)))))</f>
        <v/>
      </c>
      <c r="G142" s="56" t="b">
        <f>IF(Shift1!W143="AM",$Q$2,IF(Shift2!W142="AM",$Q$3,IF(Shift3!W142="AM",$Q$4,IF(Shift4!W142="AM",$Q$5,IF(Shift5!W142="AM",$Q$6)))))</f>
        <v>0</v>
      </c>
      <c r="H142" s="56" t="str">
        <f>IF(Shift1!Y143="AM",$T$2,IF(Shift2!Y142="AM",$T$3,IF(Shift3!Y142="AM",$T$4,IF(Shift4!Y142="AM",$T$5,IF(Shift5!Y142="AM",$T$6)))))</f>
        <v/>
      </c>
      <c r="I142" s="56" t="str">
        <f>IF(Shift1!AA143="AM",$W$2,IF(Shift2!AA142="AM",$W$3,IF(Shift3!AA142="AM",$W$4,IF(Shift4!AA142="AM",$W$5,IF(Shift5!AA142="AM",$W$6)))))</f>
        <v/>
      </c>
      <c r="J142" s="56" t="str">
        <f>IF(Shift1!AG143="AM",$AC$2,IF(Shift2!AG142="AM",$AC$3,IF(Shift3!AG142="AM",$AC$4,IF(Shift4!AG142="AM",$AC$5,IF(Shift5!AG142="AM",$AC$6)))))</f>
        <v/>
      </c>
      <c r="K142" s="56" t="str">
        <f>IF(Shift1!AI143="AM",$AF$2,IF(Shift2!AI142="AM",$AF$3,IF(Shift3!AI142="AM",$AF$4,IF(Shift4!AI142="AM",$AF$5,IF(Shift5!AI142="AM",$AF$6)))))</f>
        <v/>
      </c>
      <c r="L142" s="56" t="b">
        <f>IF(Shift1!$O143="PM",$E$2,IF(Shift2!$O142="PM",$E$3,IF(Shift3!$O142="PM",$E$4,IF(Shift4!$O142="PM",$E$5,IF(Shift5!$O142="PM",$E$6)))))</f>
        <v>0</v>
      </c>
      <c r="M142" s="56" t="b">
        <f>IF(Shift1!$Q143="PM",$H$2,IF(Shift2!$Q142="PM",$H$3,IF(Shift3!$Q142="PM",$H$4,IF(Shift4!$Q142="PM",$H$5,IF(Shift5!$Q142="PM",$H$6)))))</f>
        <v>0</v>
      </c>
      <c r="N142" s="56" t="str">
        <f>IF(Shift1!$S143="PM",$K$2,IF(Shift2!$S142="PM",$K$3,IF(Shift3!$S142="PM",$K$4,IF(Shift4!$S142="PM",$K$5,IF(Shift5!$S142="PM",$K$6)))))</f>
        <v/>
      </c>
      <c r="O142" s="56" t="str">
        <f>IF(Shift1!$U143="PM",$N$2,IF(Shift2!$U142="PM",$N$3,IF(Shift3!$U142="PM",$N$4,IF(Shift4!$U142="PM",$N$5,IF(Shift5!$U142="PM",$N$6)))))</f>
        <v/>
      </c>
      <c r="P142" s="56" t="b">
        <f>IF(Shift1!$W143="PM",$Q$2,IF(Shift2!$W142="PM",$Q$3,IF(Shift3!$W142="PM",$Q$4,IF(Shift4!$W142="PM",$Q$5,IF(Shift5!$W142="PM",$Q$6)))))</f>
        <v>0</v>
      </c>
      <c r="Q142" s="56" t="str">
        <f>IF(Shift1!$Y143="PM",$T$2,IF(Shift2!$Y142="PM",$T$3,IF(Shift3!$Y142="PM",$T$4,IF(Shift4!$Y142="PM",$T$5,IF(Shift5!$Y142="PM",$T$6)))))</f>
        <v/>
      </c>
      <c r="R142" s="56" t="str">
        <f>IF(Shift1!$AA143="PM",$W$2,IF(Shift2!$AA142="PM",$W$3,IF(Shift3!$AA142="PM",$W$4,IF(Shift4!$AA142="PM",$W$5,IF(Shift5!$AA142="PM",$W$6)))))</f>
        <v/>
      </c>
      <c r="S142" s="56" t="str">
        <f>IF(Shift1!$AG143="PM",$AC$2,IF(Shift2!$AG142="PM",$AC$3,IF(Shift3!$AG142="PM",$AC$4,IF(Shift4!$AG142="PM",$AC$5,IF(Shift5!$AG142="PM",$AC$6)))))</f>
        <v/>
      </c>
      <c r="T142" s="56" t="str">
        <f>IF(Shift1!$AI143="PM",$AF$2,IF(Shift2!$AI142="PM",$AF$3,IF(Shift3!$AI142="PM",$AF$4,IF(Shift4!$AI142="PM",$AF$5,IF(Shift5!$AI142="PM",$AF$6)))))</f>
        <v/>
      </c>
      <c r="U142" s="56" t="b">
        <f>IF(Shift1!$O143="N",$E$2,IF(Shift2!$O142="N",$E$3,IF(Shift3!$O142="N",$E$4,IF(Shift4!$O142="N",$E$5,IF(Shift5!$O142="N",$E$6)))))</f>
        <v>0</v>
      </c>
      <c r="V142" s="56" t="b">
        <f>IF(Shift1!$Q143="N",$H$2,IF(Shift2!$Q142="N",$H$3,IF(Shift3!$Q142="N",$H$4,IF(Shift4!$Q142="N",$H$5,IF(Shift5!$Q142="N",$H$6)))))</f>
        <v>0</v>
      </c>
      <c r="W142" s="56" t="b">
        <f>IF(Shift1!$S143="N",$K$2,IF(Shift2!$S142="N",$K$3,IF(Shift3!$S142="N",$K$4,IF(Shift4!$S142="N",$K$5,IF(Shift5!$S142="N",$K$6)))))</f>
        <v>0</v>
      </c>
      <c r="X142" s="56" t="b">
        <f>IF(Shift1!$U143="N",$N$2,IF(Shift2!$U142="N",$N$3,IF(Shift3!$U142="N",$N$4,IF(Shift4!$U142="N",$N$5,IF(Shift5!$U142="N",$N$6)))))</f>
        <v>0</v>
      </c>
      <c r="Y142" s="56" t="str">
        <f>IF(Shift1!$W143="N",$Q$2,IF(Shift2!$W142="N",$Q$3,IF(Shift3!$W142="N",$Q$4,IF(Shift4!$W142="N",$Q$5,IF(Shift5!$W142="N",$Q$6)))))</f>
        <v/>
      </c>
      <c r="Z142" s="56" t="b">
        <f>IF(Shift1!$Y143="N",$T$2,IF(Shift2!$Y142="N",$T$3,IF(Shift3!$Y142="N",$T$4,IF(Shift4!$Y142="N",$T$5,IF(Shift5!$Y142="N",$T$6)))))</f>
        <v>0</v>
      </c>
      <c r="AA142" s="56" t="b">
        <f>IF(Shift1!$AA143="N",$W$2,IF(Shift2!$AA142="N",$W$3,IF(Shift3!$AA142="N",$W$4,IF(Shift4!$AA142="N",$W$5,IF(Shift5!$AA142="N",$W$6)))))</f>
        <v>0</v>
      </c>
      <c r="AB142" s="56" t="b">
        <f>IF(Shift1!$AG143="N",$AC$2,IF(Shift2!$AG142="N",$AC$3,IF(Shift3!$AG142="N",$AC$4,IF(Shift4!$AG142="N",$AC$5,IF(Shift5!$AG142="N",$AC$6)))))</f>
        <v>0</v>
      </c>
      <c r="AC142" s="56" t="b">
        <f>IF(Shift1!$AI143="N",$AF$2,IF(Shift2!$AI142="N",$AF$3,IF(Shift3!$AI142="N",$AF$4,IF(Shift4!$AI142="N",$AF$5,IF(Shift5!$AI142="N",$AF$6)))))</f>
        <v>0</v>
      </c>
      <c r="AD142" s="57">
        <f t="shared" si="18"/>
        <v>3</v>
      </c>
      <c r="AE142" s="58">
        <f t="shared" si="19"/>
        <v>3</v>
      </c>
      <c r="AF142" s="59">
        <f t="shared" si="20"/>
        <v>2</v>
      </c>
      <c r="AG142" s="60">
        <f t="shared" si="21"/>
        <v>1</v>
      </c>
      <c r="AH142" s="58">
        <f t="shared" si="22"/>
        <v>3</v>
      </c>
      <c r="AI142" s="59">
        <f t="shared" si="23"/>
        <v>2</v>
      </c>
      <c r="AJ142" s="61">
        <f t="shared" si="24"/>
        <v>0</v>
      </c>
      <c r="AK142" s="58">
        <f t="shared" si="25"/>
        <v>1</v>
      </c>
      <c r="AL142" s="58">
        <f t="shared" si="26"/>
        <v>0</v>
      </c>
    </row>
    <row r="143" spans="1:38" outlineLevel="1" x14ac:dyDescent="0.25">
      <c r="A143" s="15"/>
      <c r="B143" s="37">
        <v>13</v>
      </c>
      <c r="C143" s="56" t="str">
        <f>IF(Shift1!O144="AM",$E$2,IF(Shift2!O143="AM",$E$3,IF(Shift3!O143="AM",$E$4,IF(Shift4!O143="AM",$E$5,IF(Shift5!O143="AM",$E$6)))))</f>
        <v/>
      </c>
      <c r="D143" s="56" t="str">
        <f>IF(Shift1!Q144="AM",$H$2,IF(Shift2!Q143="AM",$H$3,IF(Shift3!Q143="AM",$H$4,IF(Shift4!Q143="AM",$H$5,IF(Shift5!Q143="AM",$H$6)))))</f>
        <v/>
      </c>
      <c r="E143" s="56" t="str">
        <f>IF(Shift1!S144="AM",$K$2,IF(Shift2!S143="AM",$K$3,IF(Shift3!S143="AM",$K$4,IF(Shift4!S143="AM",$K$5,IF(Shift5!S143="AM",$K$6)))))</f>
        <v/>
      </c>
      <c r="F143" s="56" t="str">
        <f>IF(Shift1!U144="AM",$N$2,IF(Shift2!U143="AM",$N$3,IF(Shift3!U143="AM",$N$4,IF(Shift4!U143="AM",$N$5,IF(Shift5!U143="AM",$N$6)))))</f>
        <v/>
      </c>
      <c r="G143" s="56" t="b">
        <f>IF(Shift1!W144="AM",$Q$2,IF(Shift2!W143="AM",$Q$3,IF(Shift3!W143="AM",$Q$4,IF(Shift4!W143="AM",$Q$5,IF(Shift5!W143="AM",$Q$6)))))</f>
        <v>0</v>
      </c>
      <c r="H143" s="56" t="str">
        <f>IF(Shift1!Y144="AM",$T$2,IF(Shift2!Y143="AM",$T$3,IF(Shift3!Y143="AM",$T$4,IF(Shift4!Y143="AM",$T$5,IF(Shift5!Y143="AM",$T$6)))))</f>
        <v/>
      </c>
      <c r="I143" s="56" t="str">
        <f>IF(Shift1!AA144="AM",$W$2,IF(Shift2!AA143="AM",$W$3,IF(Shift3!AA143="AM",$W$4,IF(Shift4!AA143="AM",$W$5,IF(Shift5!AA143="AM",$W$6)))))</f>
        <v/>
      </c>
      <c r="J143" s="56" t="str">
        <f>IF(Shift1!AG144="AM",$AC$2,IF(Shift2!AG143="AM",$AC$3,IF(Shift3!AG143="AM",$AC$4,IF(Shift4!AG143="AM",$AC$5,IF(Shift5!AG143="AM",$AC$6)))))</f>
        <v/>
      </c>
      <c r="K143" s="56" t="str">
        <f>IF(Shift1!AI144="AM",$AF$2,IF(Shift2!AI143="AM",$AF$3,IF(Shift3!AI143="AM",$AF$4,IF(Shift4!AI143="AM",$AF$5,IF(Shift5!AI143="AM",$AF$6)))))</f>
        <v/>
      </c>
      <c r="L143" s="56" t="str">
        <f>IF(Shift1!$O144="PM",$E$2,IF(Shift2!$O143="PM",$E$3,IF(Shift3!$O143="PM",$E$4,IF(Shift4!$O143="PM",$E$5,IF(Shift5!$O143="PM",$E$6)))))</f>
        <v/>
      </c>
      <c r="M143" s="56" t="str">
        <f>IF(Shift1!$Q144="PM",$H$2,IF(Shift2!$Q143="PM",$H$3,IF(Shift3!$Q143="PM",$H$4,IF(Shift4!$Q143="PM",$H$5,IF(Shift5!$Q143="PM",$H$6)))))</f>
        <v/>
      </c>
      <c r="N143" s="56" t="str">
        <f>IF(Shift1!$S144="PM",$K$2,IF(Shift2!$S143="PM",$K$3,IF(Shift3!$S143="PM",$K$4,IF(Shift4!$S143="PM",$K$5,IF(Shift5!$S143="PM",$K$6)))))</f>
        <v/>
      </c>
      <c r="O143" s="56" t="str">
        <f>IF(Shift1!$U144="PM",$N$2,IF(Shift2!$U143="PM",$N$3,IF(Shift3!$U143="PM",$N$4,IF(Shift4!$U143="PM",$N$5,IF(Shift5!$U143="PM",$N$6)))))</f>
        <v/>
      </c>
      <c r="P143" s="56" t="b">
        <f>IF(Shift1!$W144="PM",$Q$2,IF(Shift2!$W143="PM",$Q$3,IF(Shift3!$W143="PM",$Q$4,IF(Shift4!$W143="PM",$Q$5,IF(Shift5!$W143="PM",$Q$6)))))</f>
        <v>0</v>
      </c>
      <c r="Q143" s="56" t="str">
        <f>IF(Shift1!$Y144="PM",$T$2,IF(Shift2!$Y143="PM",$T$3,IF(Shift3!$Y143="PM",$T$4,IF(Shift4!$Y143="PM",$T$5,IF(Shift5!$Y143="PM",$T$6)))))</f>
        <v/>
      </c>
      <c r="R143" s="56" t="str">
        <f>IF(Shift1!$AA144="PM",$W$2,IF(Shift2!$AA143="PM",$W$3,IF(Shift3!$AA143="PM",$W$4,IF(Shift4!$AA143="PM",$W$5,IF(Shift5!$AA143="PM",$W$6)))))</f>
        <v/>
      </c>
      <c r="S143" s="56" t="str">
        <f>IF(Shift1!$AG144="PM",$AC$2,IF(Shift2!$AG143="PM",$AC$3,IF(Shift3!$AG143="PM",$AC$4,IF(Shift4!$AG143="PM",$AC$5,IF(Shift5!$AG143="PM",$AC$6)))))</f>
        <v/>
      </c>
      <c r="T143" s="56" t="str">
        <f>IF(Shift1!$AI144="PM",$AF$2,IF(Shift2!$AI143="PM",$AF$3,IF(Shift3!$AI143="PM",$AF$4,IF(Shift4!$AI143="PM",$AF$5,IF(Shift5!$AI143="PM",$AF$6)))))</f>
        <v/>
      </c>
      <c r="U143" s="56" t="b">
        <f>IF(Shift1!$O144="N",$E$2,IF(Shift2!$O143="N",$E$3,IF(Shift3!$O143="N",$E$4,IF(Shift4!$O143="N",$E$5,IF(Shift5!$O143="N",$E$6)))))</f>
        <v>0</v>
      </c>
      <c r="V143" s="56" t="b">
        <f>IF(Shift1!$Q144="N",$H$2,IF(Shift2!$Q143="N",$H$3,IF(Shift3!$Q143="N",$H$4,IF(Shift4!$Q143="N",$H$5,IF(Shift5!$Q143="N",$H$6)))))</f>
        <v>0</v>
      </c>
      <c r="W143" s="56" t="str">
        <f>IF(Shift1!$S144="N",$K$2,IF(Shift2!$S143="N",$K$3,IF(Shift3!$S143="N",$K$4,IF(Shift4!$S143="N",$K$5,IF(Shift5!$S143="N",$K$6)))))</f>
        <v/>
      </c>
      <c r="X143" s="56" t="str">
        <f>IF(Shift1!$U144="N",$N$2,IF(Shift2!$U143="N",$N$3,IF(Shift3!$U143="N",$N$4,IF(Shift4!$U143="N",$N$5,IF(Shift5!$U143="N",$N$6)))))</f>
        <v/>
      </c>
      <c r="Y143" s="56" t="b">
        <f>IF(Shift1!$W144="N",$Q$2,IF(Shift2!$W143="N",$Q$3,IF(Shift3!$W143="N",$Q$4,IF(Shift4!$W143="N",$Q$5,IF(Shift5!$W143="N",$Q$6)))))</f>
        <v>0</v>
      </c>
      <c r="Z143" s="56" t="str">
        <f>IF(Shift1!$Y144="N",$T$2,IF(Shift2!$Y143="N",$T$3,IF(Shift3!$Y143="N",$T$4,IF(Shift4!$Y143="N",$T$5,IF(Shift5!$Y143="N",$T$6)))))</f>
        <v/>
      </c>
      <c r="AA143" s="56" t="str">
        <f>IF(Shift1!$AA144="N",$W$2,IF(Shift2!$AA143="N",$W$3,IF(Shift3!$AA143="N",$W$4,IF(Shift4!$AA143="N",$W$5,IF(Shift5!$AA143="N",$W$6)))))</f>
        <v/>
      </c>
      <c r="AB143" s="56" t="str">
        <f>IF(Shift1!$AG144="N",$AC$2,IF(Shift2!$AG143="N",$AC$3,IF(Shift3!$AG143="N",$AC$4,IF(Shift4!$AG143="N",$AC$5,IF(Shift5!$AG143="N",$AC$6)))))</f>
        <v/>
      </c>
      <c r="AC143" s="56" t="str">
        <f>IF(Shift1!$AI144="N",$AF$2,IF(Shift2!$AI143="N",$AF$3,IF(Shift3!$AI143="N",$AF$4,IF(Shift4!$AI143="N",$AF$5,IF(Shift5!$AI143="N",$AF$6)))))</f>
        <v/>
      </c>
      <c r="AD143" s="57">
        <f t="shared" si="18"/>
        <v>3</v>
      </c>
      <c r="AE143" s="58">
        <f t="shared" si="19"/>
        <v>3</v>
      </c>
      <c r="AF143" s="59">
        <f t="shared" si="20"/>
        <v>2</v>
      </c>
      <c r="AG143" s="60">
        <f t="shared" si="21"/>
        <v>3</v>
      </c>
      <c r="AH143" s="58">
        <f t="shared" si="22"/>
        <v>3</v>
      </c>
      <c r="AI143" s="59">
        <f t="shared" si="23"/>
        <v>2</v>
      </c>
      <c r="AJ143" s="61">
        <f t="shared" si="24"/>
        <v>1</v>
      </c>
      <c r="AK143" s="58">
        <f t="shared" si="25"/>
        <v>3</v>
      </c>
      <c r="AL143" s="58">
        <f t="shared" si="26"/>
        <v>2</v>
      </c>
    </row>
    <row r="144" spans="1:38" outlineLevel="1" x14ac:dyDescent="0.25">
      <c r="A144" s="27">
        <v>2</v>
      </c>
      <c r="B144" s="37">
        <v>14</v>
      </c>
      <c r="C144" s="56" t="str">
        <f>IF(Shift1!O145="AM",$E$2,IF(Shift2!O144="AM",$E$3,IF(Shift3!O144="AM",$E$4,IF(Shift4!O144="AM",$E$5,IF(Shift5!O144="AM",$E$6)))))</f>
        <v/>
      </c>
      <c r="D144" s="56" t="str">
        <f>IF(Shift1!Q145="AM",$H$2,IF(Shift2!Q144="AM",$H$3,IF(Shift3!Q144="AM",$H$4,IF(Shift4!Q144="AM",$H$5,IF(Shift5!Q144="AM",$H$6)))))</f>
        <v/>
      </c>
      <c r="E144" s="56" t="str">
        <f>IF(Shift1!S145="AM",$K$2,IF(Shift2!S144="AM",$K$3,IF(Shift3!S144="AM",$K$4,IF(Shift4!S144="AM",$K$5,IF(Shift5!S144="AM",$K$6)))))</f>
        <v/>
      </c>
      <c r="F144" s="56" t="str">
        <f>IF(Shift1!U145="AM",$N$2,IF(Shift2!U144="AM",$N$3,IF(Shift3!U144="AM",$N$4,IF(Shift4!U144="AM",$N$5,IF(Shift5!U144="AM",$N$6)))))</f>
        <v/>
      </c>
      <c r="G144" s="56" t="b">
        <f>IF(Shift1!W145="AM",$Q$2,IF(Shift2!W144="AM",$Q$3,IF(Shift3!W144="AM",$Q$4,IF(Shift4!W144="AM",$Q$5,IF(Shift5!W144="AM",$Q$6)))))</f>
        <v>0</v>
      </c>
      <c r="H144" s="56" t="str">
        <f>IF(Shift1!Y145="AM",$T$2,IF(Shift2!Y144="AM",$T$3,IF(Shift3!Y144="AM",$T$4,IF(Shift4!Y144="AM",$T$5,IF(Shift5!Y144="AM",$T$6)))))</f>
        <v/>
      </c>
      <c r="I144" s="56" t="str">
        <f>IF(Shift1!AA145="AM",$W$2,IF(Shift2!AA144="AM",$W$3,IF(Shift3!AA144="AM",$W$4,IF(Shift4!AA144="AM",$W$5,IF(Shift5!AA144="AM",$W$6)))))</f>
        <v/>
      </c>
      <c r="J144" s="56" t="str">
        <f>IF(Shift1!AG145="AM",$AC$2,IF(Shift2!AG144="AM",$AC$3,IF(Shift3!AG144="AM",$AC$4,IF(Shift4!AG144="AM",$AC$5,IF(Shift5!AG144="AM",$AC$6)))))</f>
        <v/>
      </c>
      <c r="K144" s="56" t="str">
        <f>IF(Shift1!AI145="AM",$AF$2,IF(Shift2!AI144="AM",$AF$3,IF(Shift3!AI144="AM",$AF$4,IF(Shift4!AI144="AM",$AF$5,IF(Shift5!AI144="AM",$AF$6)))))</f>
        <v/>
      </c>
      <c r="L144" s="56" t="str">
        <f>IF(Shift1!$O145="PM",$E$2,IF(Shift2!$O144="PM",$E$3,IF(Shift3!$O144="PM",$E$4,IF(Shift4!$O144="PM",$E$5,IF(Shift5!$O144="PM",$E$6)))))</f>
        <v/>
      </c>
      <c r="M144" s="56" t="str">
        <f>IF(Shift1!$Q145="PM",$H$2,IF(Shift2!$Q144="PM",$H$3,IF(Shift3!$Q144="PM",$H$4,IF(Shift4!$Q144="PM",$H$5,IF(Shift5!$Q144="PM",$H$6)))))</f>
        <v/>
      </c>
      <c r="N144" s="56" t="str">
        <f>IF(Shift1!$S145="PM",$K$2,IF(Shift2!$S144="PM",$K$3,IF(Shift3!$S144="PM",$K$4,IF(Shift4!$S144="PM",$K$5,IF(Shift5!$S144="PM",$K$6)))))</f>
        <v/>
      </c>
      <c r="O144" s="56" t="str">
        <f>IF(Shift1!$U145="PM",$N$2,IF(Shift2!$U144="PM",$N$3,IF(Shift3!$U144="PM",$N$4,IF(Shift4!$U144="PM",$N$5,IF(Shift5!$U144="PM",$N$6)))))</f>
        <v/>
      </c>
      <c r="P144" s="56" t="b">
        <f>IF(Shift1!$W145="PM",$Q$2,IF(Shift2!$W144="PM",$Q$3,IF(Shift3!$W144="PM",$Q$4,IF(Shift4!$W144="PM",$Q$5,IF(Shift5!$W144="PM",$Q$6)))))</f>
        <v>0</v>
      </c>
      <c r="Q144" s="56" t="str">
        <f>IF(Shift1!$Y145="PM",$T$2,IF(Shift2!$Y144="PM",$T$3,IF(Shift3!$Y144="PM",$T$4,IF(Shift4!$Y144="PM",$T$5,IF(Shift5!$Y144="PM",$T$6)))))</f>
        <v/>
      </c>
      <c r="R144" s="56" t="str">
        <f>IF(Shift1!$AA145="PM",$W$2,IF(Shift2!$AA144="PM",$W$3,IF(Shift3!$AA144="PM",$W$4,IF(Shift4!$AA144="PM",$W$5,IF(Shift5!$AA144="PM",$W$6)))))</f>
        <v/>
      </c>
      <c r="S144" s="56" t="str">
        <f>IF(Shift1!$AG145="PM",$AC$2,IF(Shift2!$AG144="PM",$AC$3,IF(Shift3!$AG144="PM",$AC$4,IF(Shift4!$AG144="PM",$AC$5,IF(Shift5!$AG144="PM",$AC$6)))))</f>
        <v/>
      </c>
      <c r="T144" s="56" t="str">
        <f>IF(Shift1!$AI145="PM",$AF$2,IF(Shift2!$AI144="PM",$AF$3,IF(Shift3!$AI144="PM",$AF$4,IF(Shift4!$AI144="PM",$AF$5,IF(Shift5!$AI144="PM",$AF$6)))))</f>
        <v/>
      </c>
      <c r="U144" s="56" t="b">
        <f>IF(Shift1!$O145="N",$E$2,IF(Shift2!$O144="N",$E$3,IF(Shift3!$O144="N",$E$4,IF(Shift4!$O144="N",$E$5,IF(Shift5!$O144="N",$E$6)))))</f>
        <v>0</v>
      </c>
      <c r="V144" s="56" t="b">
        <f>IF(Shift1!$Q145="N",$H$2,IF(Shift2!$Q144="N",$H$3,IF(Shift3!$Q144="N",$H$4,IF(Shift4!$Q144="N",$H$5,IF(Shift5!$Q144="N",$H$6)))))</f>
        <v>0</v>
      </c>
      <c r="W144" s="56" t="str">
        <f>IF(Shift1!$S145="N",$K$2,IF(Shift2!$S144="N",$K$3,IF(Shift3!$S144="N",$K$4,IF(Shift4!$S144="N",$K$5,IF(Shift5!$S144="N",$K$6)))))</f>
        <v/>
      </c>
      <c r="X144" s="56" t="str">
        <f>IF(Shift1!$U145="N",$N$2,IF(Shift2!$U144="N",$N$3,IF(Shift3!$U144="N",$N$4,IF(Shift4!$U144="N",$N$5,IF(Shift5!$U144="N",$N$6)))))</f>
        <v/>
      </c>
      <c r="Y144" s="56" t="b">
        <f>IF(Shift1!$W145="N",$Q$2,IF(Shift2!$W144="N",$Q$3,IF(Shift3!$W144="N",$Q$4,IF(Shift4!$W144="N",$Q$5,IF(Shift5!$W144="N",$Q$6)))))</f>
        <v>0</v>
      </c>
      <c r="Z144" s="56" t="str">
        <f>IF(Shift1!$Y145="N",$T$2,IF(Shift2!$Y144="N",$T$3,IF(Shift3!$Y144="N",$T$4,IF(Shift4!$Y144="N",$T$5,IF(Shift5!$Y144="N",$T$6)))))</f>
        <v/>
      </c>
      <c r="AA144" s="56" t="b">
        <f>IF(Shift1!$AA145="N",$W$2,IF(Shift2!$AA144="N",$W$3,IF(Shift3!$AA144="N",$W$4,IF(Shift4!$AA144="N",$W$5,IF(Shift5!$AA144="N",$W$6)))))</f>
        <v>0</v>
      </c>
      <c r="AB144" s="56" t="str">
        <f>IF(Shift1!$AG145="N",$AC$2,IF(Shift2!$AG144="N",$AC$3,IF(Shift3!$AG144="N",$AC$4,IF(Shift4!$AG144="N",$AC$5,IF(Shift5!$AG144="N",$AC$6)))))</f>
        <v/>
      </c>
      <c r="AC144" s="56" t="str">
        <f>IF(Shift1!$AI145="N",$AF$2,IF(Shift2!$AI144="N",$AF$3,IF(Shift3!$AI144="N",$AF$4,IF(Shift4!$AI144="N",$AF$5,IF(Shift5!$AI144="N",$AF$6)))))</f>
        <v/>
      </c>
      <c r="AD144" s="57">
        <f t="shared" si="18"/>
        <v>3</v>
      </c>
      <c r="AE144" s="58">
        <f t="shared" si="19"/>
        <v>3</v>
      </c>
      <c r="AF144" s="59">
        <f t="shared" si="20"/>
        <v>2</v>
      </c>
      <c r="AG144" s="60">
        <f t="shared" si="21"/>
        <v>3</v>
      </c>
      <c r="AH144" s="58">
        <f t="shared" si="22"/>
        <v>3</v>
      </c>
      <c r="AI144" s="59">
        <f t="shared" si="23"/>
        <v>2</v>
      </c>
      <c r="AJ144" s="61">
        <f t="shared" si="24"/>
        <v>1</v>
      </c>
      <c r="AK144" s="58">
        <f t="shared" si="25"/>
        <v>2</v>
      </c>
      <c r="AL144" s="58">
        <f t="shared" si="26"/>
        <v>2</v>
      </c>
    </row>
    <row r="145" spans="1:38" outlineLevel="1" x14ac:dyDescent="0.25">
      <c r="A145" s="26">
        <v>0</v>
      </c>
      <c r="B145" s="37">
        <v>15</v>
      </c>
      <c r="C145" s="56" t="str">
        <f>IF(Shift1!O146="AM",$E$2,IF(Shift2!O145="AM",$E$3,IF(Shift3!O145="AM",$E$4,IF(Shift4!O145="AM",$E$5,IF(Shift5!O145="AM",$E$6)))))</f>
        <v/>
      </c>
      <c r="D145" s="56" t="str">
        <f>IF(Shift1!Q146="AM",$H$2,IF(Shift2!Q145="AM",$H$3,IF(Shift3!Q145="AM",$H$4,IF(Shift4!Q145="AM",$H$5,IF(Shift5!Q145="AM",$H$6)))))</f>
        <v/>
      </c>
      <c r="E145" s="56" t="str">
        <f>IF(Shift1!S146="AM",$K$2,IF(Shift2!S145="AM",$K$3,IF(Shift3!S145="AM",$K$4,IF(Shift4!S145="AM",$K$5,IF(Shift5!S145="AM",$K$6)))))</f>
        <v/>
      </c>
      <c r="F145" s="56" t="str">
        <f>IF(Shift1!U146="AM",$N$2,IF(Shift2!U145="AM",$N$3,IF(Shift3!U145="AM",$N$4,IF(Shift4!U145="AM",$N$5,IF(Shift5!U145="AM",$N$6)))))</f>
        <v/>
      </c>
      <c r="G145" s="56" t="str">
        <f>IF(Shift1!W146="AM",$Q$2,IF(Shift2!W145="AM",$Q$3,IF(Shift3!W145="AM",$Q$4,IF(Shift4!W145="AM",$Q$5,IF(Shift5!W145="AM",$Q$6)))))</f>
        <v/>
      </c>
      <c r="H145" s="56" t="str">
        <f>IF(Shift1!Y146="AM",$T$2,IF(Shift2!Y145="AM",$T$3,IF(Shift3!Y145="AM",$T$4,IF(Shift4!Y145="AM",$T$5,IF(Shift5!Y145="AM",$T$6)))))</f>
        <v/>
      </c>
      <c r="I145" s="56" t="str">
        <f>IF(Shift1!AA146="AM",$W$2,IF(Shift2!AA145="AM",$W$3,IF(Shift3!AA145="AM",$W$4,IF(Shift4!AA145="AM",$W$5,IF(Shift5!AA145="AM",$W$6)))))</f>
        <v/>
      </c>
      <c r="J145" s="56" t="str">
        <f>IF(Shift1!AG146="AM",$AC$2,IF(Shift2!AG145="AM",$AC$3,IF(Shift3!AG145="AM",$AC$4,IF(Shift4!AG145="AM",$AC$5,IF(Shift5!AG145="AM",$AC$6)))))</f>
        <v/>
      </c>
      <c r="K145" s="56" t="str">
        <f>IF(Shift1!AI146="AM",$AF$2,IF(Shift2!AI145="AM",$AF$3,IF(Shift3!AI145="AM",$AF$4,IF(Shift4!AI145="AM",$AF$5,IF(Shift5!AI145="AM",$AF$6)))))</f>
        <v/>
      </c>
      <c r="L145" s="56" t="str">
        <f>IF(Shift1!$O146="PM",$E$2,IF(Shift2!$O145="PM",$E$3,IF(Shift3!$O145="PM",$E$4,IF(Shift4!$O145="PM",$E$5,IF(Shift5!$O145="PM",$E$6)))))</f>
        <v/>
      </c>
      <c r="M145" s="56" t="str">
        <f>IF(Shift1!$Q146="PM",$H$2,IF(Shift2!$Q145="PM",$H$3,IF(Shift3!$Q145="PM",$H$4,IF(Shift4!$Q145="PM",$H$5,IF(Shift5!$Q145="PM",$H$6)))))</f>
        <v/>
      </c>
      <c r="N145" s="56" t="str">
        <f>IF(Shift1!$S146="PM",$K$2,IF(Shift2!$S145="PM",$K$3,IF(Shift3!$S145="PM",$K$4,IF(Shift4!$S145="PM",$K$5,IF(Shift5!$S145="PM",$K$6)))))</f>
        <v/>
      </c>
      <c r="O145" s="56" t="str">
        <f>IF(Shift1!$U146="PM",$N$2,IF(Shift2!$U145="PM",$N$3,IF(Shift3!$U145="PM",$N$4,IF(Shift4!$U145="PM",$N$5,IF(Shift5!$U145="PM",$N$6)))))</f>
        <v/>
      </c>
      <c r="P145" s="56" t="b">
        <f>IF(Shift1!$W146="PM",$Q$2,IF(Shift2!$W145="PM",$Q$3,IF(Shift3!$W145="PM",$Q$4,IF(Shift4!$W145="PM",$Q$5,IF(Shift5!$W145="PM",$Q$6)))))</f>
        <v>0</v>
      </c>
      <c r="Q145" s="56" t="str">
        <f>IF(Shift1!$Y146="PM",$T$2,IF(Shift2!$Y145="PM",$T$3,IF(Shift3!$Y145="PM",$T$4,IF(Shift4!$Y145="PM",$T$5,IF(Shift5!$Y145="PM",$T$6)))))</f>
        <v/>
      </c>
      <c r="R145" s="56" t="str">
        <f>IF(Shift1!$AA146="PM",$W$2,IF(Shift2!$AA145="PM",$W$3,IF(Shift3!$AA145="PM",$W$4,IF(Shift4!$AA145="PM",$W$5,IF(Shift5!$AA145="PM",$W$6)))))</f>
        <v/>
      </c>
      <c r="S145" s="56" t="str">
        <f>IF(Shift1!$AG146="PM",$AC$2,IF(Shift2!$AG145="PM",$AC$3,IF(Shift3!$AG145="PM",$AC$4,IF(Shift4!$AG145="PM",$AC$5,IF(Shift5!$AG145="PM",$AC$6)))))</f>
        <v/>
      </c>
      <c r="T145" s="56" t="str">
        <f>IF(Shift1!$AI146="PM",$AF$2,IF(Shift2!$AI145="PM",$AF$3,IF(Shift3!$AI145="PM",$AF$4,IF(Shift4!$AI145="PM",$AF$5,IF(Shift5!$AI145="PM",$AF$6)))))</f>
        <v/>
      </c>
      <c r="U145" s="56" t="str">
        <f>IF(Shift1!$O146="N",$E$2,IF(Shift2!$O145="N",$E$3,IF(Shift3!$O145="N",$E$4,IF(Shift4!$O145="N",$E$5,IF(Shift5!$O145="N",$E$6)))))</f>
        <v/>
      </c>
      <c r="V145" s="56" t="str">
        <f>IF(Shift1!$Q146="N",$H$2,IF(Shift2!$Q145="N",$H$3,IF(Shift3!$Q145="N",$H$4,IF(Shift4!$Q145="N",$H$5,IF(Shift5!$Q145="N",$H$6)))))</f>
        <v/>
      </c>
      <c r="W145" s="56" t="str">
        <f>IF(Shift1!$S146="N",$K$2,IF(Shift2!$S145="N",$K$3,IF(Shift3!$S145="N",$K$4,IF(Shift4!$S145="N",$K$5,IF(Shift5!$S145="N",$K$6)))))</f>
        <v/>
      </c>
      <c r="X145" s="56" t="str">
        <f>IF(Shift1!$U146="N",$N$2,IF(Shift2!$U145="N",$N$3,IF(Shift3!$U145="N",$N$4,IF(Shift4!$U145="N",$N$5,IF(Shift5!$U145="N",$N$6)))))</f>
        <v/>
      </c>
      <c r="Y145" s="56" t="b">
        <f>IF(Shift1!$W146="N",$Q$2,IF(Shift2!$W145="N",$Q$3,IF(Shift3!$W145="N",$Q$4,IF(Shift4!$W145="N",$Q$5,IF(Shift5!$W145="N",$Q$6)))))</f>
        <v>0</v>
      </c>
      <c r="Z145" s="56" t="str">
        <f>IF(Shift1!$Y146="N",$T$2,IF(Shift2!$Y145="N",$T$3,IF(Shift3!$Y145="N",$T$4,IF(Shift4!$Y145="N",$T$5,IF(Shift5!$Y145="N",$T$6)))))</f>
        <v/>
      </c>
      <c r="AA145" s="56" t="str">
        <f>IF(Shift1!$AA146="N",$W$2,IF(Shift2!$AA145="N",$W$3,IF(Shift3!$AA145="N",$W$4,IF(Shift4!$AA145="N",$W$5,IF(Shift5!$AA145="N",$W$6)))))</f>
        <v/>
      </c>
      <c r="AB145" s="56" t="str">
        <f>IF(Shift1!$AG146="N",$AC$2,IF(Shift2!$AG145="N",$AC$3,IF(Shift3!$AG145="N",$AC$4,IF(Shift4!$AG145="N",$AC$5,IF(Shift5!$AG145="N",$AC$6)))))</f>
        <v/>
      </c>
      <c r="AC145" s="56" t="str">
        <f>IF(Shift1!$AI146="N",$AF$2,IF(Shift2!$AI145="N",$AF$3,IF(Shift3!$AI145="N",$AF$4,IF(Shift4!$AI145="N",$AF$5,IF(Shift5!$AI145="N",$AF$6)))))</f>
        <v/>
      </c>
      <c r="AD145" s="57">
        <f t="shared" si="18"/>
        <v>3</v>
      </c>
      <c r="AE145" s="58">
        <f t="shared" si="19"/>
        <v>4</v>
      </c>
      <c r="AF145" s="59">
        <f t="shared" si="20"/>
        <v>2</v>
      </c>
      <c r="AG145" s="60">
        <f t="shared" si="21"/>
        <v>3</v>
      </c>
      <c r="AH145" s="58">
        <f t="shared" si="22"/>
        <v>3</v>
      </c>
      <c r="AI145" s="59">
        <f t="shared" si="23"/>
        <v>2</v>
      </c>
      <c r="AJ145" s="61">
        <f t="shared" si="24"/>
        <v>3</v>
      </c>
      <c r="AK145" s="58">
        <f t="shared" si="25"/>
        <v>3</v>
      </c>
      <c r="AL145" s="58">
        <f t="shared" si="26"/>
        <v>2</v>
      </c>
    </row>
    <row r="146" spans="1:38" outlineLevel="1" x14ac:dyDescent="0.25">
      <c r="A146" s="26">
        <v>1</v>
      </c>
      <c r="B146" s="37">
        <v>16</v>
      </c>
      <c r="C146" s="56" t="str">
        <f>IF(Shift1!O147="AM",$E$2,IF(Shift2!O146="AM",$E$3,IF(Shift3!O146="AM",$E$4,IF(Shift4!O146="AM",$E$5,IF(Shift5!O146="AM",$E$6)))))</f>
        <v/>
      </c>
      <c r="D146" s="56" t="str">
        <f>IF(Shift1!Q147="AM",$H$2,IF(Shift2!Q146="AM",$H$3,IF(Shift3!Q146="AM",$H$4,IF(Shift4!Q146="AM",$H$5,IF(Shift5!Q146="AM",$H$6)))))</f>
        <v/>
      </c>
      <c r="E146" s="56" t="str">
        <f>IF(Shift1!S147="AM",$K$2,IF(Shift2!S146="AM",$K$3,IF(Shift3!S146="AM",$K$4,IF(Shift4!S146="AM",$K$5,IF(Shift5!S146="AM",$K$6)))))</f>
        <v/>
      </c>
      <c r="F146" s="56" t="str">
        <f>IF(Shift1!U147="AM",$N$2,IF(Shift2!U146="AM",$N$3,IF(Shift3!U146="AM",$N$4,IF(Shift4!U146="AM",$N$5,IF(Shift5!U146="AM",$N$6)))))</f>
        <v/>
      </c>
      <c r="G146" s="56" t="str">
        <f>IF(Shift1!W147="AM",$Q$2,IF(Shift2!W146="AM",$Q$3,IF(Shift3!W146="AM",$Q$4,IF(Shift4!W146="AM",$Q$5,IF(Shift5!W146="AM",$Q$6)))))</f>
        <v/>
      </c>
      <c r="H146" s="56" t="str">
        <f>IF(Shift1!Y147="AM",$T$2,IF(Shift2!Y146="AM",$T$3,IF(Shift3!Y146="AM",$T$4,IF(Shift4!Y146="AM",$T$5,IF(Shift5!Y146="AM",$T$6)))))</f>
        <v/>
      </c>
      <c r="I146" s="56" t="str">
        <f>IF(Shift1!AA147="AM",$W$2,IF(Shift2!AA146="AM",$W$3,IF(Shift3!AA146="AM",$W$4,IF(Shift4!AA146="AM",$W$5,IF(Shift5!AA146="AM",$W$6)))))</f>
        <v/>
      </c>
      <c r="J146" s="56" t="str">
        <f>IF(Shift1!AG147="AM",$AC$2,IF(Shift2!AG146="AM",$AC$3,IF(Shift3!AG146="AM",$AC$4,IF(Shift4!AG146="AM",$AC$5,IF(Shift5!AG146="AM",$AC$6)))))</f>
        <v/>
      </c>
      <c r="K146" s="56" t="str">
        <f>IF(Shift1!AI147="AM",$AF$2,IF(Shift2!AI146="AM",$AF$3,IF(Shift3!AI146="AM",$AF$4,IF(Shift4!AI146="AM",$AF$5,IF(Shift5!AI146="AM",$AF$6)))))</f>
        <v/>
      </c>
      <c r="L146" s="56" t="str">
        <f>IF(Shift1!$O147="PM",$E$2,IF(Shift2!$O146="PM",$E$3,IF(Shift3!$O146="PM",$E$4,IF(Shift4!$O146="PM",$E$5,IF(Shift5!$O146="PM",$E$6)))))</f>
        <v/>
      </c>
      <c r="M146" s="56" t="str">
        <f>IF(Shift1!$Q147="PM",$H$2,IF(Shift2!$Q146="PM",$H$3,IF(Shift3!$Q146="PM",$H$4,IF(Shift4!$Q146="PM",$H$5,IF(Shift5!$Q146="PM",$H$6)))))</f>
        <v/>
      </c>
      <c r="N146" s="56" t="str">
        <f>IF(Shift1!$S147="PM",$K$2,IF(Shift2!$S146="PM",$K$3,IF(Shift3!$S146="PM",$K$4,IF(Shift4!$S146="PM",$K$5,IF(Shift5!$S146="PM",$K$6)))))</f>
        <v/>
      </c>
      <c r="O146" s="56" t="str">
        <f>IF(Shift1!$U147="PM",$N$2,IF(Shift2!$U146="PM",$N$3,IF(Shift3!$U146="PM",$N$4,IF(Shift4!$U146="PM",$N$5,IF(Shift5!$U146="PM",$N$6)))))</f>
        <v/>
      </c>
      <c r="P146" s="56" t="b">
        <f>IF(Shift1!$W147="PM",$Q$2,IF(Shift2!$W146="PM",$Q$3,IF(Shift3!$W146="PM",$Q$4,IF(Shift4!$W146="PM",$Q$5,IF(Shift5!$W146="PM",$Q$6)))))</f>
        <v>0</v>
      </c>
      <c r="Q146" s="56" t="str">
        <f>IF(Shift1!$Y147="PM",$T$2,IF(Shift2!$Y146="PM",$T$3,IF(Shift3!$Y146="PM",$T$4,IF(Shift4!$Y146="PM",$T$5,IF(Shift5!$Y146="PM",$T$6)))))</f>
        <v/>
      </c>
      <c r="R146" s="56" t="str">
        <f>IF(Shift1!$AA147="PM",$W$2,IF(Shift2!$AA146="PM",$W$3,IF(Shift3!$AA146="PM",$W$4,IF(Shift4!$AA146="PM",$W$5,IF(Shift5!$AA146="PM",$W$6)))))</f>
        <v/>
      </c>
      <c r="S146" s="56" t="str">
        <f>IF(Shift1!$AG147="PM",$AC$2,IF(Shift2!$AG146="PM",$AC$3,IF(Shift3!$AG146="PM",$AC$4,IF(Shift4!$AG146="PM",$AC$5,IF(Shift5!$AG146="PM",$AC$6)))))</f>
        <v/>
      </c>
      <c r="T146" s="56" t="str">
        <f>IF(Shift1!$AI147="PM",$AF$2,IF(Shift2!$AI146="PM",$AF$3,IF(Shift3!$AI146="PM",$AF$4,IF(Shift4!$AI146="PM",$AF$5,IF(Shift5!$AI146="PM",$AF$6)))))</f>
        <v/>
      </c>
      <c r="U146" s="56" t="str">
        <f>IF(Shift1!$O147="N",$E$2,IF(Shift2!$O146="N",$E$3,IF(Shift3!$O146="N",$E$4,IF(Shift4!$O146="N",$E$5,IF(Shift5!$O146="N",$E$6)))))</f>
        <v/>
      </c>
      <c r="V146" s="56" t="str">
        <f>IF(Shift1!$Q147="N",$H$2,IF(Shift2!$Q146="N",$H$3,IF(Shift3!$Q146="N",$H$4,IF(Shift4!$Q146="N",$H$5,IF(Shift5!$Q146="N",$H$6)))))</f>
        <v/>
      </c>
      <c r="W146" s="56" t="str">
        <f>IF(Shift1!$S147="N",$K$2,IF(Shift2!$S146="N",$K$3,IF(Shift3!$S146="N",$K$4,IF(Shift4!$S146="N",$K$5,IF(Shift5!$S146="N",$K$6)))))</f>
        <v/>
      </c>
      <c r="X146" s="56" t="str">
        <f>IF(Shift1!$U147="N",$N$2,IF(Shift2!$U146="N",$N$3,IF(Shift3!$U146="N",$N$4,IF(Shift4!$U146="N",$N$5,IF(Shift5!$U146="N",$N$6)))))</f>
        <v/>
      </c>
      <c r="Y146" s="56" t="b">
        <f>IF(Shift1!$W147="N",$Q$2,IF(Shift2!$W146="N",$Q$3,IF(Shift3!$W146="N",$Q$4,IF(Shift4!$W146="N",$Q$5,IF(Shift5!$W146="N",$Q$6)))))</f>
        <v>0</v>
      </c>
      <c r="Z146" s="56" t="str">
        <f>IF(Shift1!$Y147="N",$T$2,IF(Shift2!$Y146="N",$T$3,IF(Shift3!$Y146="N",$T$4,IF(Shift4!$Y146="N",$T$5,IF(Shift5!$Y146="N",$T$6)))))</f>
        <v/>
      </c>
      <c r="AA146" s="56" t="b">
        <f>IF(Shift1!$AA147="N",$W$2,IF(Shift2!$AA146="N",$W$3,IF(Shift3!$AA146="N",$W$4,IF(Shift4!$AA146="N",$W$5,IF(Shift5!$AA146="N",$W$6)))))</f>
        <v>0</v>
      </c>
      <c r="AB146" s="56" t="str">
        <f>IF(Shift1!$AG147="N",$AC$2,IF(Shift2!$AG146="N",$AC$3,IF(Shift3!$AG146="N",$AC$4,IF(Shift4!$AG146="N",$AC$5,IF(Shift5!$AG146="N",$AC$6)))))</f>
        <v/>
      </c>
      <c r="AC146" s="56" t="str">
        <f>IF(Shift1!$AI147="N",$AF$2,IF(Shift2!$AI146="N",$AF$3,IF(Shift3!$AI146="N",$AF$4,IF(Shift4!$AI146="N",$AF$5,IF(Shift5!$AI146="N",$AF$6)))))</f>
        <v/>
      </c>
      <c r="AD146" s="57">
        <f t="shared" si="18"/>
        <v>3</v>
      </c>
      <c r="AE146" s="58">
        <f t="shared" si="19"/>
        <v>4</v>
      </c>
      <c r="AF146" s="59">
        <f t="shared" si="20"/>
        <v>2</v>
      </c>
      <c r="AG146" s="60">
        <f t="shared" si="21"/>
        <v>3</v>
      </c>
      <c r="AH146" s="58">
        <f t="shared" si="22"/>
        <v>3</v>
      </c>
      <c r="AI146" s="59">
        <f t="shared" si="23"/>
        <v>2</v>
      </c>
      <c r="AJ146" s="61">
        <f t="shared" si="24"/>
        <v>3</v>
      </c>
      <c r="AK146" s="58">
        <f t="shared" si="25"/>
        <v>2</v>
      </c>
      <c r="AL146" s="58">
        <f t="shared" si="26"/>
        <v>2</v>
      </c>
    </row>
    <row r="147" spans="1:38" outlineLevel="1" x14ac:dyDescent="0.25">
      <c r="A147" s="26">
        <v>9</v>
      </c>
      <c r="B147" s="37">
        <v>17</v>
      </c>
      <c r="C147" s="56" t="b">
        <f>IF(Shift1!O148="AM",$E$2,IF(Shift2!O147="AM",$E$3,IF(Shift3!O147="AM",$E$4,IF(Shift4!O147="AM",$E$5,IF(Shift5!O147="AM",$E$6)))))</f>
        <v>0</v>
      </c>
      <c r="D147" s="56" t="b">
        <f>IF(Shift1!Q148="AM",$H$2,IF(Shift2!Q147="AM",$H$3,IF(Shift3!Q147="AM",$H$4,IF(Shift4!Q147="AM",$H$5,IF(Shift5!Q147="AM",$H$6)))))</f>
        <v>0</v>
      </c>
      <c r="E147" s="56" t="b">
        <f>IF(Shift1!S148="AM",$K$2,IF(Shift2!S147="AM",$K$3,IF(Shift3!S147="AM",$K$4,IF(Shift4!S147="AM",$K$5,IF(Shift5!S147="AM",$K$6)))))</f>
        <v>0</v>
      </c>
      <c r="F147" s="56" t="b">
        <f>IF(Shift1!U148="AM",$N$2,IF(Shift2!U147="AM",$N$3,IF(Shift3!U147="AM",$N$4,IF(Shift4!U147="AM",$N$5,IF(Shift5!U147="AM",$N$6)))))</f>
        <v>0</v>
      </c>
      <c r="G147" s="56" t="str">
        <f>IF(Shift1!W148="AM",$Q$2,IF(Shift2!W147="AM",$Q$3,IF(Shift3!W147="AM",$Q$4,IF(Shift4!W147="AM",$Q$5,IF(Shift5!W147="AM",$Q$6)))))</f>
        <v/>
      </c>
      <c r="H147" s="56" t="b">
        <f>IF(Shift1!Y148="AM",$T$2,IF(Shift2!Y147="AM",$T$3,IF(Shift3!Y147="AM",$T$4,IF(Shift4!Y147="AM",$T$5,IF(Shift5!Y147="AM",$T$6)))))</f>
        <v>0</v>
      </c>
      <c r="I147" s="56" t="str">
        <f>IF(Shift1!AA148="AM",$W$2,IF(Shift2!AA147="AM",$W$3,IF(Shift3!AA147="AM",$W$4,IF(Shift4!AA147="AM",$W$5,IF(Shift5!AA147="AM",$W$6)))))</f>
        <v/>
      </c>
      <c r="J147" s="56" t="b">
        <f>IF(Shift1!AG148="AM",$AC$2,IF(Shift2!AG147="AM",$AC$3,IF(Shift3!AG147="AM",$AC$4,IF(Shift4!AG147="AM",$AC$5,IF(Shift5!AG147="AM",$AC$6)))))</f>
        <v>0</v>
      </c>
      <c r="K147" s="56" t="b">
        <f>IF(Shift1!AI148="AM",$AF$2,IF(Shift2!AI147="AM",$AF$3,IF(Shift3!AI147="AM",$AF$4,IF(Shift4!AI147="AM",$AF$5,IF(Shift5!AI147="AM",$AF$6)))))</f>
        <v>0</v>
      </c>
      <c r="L147" s="56" t="str">
        <f>IF(Shift1!$O148="PM",$E$2,IF(Shift2!$O147="PM",$E$3,IF(Shift3!$O147="PM",$E$4,IF(Shift4!$O147="PM",$E$5,IF(Shift5!$O147="PM",$E$6)))))</f>
        <v/>
      </c>
      <c r="M147" s="56" t="str">
        <f>IF(Shift1!$Q148="PM",$H$2,IF(Shift2!$Q147="PM",$H$3,IF(Shift3!$Q147="PM",$H$4,IF(Shift4!$Q147="PM",$H$5,IF(Shift5!$Q147="PM",$H$6)))))</f>
        <v/>
      </c>
      <c r="N147" s="56" t="str">
        <f>IF(Shift1!$S148="PM",$K$2,IF(Shift2!$S147="PM",$K$3,IF(Shift3!$S147="PM",$K$4,IF(Shift4!$S147="PM",$K$5,IF(Shift5!$S147="PM",$K$6)))))</f>
        <v/>
      </c>
      <c r="O147" s="56" t="str">
        <f>IF(Shift1!$U148="PM",$N$2,IF(Shift2!$U147="PM",$N$3,IF(Shift3!$U147="PM",$N$4,IF(Shift4!$U147="PM",$N$5,IF(Shift5!$U147="PM",$N$6)))))</f>
        <v/>
      </c>
      <c r="P147" s="56" t="b">
        <f>IF(Shift1!$W148="PM",$Q$2,IF(Shift2!$W147="PM",$Q$3,IF(Shift3!$W147="PM",$Q$4,IF(Shift4!$W147="PM",$Q$5,IF(Shift5!$W147="PM",$Q$6)))))</f>
        <v>0</v>
      </c>
      <c r="Q147" s="56" t="str">
        <f>IF(Shift1!$Y148="PM",$T$2,IF(Shift2!$Y147="PM",$T$3,IF(Shift3!$Y147="PM",$T$4,IF(Shift4!$Y147="PM",$T$5,IF(Shift5!$Y147="PM",$T$6)))))</f>
        <v/>
      </c>
      <c r="R147" s="56" t="str">
        <f>IF(Shift1!$AA148="PM",$W$2,IF(Shift2!$AA147="PM",$W$3,IF(Shift3!$AA147="PM",$W$4,IF(Shift4!$AA147="PM",$W$5,IF(Shift5!$AA147="PM",$W$6)))))</f>
        <v/>
      </c>
      <c r="S147" s="56" t="str">
        <f>IF(Shift1!$AG148="PM",$AC$2,IF(Shift2!$AG147="PM",$AC$3,IF(Shift3!$AG147="PM",$AC$4,IF(Shift4!$AG147="PM",$AC$5,IF(Shift5!$AG147="PM",$AC$6)))))</f>
        <v/>
      </c>
      <c r="T147" s="56" t="str">
        <f>IF(Shift1!$AI148="PM",$AF$2,IF(Shift2!$AI147="PM",$AF$3,IF(Shift3!$AI147="PM",$AF$4,IF(Shift4!$AI147="PM",$AF$5,IF(Shift5!$AI147="PM",$AF$6)))))</f>
        <v/>
      </c>
      <c r="U147" s="56" t="str">
        <f>IF(Shift1!$O148="N",$E$2,IF(Shift2!$O147="N",$E$3,IF(Shift3!$O147="N",$E$4,IF(Shift4!$O147="N",$E$5,IF(Shift5!$O147="N",$E$6)))))</f>
        <v/>
      </c>
      <c r="V147" s="56" t="str">
        <f>IF(Shift1!$Q148="N",$H$2,IF(Shift2!$Q147="N",$H$3,IF(Shift3!$Q147="N",$H$4,IF(Shift4!$Q147="N",$H$5,IF(Shift5!$Q147="N",$H$6)))))</f>
        <v/>
      </c>
      <c r="W147" s="56" t="str">
        <f>IF(Shift1!$S148="N",$K$2,IF(Shift2!$S147="N",$K$3,IF(Shift3!$S147="N",$K$4,IF(Shift4!$S147="N",$K$5,IF(Shift5!$S147="N",$K$6)))))</f>
        <v/>
      </c>
      <c r="X147" s="56" t="str">
        <f>IF(Shift1!$U148="N",$N$2,IF(Shift2!$U147="N",$N$3,IF(Shift3!$U147="N",$N$4,IF(Shift4!$U147="N",$N$5,IF(Shift5!$U147="N",$N$6)))))</f>
        <v/>
      </c>
      <c r="Y147" s="56" t="b">
        <f>IF(Shift1!$W148="N",$Q$2,IF(Shift2!$W147="N",$Q$3,IF(Shift3!$W147="N",$Q$4,IF(Shift4!$W147="N",$Q$5,IF(Shift5!$W147="N",$Q$6)))))</f>
        <v>0</v>
      </c>
      <c r="Z147" s="56" t="str">
        <f>IF(Shift1!$Y148="N",$T$2,IF(Shift2!$Y147="N",$T$3,IF(Shift3!$Y147="N",$T$4,IF(Shift4!$Y147="N",$T$5,IF(Shift5!$Y147="N",$T$6)))))</f>
        <v/>
      </c>
      <c r="AA147" s="56" t="b">
        <f>IF(Shift1!$AA148="N",$W$2,IF(Shift2!$AA147="N",$W$3,IF(Shift3!$AA147="N",$W$4,IF(Shift4!$AA147="N",$W$5,IF(Shift5!$AA147="N",$W$6)))))</f>
        <v>0</v>
      </c>
      <c r="AB147" s="56" t="str">
        <f>IF(Shift1!$AG148="N",$AC$2,IF(Shift2!$AG147="N",$AC$3,IF(Shift3!$AG147="N",$AC$4,IF(Shift4!$AG147="N",$AC$5,IF(Shift5!$AG147="N",$AC$6)))))</f>
        <v/>
      </c>
      <c r="AC147" s="56" t="str">
        <f>IF(Shift1!$AI148="N",$AF$2,IF(Shift2!$AI147="N",$AF$3,IF(Shift3!$AI147="N",$AF$4,IF(Shift4!$AI147="N",$AF$5,IF(Shift5!$AI147="N",$AF$6)))))</f>
        <v/>
      </c>
      <c r="AD147" s="57">
        <f t="shared" si="18"/>
        <v>0</v>
      </c>
      <c r="AE147" s="58">
        <f t="shared" si="19"/>
        <v>2</v>
      </c>
      <c r="AF147" s="59">
        <f t="shared" si="20"/>
        <v>0</v>
      </c>
      <c r="AG147" s="60">
        <f t="shared" si="21"/>
        <v>3</v>
      </c>
      <c r="AH147" s="58">
        <f t="shared" si="22"/>
        <v>3</v>
      </c>
      <c r="AI147" s="59">
        <f t="shared" si="23"/>
        <v>2</v>
      </c>
      <c r="AJ147" s="61">
        <f t="shared" si="24"/>
        <v>3</v>
      </c>
      <c r="AK147" s="58">
        <f t="shared" si="25"/>
        <v>2</v>
      </c>
      <c r="AL147" s="58">
        <f t="shared" si="26"/>
        <v>2</v>
      </c>
    </row>
    <row r="148" spans="1:38" outlineLevel="1" x14ac:dyDescent="0.25">
      <c r="A148" s="18"/>
      <c r="B148" s="38">
        <v>18</v>
      </c>
      <c r="C148" s="56" t="str">
        <f>IF(Shift1!O149="AM",$E$2,IF(Shift2!O148="AM",$E$3,IF(Shift3!O148="AM",$E$4,IF(Shift4!O148="AM",$E$5,IF(Shift5!O148="AM",$E$6)))))</f>
        <v/>
      </c>
      <c r="D148" s="56" t="str">
        <f>IF(Shift1!Q149="AM",$H$2,IF(Shift2!Q148="AM",$H$3,IF(Shift3!Q148="AM",$H$4,IF(Shift4!Q148="AM",$H$5,IF(Shift5!Q148="AM",$H$6)))))</f>
        <v/>
      </c>
      <c r="E148" s="56" t="str">
        <f>IF(Shift1!S149="AM",$K$2,IF(Shift2!S148="AM",$K$3,IF(Shift3!S148="AM",$K$4,IF(Shift4!S148="AM",$K$5,IF(Shift5!S148="AM",$K$6)))))</f>
        <v/>
      </c>
      <c r="F148" s="56" t="str">
        <f>IF(Shift1!U149="AM",$N$2,IF(Shift2!U148="AM",$N$3,IF(Shift3!U148="AM",$N$4,IF(Shift4!U148="AM",$N$5,IF(Shift5!U148="AM",$N$6)))))</f>
        <v/>
      </c>
      <c r="G148" s="56" t="str">
        <f>IF(Shift1!W149="AM",$Q$2,IF(Shift2!W148="AM",$Q$3,IF(Shift3!W148="AM",$Q$4,IF(Shift4!W148="AM",$Q$5,IF(Shift5!W148="AM",$Q$6)))))</f>
        <v/>
      </c>
      <c r="H148" s="56" t="str">
        <f>IF(Shift1!Y149="AM",$T$2,IF(Shift2!Y148="AM",$T$3,IF(Shift3!Y148="AM",$T$4,IF(Shift4!Y148="AM",$T$5,IF(Shift5!Y148="AM",$T$6)))))</f>
        <v/>
      </c>
      <c r="I148" s="56" t="str">
        <f>IF(Shift1!AA149="AM",$W$2,IF(Shift2!AA148="AM",$W$3,IF(Shift3!AA148="AM",$W$4,IF(Shift4!AA148="AM",$W$5,IF(Shift5!AA148="AM",$W$6)))))</f>
        <v/>
      </c>
      <c r="J148" s="56" t="str">
        <f>IF(Shift1!AG149="AM",$AC$2,IF(Shift2!AG148="AM",$AC$3,IF(Shift3!AG148="AM",$AC$4,IF(Shift4!AG148="AM",$AC$5,IF(Shift5!AG148="AM",$AC$6)))))</f>
        <v/>
      </c>
      <c r="K148" s="56" t="str">
        <f>IF(Shift1!AI149="AM",$AF$2,IF(Shift2!AI148="AM",$AF$3,IF(Shift3!AI148="AM",$AF$4,IF(Shift4!AI148="AM",$AF$5,IF(Shift5!AI148="AM",$AF$6)))))</f>
        <v/>
      </c>
      <c r="L148" s="56" t="str">
        <f>IF(Shift1!$O149="PM",$E$2,IF(Shift2!$O148="PM",$E$3,IF(Shift3!$O148="PM",$E$4,IF(Shift4!$O148="PM",$E$5,IF(Shift5!$O148="PM",$E$6)))))</f>
        <v/>
      </c>
      <c r="M148" s="56" t="str">
        <f>IF(Shift1!$Q149="PM",$H$2,IF(Shift2!$Q148="PM",$H$3,IF(Shift3!$Q148="PM",$H$4,IF(Shift4!$Q148="PM",$H$5,IF(Shift5!$Q148="PM",$H$6)))))</f>
        <v/>
      </c>
      <c r="N148" s="56" t="str">
        <f>IF(Shift1!$S149="PM",$K$2,IF(Shift2!$S148="PM",$K$3,IF(Shift3!$S148="PM",$K$4,IF(Shift4!$S148="PM",$K$5,IF(Shift5!$S148="PM",$K$6)))))</f>
        <v/>
      </c>
      <c r="O148" s="56" t="str">
        <f>IF(Shift1!$U149="PM",$N$2,IF(Shift2!$U148="PM",$N$3,IF(Shift3!$U148="PM",$N$4,IF(Shift4!$U148="PM",$N$5,IF(Shift5!$U148="PM",$N$6)))))</f>
        <v/>
      </c>
      <c r="P148" s="56" t="str">
        <f>IF(Shift1!$W149="PM",$Q$2,IF(Shift2!$W148="PM",$Q$3,IF(Shift3!$W148="PM",$Q$4,IF(Shift4!$W148="PM",$Q$5,IF(Shift5!$W148="PM",$Q$6)))))</f>
        <v/>
      </c>
      <c r="Q148" s="56" t="str">
        <f>IF(Shift1!$Y149="PM",$T$2,IF(Shift2!$Y148="PM",$T$3,IF(Shift3!$Y148="PM",$T$4,IF(Shift4!$Y148="PM",$T$5,IF(Shift5!$Y148="PM",$T$6)))))</f>
        <v/>
      </c>
      <c r="R148" s="56" t="str">
        <f>IF(Shift1!$AA149="PM",$W$2,IF(Shift2!$AA148="PM",$W$3,IF(Shift3!$AA148="PM",$W$4,IF(Shift4!$AA148="PM",$W$5,IF(Shift5!$AA148="PM",$W$6)))))</f>
        <v/>
      </c>
      <c r="S148" s="56" t="str">
        <f>IF(Shift1!$AG149="PM",$AC$2,IF(Shift2!$AG148="PM",$AC$3,IF(Shift3!$AG148="PM",$AC$4,IF(Shift4!$AG148="PM",$AC$5,IF(Shift5!$AG148="PM",$AC$6)))))</f>
        <v/>
      </c>
      <c r="T148" s="56" t="str">
        <f>IF(Shift1!$AI149="PM",$AF$2,IF(Shift2!$AI148="PM",$AF$3,IF(Shift3!$AI148="PM",$AF$4,IF(Shift4!$AI148="PM",$AF$5,IF(Shift5!$AI148="PM",$AF$6)))))</f>
        <v/>
      </c>
      <c r="U148" s="56" t="str">
        <f>IF(Shift1!$O149="N",$E$2,IF(Shift2!$O148="N",$E$3,IF(Shift3!$O148="N",$E$4,IF(Shift4!$O148="N",$E$5,IF(Shift5!$O148="N",$E$6)))))</f>
        <v/>
      </c>
      <c r="V148" s="56" t="str">
        <f>IF(Shift1!$Q149="N",$H$2,IF(Shift2!$Q148="N",$H$3,IF(Shift3!$Q148="N",$H$4,IF(Shift4!$Q148="N",$H$5,IF(Shift5!$Q148="N",$H$6)))))</f>
        <v/>
      </c>
      <c r="W148" s="56" t="str">
        <f>IF(Shift1!$S149="N",$K$2,IF(Shift2!$S148="N",$K$3,IF(Shift3!$S148="N",$K$4,IF(Shift4!$S148="N",$K$5,IF(Shift5!$S148="N",$K$6)))))</f>
        <v/>
      </c>
      <c r="X148" s="56" t="str">
        <f>IF(Shift1!$U149="N",$N$2,IF(Shift2!$U148="N",$N$3,IF(Shift3!$U148="N",$N$4,IF(Shift4!$U148="N",$N$5,IF(Shift5!$U148="N",$N$6)))))</f>
        <v/>
      </c>
      <c r="Y148" s="56" t="b">
        <f>IF(Shift1!$W149="N",$Q$2,IF(Shift2!$W148="N",$Q$3,IF(Shift3!$W148="N",$Q$4,IF(Shift4!$W148="N",$Q$5,IF(Shift5!$W148="N",$Q$6)))))</f>
        <v>0</v>
      </c>
      <c r="Z148" s="56" t="str">
        <f>IF(Shift1!$Y149="N",$T$2,IF(Shift2!$Y148="N",$T$3,IF(Shift3!$Y148="N",$T$4,IF(Shift4!$Y148="N",$T$5,IF(Shift5!$Y148="N",$T$6)))))</f>
        <v/>
      </c>
      <c r="AA148" s="56" t="str">
        <f>IF(Shift1!$AA149="N",$W$2,IF(Shift2!$AA148="N",$W$3,IF(Shift3!$AA148="N",$W$4,IF(Shift4!$AA148="N",$W$5,IF(Shift5!$AA148="N",$W$6)))))</f>
        <v/>
      </c>
      <c r="AB148" s="56" t="str">
        <f>IF(Shift1!$AG149="N",$AC$2,IF(Shift2!$AG148="N",$AC$3,IF(Shift3!$AG148="N",$AC$4,IF(Shift4!$AG148="N",$AC$5,IF(Shift5!$AG148="N",$AC$6)))))</f>
        <v/>
      </c>
      <c r="AC148" s="56" t="str">
        <f>IF(Shift1!$AI149="N",$AF$2,IF(Shift2!$AI148="N",$AF$3,IF(Shift3!$AI148="N",$AF$4,IF(Shift4!$AI148="N",$AF$5,IF(Shift5!$AI148="N",$AF$6)))))</f>
        <v/>
      </c>
      <c r="AD148" s="57">
        <f t="shared" si="18"/>
        <v>3</v>
      </c>
      <c r="AE148" s="58">
        <f t="shared" si="19"/>
        <v>4</v>
      </c>
      <c r="AF148" s="59">
        <f t="shared" si="20"/>
        <v>2</v>
      </c>
      <c r="AG148" s="60">
        <f t="shared" si="21"/>
        <v>3</v>
      </c>
      <c r="AH148" s="58">
        <f t="shared" si="22"/>
        <v>4</v>
      </c>
      <c r="AI148" s="59">
        <f t="shared" si="23"/>
        <v>2</v>
      </c>
      <c r="AJ148" s="61">
        <f t="shared" si="24"/>
        <v>3</v>
      </c>
      <c r="AK148" s="58">
        <f t="shared" si="25"/>
        <v>3</v>
      </c>
      <c r="AL148" s="58">
        <f t="shared" si="26"/>
        <v>2</v>
      </c>
    </row>
    <row r="149" spans="1:38" outlineLevel="1" x14ac:dyDescent="0.25">
      <c r="A149" s="18"/>
      <c r="B149" s="38">
        <v>19</v>
      </c>
      <c r="C149" s="56" t="str">
        <f>IF(Shift1!O150="AM",$E$2,IF(Shift2!O149="AM",$E$3,IF(Shift3!O149="AM",$E$4,IF(Shift4!O149="AM",$E$5,IF(Shift5!O149="AM",$E$6)))))</f>
        <v/>
      </c>
      <c r="D149" s="56" t="str">
        <f>IF(Shift1!Q150="AM",$H$2,IF(Shift2!Q149="AM",$H$3,IF(Shift3!Q149="AM",$H$4,IF(Shift4!Q149="AM",$H$5,IF(Shift5!Q149="AM",$H$6)))))</f>
        <v/>
      </c>
      <c r="E149" s="56" t="str">
        <f>IF(Shift1!S150="AM",$K$2,IF(Shift2!S149="AM",$K$3,IF(Shift3!S149="AM",$K$4,IF(Shift4!S149="AM",$K$5,IF(Shift5!S149="AM",$K$6)))))</f>
        <v/>
      </c>
      <c r="F149" s="56" t="str">
        <f>IF(Shift1!U150="AM",$N$2,IF(Shift2!U149="AM",$N$3,IF(Shift3!U149="AM",$N$4,IF(Shift4!U149="AM",$N$5,IF(Shift5!U149="AM",$N$6)))))</f>
        <v/>
      </c>
      <c r="G149" s="56" t="str">
        <f>IF(Shift1!W150="AM",$Q$2,IF(Shift2!W149="AM",$Q$3,IF(Shift3!W149="AM",$Q$4,IF(Shift4!W149="AM",$Q$5,IF(Shift5!W149="AM",$Q$6)))))</f>
        <v/>
      </c>
      <c r="H149" s="56" t="str">
        <f>IF(Shift1!Y150="AM",$T$2,IF(Shift2!Y149="AM",$T$3,IF(Shift3!Y149="AM",$T$4,IF(Shift4!Y149="AM",$T$5,IF(Shift5!Y149="AM",$T$6)))))</f>
        <v/>
      </c>
      <c r="I149" s="56" t="str">
        <f>IF(Shift1!AA150="AM",$W$2,IF(Shift2!AA149="AM",$W$3,IF(Shift3!AA149="AM",$W$4,IF(Shift4!AA149="AM",$W$5,IF(Shift5!AA149="AM",$W$6)))))</f>
        <v/>
      </c>
      <c r="J149" s="56" t="str">
        <f>IF(Shift1!AG150="AM",$AC$2,IF(Shift2!AG149="AM",$AC$3,IF(Shift3!AG149="AM",$AC$4,IF(Shift4!AG149="AM",$AC$5,IF(Shift5!AG149="AM",$AC$6)))))</f>
        <v/>
      </c>
      <c r="K149" s="56" t="str">
        <f>IF(Shift1!AI150="AM",$AF$2,IF(Shift2!AI149="AM",$AF$3,IF(Shift3!AI149="AM",$AF$4,IF(Shift4!AI149="AM",$AF$5,IF(Shift5!AI149="AM",$AF$6)))))</f>
        <v/>
      </c>
      <c r="L149" s="56" t="b">
        <f>IF(Shift1!$O150="PM",$E$2,IF(Shift2!$O149="PM",$E$3,IF(Shift3!$O149="PM",$E$4,IF(Shift4!$O149="PM",$E$5,IF(Shift5!$O149="PM",$E$6)))))</f>
        <v>0</v>
      </c>
      <c r="M149" s="56" t="b">
        <f>IF(Shift1!$Q150="PM",$H$2,IF(Shift2!$Q149="PM",$H$3,IF(Shift3!$Q149="PM",$H$4,IF(Shift4!$Q149="PM",$H$5,IF(Shift5!$Q149="PM",$H$6)))))</f>
        <v>0</v>
      </c>
      <c r="N149" s="56" t="b">
        <f>IF(Shift1!$S150="PM",$K$2,IF(Shift2!$S149="PM",$K$3,IF(Shift3!$S149="PM",$K$4,IF(Shift4!$S149="PM",$K$5,IF(Shift5!$S149="PM",$K$6)))))</f>
        <v>0</v>
      </c>
      <c r="O149" s="56" t="b">
        <f>IF(Shift1!$U150="PM",$N$2,IF(Shift2!$U149="PM",$N$3,IF(Shift3!$U149="PM",$N$4,IF(Shift4!$U149="PM",$N$5,IF(Shift5!$U149="PM",$N$6)))))</f>
        <v>0</v>
      </c>
      <c r="P149" s="56" t="str">
        <f>IF(Shift1!$W150="PM",$Q$2,IF(Shift2!$W149="PM",$Q$3,IF(Shift3!$W149="PM",$Q$4,IF(Shift4!$W149="PM",$Q$5,IF(Shift5!$W149="PM",$Q$6)))))</f>
        <v/>
      </c>
      <c r="Q149" s="56" t="b">
        <f>IF(Shift1!$Y150="PM",$T$2,IF(Shift2!$Y149="PM",$T$3,IF(Shift3!$Y149="PM",$T$4,IF(Shift4!$Y149="PM",$T$5,IF(Shift5!$Y149="PM",$T$6)))))</f>
        <v>0</v>
      </c>
      <c r="R149" s="56" t="b">
        <f>IF(Shift1!$AA150="PM",$W$2,IF(Shift2!$AA149="PM",$W$3,IF(Shift3!$AA149="PM",$W$4,IF(Shift4!$AA149="PM",$W$5,IF(Shift5!$AA149="PM",$W$6)))))</f>
        <v>0</v>
      </c>
      <c r="S149" s="56" t="b">
        <f>IF(Shift1!$AG150="PM",$AC$2,IF(Shift2!$AG149="PM",$AC$3,IF(Shift3!$AG149="PM",$AC$4,IF(Shift4!$AG149="PM",$AC$5,IF(Shift5!$AG149="PM",$AC$6)))))</f>
        <v>0</v>
      </c>
      <c r="T149" s="56" t="b">
        <f>IF(Shift1!$AI150="PM",$AF$2,IF(Shift2!$AI149="PM",$AF$3,IF(Shift3!$AI149="PM",$AF$4,IF(Shift4!$AI149="PM",$AF$5,IF(Shift5!$AI149="PM",$AF$6)))))</f>
        <v>0</v>
      </c>
      <c r="U149" s="56" t="str">
        <f>IF(Shift1!$O150="N",$E$2,IF(Shift2!$O149="N",$E$3,IF(Shift3!$O149="N",$E$4,IF(Shift4!$O149="N",$E$5,IF(Shift5!$O149="N",$E$6)))))</f>
        <v/>
      </c>
      <c r="V149" s="56" t="str">
        <f>IF(Shift1!$Q150="N",$H$2,IF(Shift2!$Q149="N",$H$3,IF(Shift3!$Q149="N",$H$4,IF(Shift4!$Q149="N",$H$5,IF(Shift5!$Q149="N",$H$6)))))</f>
        <v/>
      </c>
      <c r="W149" s="56" t="str">
        <f>IF(Shift1!$S150="N",$K$2,IF(Shift2!$S149="N",$K$3,IF(Shift3!$S149="N",$K$4,IF(Shift4!$S149="N",$K$5,IF(Shift5!$S149="N",$K$6)))))</f>
        <v/>
      </c>
      <c r="X149" s="56" t="str">
        <f>IF(Shift1!$U150="N",$N$2,IF(Shift2!$U149="N",$N$3,IF(Shift3!$U149="N",$N$4,IF(Shift4!$U149="N",$N$5,IF(Shift5!$U149="N",$N$6)))))</f>
        <v/>
      </c>
      <c r="Y149" s="56" t="b">
        <f>IF(Shift1!$W150="N",$Q$2,IF(Shift2!$W149="N",$Q$3,IF(Shift3!$W149="N",$Q$4,IF(Shift4!$W149="N",$Q$5,IF(Shift5!$W149="N",$Q$6)))))</f>
        <v>0</v>
      </c>
      <c r="Z149" s="56" t="str">
        <f>IF(Shift1!$Y150="N",$T$2,IF(Shift2!$Y149="N",$T$3,IF(Shift3!$Y149="N",$T$4,IF(Shift4!$Y149="N",$T$5,IF(Shift5!$Y149="N",$T$6)))))</f>
        <v/>
      </c>
      <c r="AA149" s="56" t="str">
        <f>IF(Shift1!$AA150="N",$W$2,IF(Shift2!$AA149="N",$W$3,IF(Shift3!$AA149="N",$W$4,IF(Shift4!$AA149="N",$W$5,IF(Shift5!$AA149="N",$W$6)))))</f>
        <v/>
      </c>
      <c r="AB149" s="56" t="str">
        <f>IF(Shift1!$AG150="N",$AC$2,IF(Shift2!$AG149="N",$AC$3,IF(Shift3!$AG149="N",$AC$4,IF(Shift4!$AG149="N",$AC$5,IF(Shift5!$AG149="N",$AC$6)))))</f>
        <v/>
      </c>
      <c r="AC149" s="56" t="str">
        <f>IF(Shift1!$AI150="N",$AF$2,IF(Shift2!$AI149="N",$AF$3,IF(Shift3!$AI149="N",$AF$4,IF(Shift4!$AI149="N",$AF$5,IF(Shift5!$AI149="N",$AF$6)))))</f>
        <v/>
      </c>
      <c r="AD149" s="57">
        <f t="shared" si="18"/>
        <v>3</v>
      </c>
      <c r="AE149" s="58">
        <f t="shared" si="19"/>
        <v>4</v>
      </c>
      <c r="AF149" s="59">
        <f t="shared" si="20"/>
        <v>2</v>
      </c>
      <c r="AG149" s="60">
        <f t="shared" si="21"/>
        <v>0</v>
      </c>
      <c r="AH149" s="58">
        <f t="shared" si="22"/>
        <v>1</v>
      </c>
      <c r="AI149" s="59">
        <f t="shared" si="23"/>
        <v>0</v>
      </c>
      <c r="AJ149" s="61">
        <f t="shared" si="24"/>
        <v>3</v>
      </c>
      <c r="AK149" s="58">
        <f t="shared" si="25"/>
        <v>3</v>
      </c>
      <c r="AL149" s="58">
        <f t="shared" si="26"/>
        <v>2</v>
      </c>
    </row>
    <row r="150" spans="1:38" outlineLevel="1" x14ac:dyDescent="0.25">
      <c r="A150" s="18"/>
      <c r="B150" s="37">
        <v>20</v>
      </c>
      <c r="C150" s="56" t="str">
        <f>IF(Shift1!O151="AM",$E$2,IF(Shift2!O150="AM",$E$3,IF(Shift3!O150="AM",$E$4,IF(Shift4!O150="AM",$E$5,IF(Shift5!O150="AM",$E$6)))))</f>
        <v/>
      </c>
      <c r="D150" s="56" t="b">
        <f>IF(Shift1!Q151="AM",$H$2,IF(Shift2!Q150="AM",$H$3,IF(Shift3!Q150="AM",$H$4,IF(Shift4!Q150="AM",$H$5,IF(Shift5!Q150="AM",$H$6)))))</f>
        <v>0</v>
      </c>
      <c r="E150" s="56" t="str">
        <f>IF(Shift1!S151="AM",$K$2,IF(Shift2!S150="AM",$K$3,IF(Shift3!S150="AM",$K$4,IF(Shift4!S150="AM",$K$5,IF(Shift5!S150="AM",$K$6)))))</f>
        <v/>
      </c>
      <c r="F150" s="56" t="str">
        <f>IF(Shift1!U151="AM",$N$2,IF(Shift2!U150="AM",$N$3,IF(Shift3!U150="AM",$N$4,IF(Shift4!U150="AM",$N$5,IF(Shift5!U150="AM",$N$6)))))</f>
        <v/>
      </c>
      <c r="G150" s="56" t="b">
        <f>IF(Shift1!W151="AM",$Q$2,IF(Shift2!W150="AM",$Q$3,IF(Shift3!W150="AM",$Q$4,IF(Shift4!W150="AM",$Q$5,IF(Shift5!W150="AM",$Q$6)))))</f>
        <v>0</v>
      </c>
      <c r="H150" s="56" t="str">
        <f>IF(Shift1!Y151="AM",$T$2,IF(Shift2!Y150="AM",$T$3,IF(Shift3!Y150="AM",$T$4,IF(Shift4!Y150="AM",$T$5,IF(Shift5!Y150="AM",$T$6)))))</f>
        <v/>
      </c>
      <c r="I150" s="56" t="str">
        <f>IF(Shift1!AA151="AM",$W$2,IF(Shift2!AA150="AM",$W$3,IF(Shift3!AA150="AM",$W$4,IF(Shift4!AA150="AM",$W$5,IF(Shift5!AA150="AM",$W$6)))))</f>
        <v/>
      </c>
      <c r="J150" s="56" t="str">
        <f>IF(Shift1!AG151="AM",$AC$2,IF(Shift2!AG150="AM",$AC$3,IF(Shift3!AG150="AM",$AC$4,IF(Shift4!AG150="AM",$AC$5,IF(Shift5!AG150="AM",$AC$6)))))</f>
        <v/>
      </c>
      <c r="K150" s="56" t="str">
        <f>IF(Shift1!AI151="AM",$AF$2,IF(Shift2!AI150="AM",$AF$3,IF(Shift3!AI150="AM",$AF$4,IF(Shift4!AI150="AM",$AF$5,IF(Shift5!AI150="AM",$AF$6)))))</f>
        <v/>
      </c>
      <c r="L150" s="56" t="str">
        <f>IF(Shift1!$O151="PM",$E$2,IF(Shift2!$O150="PM",$E$3,IF(Shift3!$O150="PM",$E$4,IF(Shift4!$O150="PM",$E$5,IF(Shift5!$O150="PM",$E$6)))))</f>
        <v/>
      </c>
      <c r="M150" s="56" t="str">
        <f>IF(Shift1!$Q151="PM",$H$2,IF(Shift2!$Q150="PM",$H$3,IF(Shift3!$Q150="PM",$H$4,IF(Shift4!$Q150="PM",$H$5,IF(Shift5!$Q150="PM",$H$6)))))</f>
        <v/>
      </c>
      <c r="N150" s="56" t="str">
        <f>IF(Shift1!$S151="PM",$K$2,IF(Shift2!$S150="PM",$K$3,IF(Shift3!$S150="PM",$K$4,IF(Shift4!$S150="PM",$K$5,IF(Shift5!$S150="PM",$K$6)))))</f>
        <v/>
      </c>
      <c r="O150" s="56" t="b">
        <f>IF(Shift1!$U151="PM",$N$2,IF(Shift2!$U150="PM",$N$3,IF(Shift3!$U150="PM",$N$4,IF(Shift4!$U150="PM",$N$5,IF(Shift5!$U150="PM",$N$6)))))</f>
        <v>0</v>
      </c>
      <c r="P150" s="56" t="str">
        <f>IF(Shift1!$W151="PM",$Q$2,IF(Shift2!$W150="PM",$Q$3,IF(Shift3!$W150="PM",$Q$4,IF(Shift4!$W150="PM",$Q$5,IF(Shift5!$W150="PM",$Q$6)))))</f>
        <v/>
      </c>
      <c r="Q150" s="56" t="str">
        <f>IF(Shift1!$Y151="PM",$T$2,IF(Shift2!$Y150="PM",$T$3,IF(Shift3!$Y150="PM",$T$4,IF(Shift4!$Y150="PM",$T$5,IF(Shift5!$Y150="PM",$T$6)))))</f>
        <v/>
      </c>
      <c r="R150" s="56" t="str">
        <f>IF(Shift1!$AA151="PM",$W$2,IF(Shift2!$AA150="PM",$W$3,IF(Shift3!$AA150="PM",$W$4,IF(Shift4!$AA150="PM",$W$5,IF(Shift5!$AA150="PM",$W$6)))))</f>
        <v/>
      </c>
      <c r="S150" s="56" t="str">
        <f>IF(Shift1!$AG151="PM",$AC$2,IF(Shift2!$AG150="PM",$AC$3,IF(Shift3!$AG150="PM",$AC$4,IF(Shift4!$AG150="PM",$AC$5,IF(Shift5!$AG150="PM",$AC$6)))))</f>
        <v/>
      </c>
      <c r="T150" s="56" t="str">
        <f>IF(Shift1!$AI151="PM",$AF$2,IF(Shift2!$AI150="PM",$AF$3,IF(Shift3!$AI150="PM",$AF$4,IF(Shift4!$AI150="PM",$AF$5,IF(Shift5!$AI150="PM",$AF$6)))))</f>
        <v/>
      </c>
      <c r="U150" s="56" t="str">
        <f>IF(Shift1!$O151="N",$E$2,IF(Shift2!$O150="N",$E$3,IF(Shift3!$O150="N",$E$4,IF(Shift4!$O150="N",$E$5,IF(Shift5!$O150="N",$E$6)))))</f>
        <v/>
      </c>
      <c r="V150" s="56" t="str">
        <f>IF(Shift1!$Q151="N",$H$2,IF(Shift2!$Q150="N",$H$3,IF(Shift3!$Q150="N",$H$4,IF(Shift4!$Q150="N",$H$5,IF(Shift5!$Q150="N",$H$6)))))</f>
        <v/>
      </c>
      <c r="W150" s="56" t="b">
        <f>IF(Shift1!$S151="N",$K$2,IF(Shift2!$S150="N",$K$3,IF(Shift3!$S150="N",$K$4,IF(Shift4!$S150="N",$K$5,IF(Shift5!$S150="N",$K$6)))))</f>
        <v>0</v>
      </c>
      <c r="X150" s="56" t="str">
        <f>IF(Shift1!$U151="N",$N$2,IF(Shift2!$U150="N",$N$3,IF(Shift3!$U150="N",$N$4,IF(Shift4!$U150="N",$N$5,IF(Shift5!$U150="N",$N$6)))))</f>
        <v/>
      </c>
      <c r="Y150" s="56" t="str">
        <f>IF(Shift1!$W151="N",$Q$2,IF(Shift2!$W150="N",$Q$3,IF(Shift3!$W150="N",$Q$4,IF(Shift4!$W150="N",$Q$5,IF(Shift5!$W150="N",$Q$6)))))</f>
        <v/>
      </c>
      <c r="Z150" s="56" t="str">
        <f>IF(Shift1!$Y151="N",$T$2,IF(Shift2!$Y150="N",$T$3,IF(Shift3!$Y150="N",$T$4,IF(Shift4!$Y150="N",$T$5,IF(Shift5!$Y150="N",$T$6)))))</f>
        <v/>
      </c>
      <c r="AA150" s="56" t="str">
        <f>IF(Shift1!$AA151="N",$W$2,IF(Shift2!$AA150="N",$W$3,IF(Shift3!$AA150="N",$W$4,IF(Shift4!$AA150="N",$W$5,IF(Shift5!$AA150="N",$W$6)))))</f>
        <v/>
      </c>
      <c r="AB150" s="56" t="str">
        <f>IF(Shift1!$AG151="N",$AC$2,IF(Shift2!$AG150="N",$AC$3,IF(Shift3!$AG150="N",$AC$4,IF(Shift4!$AG150="N",$AC$5,IF(Shift5!$AG150="N",$AC$6)))))</f>
        <v/>
      </c>
      <c r="AC150" s="56" t="str">
        <f>IF(Shift1!$AI151="N",$AF$2,IF(Shift2!$AI150="N",$AF$3,IF(Shift3!$AI150="N",$AF$4,IF(Shift4!$AI150="N",$AF$5,IF(Shift5!$AI150="N",$AF$6)))))</f>
        <v/>
      </c>
      <c r="AD150" s="57">
        <f t="shared" si="18"/>
        <v>2</v>
      </c>
      <c r="AE150" s="58">
        <f t="shared" si="19"/>
        <v>3</v>
      </c>
      <c r="AF150" s="59">
        <f t="shared" si="20"/>
        <v>2</v>
      </c>
      <c r="AG150" s="60">
        <f t="shared" si="21"/>
        <v>3</v>
      </c>
      <c r="AH150" s="58">
        <f t="shared" si="22"/>
        <v>3</v>
      </c>
      <c r="AI150" s="59">
        <f t="shared" si="23"/>
        <v>2</v>
      </c>
      <c r="AJ150" s="61">
        <f t="shared" si="24"/>
        <v>2</v>
      </c>
      <c r="AK150" s="58">
        <f t="shared" si="25"/>
        <v>4</v>
      </c>
      <c r="AL150" s="58">
        <f t="shared" si="26"/>
        <v>2</v>
      </c>
    </row>
    <row r="151" spans="1:38" outlineLevel="1" x14ac:dyDescent="0.25">
      <c r="A151" s="18"/>
      <c r="B151" s="37">
        <v>21</v>
      </c>
      <c r="C151" s="56" t="b">
        <f>IF(Shift1!O152="AM",$E$2,IF(Shift2!O151="AM",$E$3,IF(Shift3!O151="AM",$E$4,IF(Shift4!O151="AM",$E$5,IF(Shift5!O151="AM",$E$6)))))</f>
        <v>0</v>
      </c>
      <c r="D151" s="56" t="b">
        <f>IF(Shift1!Q152="AM",$H$2,IF(Shift2!Q151="AM",$H$3,IF(Shift3!Q151="AM",$H$4,IF(Shift4!Q151="AM",$H$5,IF(Shift5!Q151="AM",$H$6)))))</f>
        <v>0</v>
      </c>
      <c r="E151" s="56" t="str">
        <f>IF(Shift1!S152="AM",$K$2,IF(Shift2!S151="AM",$K$3,IF(Shift3!S151="AM",$K$4,IF(Shift4!S151="AM",$K$5,IF(Shift5!S151="AM",$K$6)))))</f>
        <v/>
      </c>
      <c r="F151" s="56" t="str">
        <f>IF(Shift1!U152="AM",$N$2,IF(Shift2!U151="AM",$N$3,IF(Shift3!U151="AM",$N$4,IF(Shift4!U151="AM",$N$5,IF(Shift5!U151="AM",$N$6)))))</f>
        <v/>
      </c>
      <c r="G151" s="56" t="b">
        <f>IF(Shift1!W152="AM",$Q$2,IF(Shift2!W151="AM",$Q$3,IF(Shift3!W151="AM",$Q$4,IF(Shift4!W151="AM",$Q$5,IF(Shift5!W151="AM",$Q$6)))))</f>
        <v>0</v>
      </c>
      <c r="H151" s="56" t="str">
        <f>IF(Shift1!Y152="AM",$T$2,IF(Shift2!Y151="AM",$T$3,IF(Shift3!Y151="AM",$T$4,IF(Shift4!Y151="AM",$T$5,IF(Shift5!Y151="AM",$T$6)))))</f>
        <v/>
      </c>
      <c r="I151" s="56" t="str">
        <f>IF(Shift1!AA152="AM",$W$2,IF(Shift2!AA151="AM",$W$3,IF(Shift3!AA151="AM",$W$4,IF(Shift4!AA151="AM",$W$5,IF(Shift5!AA151="AM",$W$6)))))</f>
        <v/>
      </c>
      <c r="J151" s="56" t="b">
        <f>IF(Shift1!AG152="AM",$AC$2,IF(Shift2!AG151="AM",$AC$3,IF(Shift3!AG151="AM",$AC$4,IF(Shift4!AG151="AM",$AC$5,IF(Shift5!AG151="AM",$AC$6)))))</f>
        <v>0</v>
      </c>
      <c r="K151" s="56" t="str">
        <f>IF(Shift1!AI152="AM",$AF$2,IF(Shift2!AI151="AM",$AF$3,IF(Shift3!AI151="AM",$AF$4,IF(Shift4!AI151="AM",$AF$5,IF(Shift5!AI151="AM",$AF$6)))))</f>
        <v/>
      </c>
      <c r="L151" s="56" t="b">
        <f>IF(Shift1!$O152="PM",$E$2,IF(Shift2!$O151="PM",$E$3,IF(Shift3!$O151="PM",$E$4,IF(Shift4!$O151="PM",$E$5,IF(Shift5!$O151="PM",$E$6)))))</f>
        <v>0</v>
      </c>
      <c r="M151" s="56" t="b">
        <f>IF(Shift1!$Q152="PM",$H$2,IF(Shift2!$Q151="PM",$H$3,IF(Shift3!$Q151="PM",$H$4,IF(Shift4!$Q151="PM",$H$5,IF(Shift5!$Q151="PM",$H$6)))))</f>
        <v>0</v>
      </c>
      <c r="N151" s="56" t="b">
        <f>IF(Shift1!$S152="PM",$K$2,IF(Shift2!$S151="PM",$K$3,IF(Shift3!$S151="PM",$K$4,IF(Shift4!$S151="PM",$K$5,IF(Shift5!$S151="PM",$K$6)))))</f>
        <v>0</v>
      </c>
      <c r="O151" s="56" t="str">
        <f>IF(Shift1!$U152="PM",$N$2,IF(Shift2!$U151="PM",$N$3,IF(Shift3!$U151="PM",$N$4,IF(Shift4!$U151="PM",$N$5,IF(Shift5!$U151="PM",$N$6)))))</f>
        <v/>
      </c>
      <c r="P151" s="56" t="str">
        <f>IF(Shift1!$W152="PM",$Q$2,IF(Shift2!$W151="PM",$Q$3,IF(Shift3!$W151="PM",$Q$4,IF(Shift4!$W151="PM",$Q$5,IF(Shift5!$W151="PM",$Q$6)))))</f>
        <v/>
      </c>
      <c r="Q151" s="56" t="str">
        <f>IF(Shift1!$Y152="PM",$T$2,IF(Shift2!$Y151="PM",$T$3,IF(Shift3!$Y151="PM",$T$4,IF(Shift4!$Y151="PM",$T$5,IF(Shift5!$Y151="PM",$T$6)))))</f>
        <v/>
      </c>
      <c r="R151" s="56" t="str">
        <f>IF(Shift1!$AA152="PM",$W$2,IF(Shift2!$AA151="PM",$W$3,IF(Shift3!$AA151="PM",$W$4,IF(Shift4!$AA151="PM",$W$5,IF(Shift5!$AA151="PM",$W$6)))))</f>
        <v/>
      </c>
      <c r="S151" s="56" t="str">
        <f>IF(Shift1!$AG152="PM",$AC$2,IF(Shift2!$AG151="PM",$AC$3,IF(Shift3!$AG151="PM",$AC$4,IF(Shift4!$AG151="PM",$AC$5,IF(Shift5!$AG151="PM",$AC$6)))))</f>
        <v/>
      </c>
      <c r="T151" s="56" t="str">
        <f>IF(Shift1!$AI152="PM",$AF$2,IF(Shift2!$AI151="PM",$AF$3,IF(Shift3!$AI151="PM",$AF$4,IF(Shift4!$AI151="PM",$AF$5,IF(Shift5!$AI151="PM",$AF$6)))))</f>
        <v/>
      </c>
      <c r="U151" s="56" t="b">
        <f>IF(Shift1!$O152="N",$E$2,IF(Shift2!$O151="N",$E$3,IF(Shift3!$O151="N",$E$4,IF(Shift4!$O151="N",$E$5,IF(Shift5!$O151="N",$E$6)))))</f>
        <v>0</v>
      </c>
      <c r="V151" s="56" t="b">
        <f>IF(Shift1!$Q152="N",$H$2,IF(Shift2!$Q151="N",$H$3,IF(Shift3!$Q151="N",$H$4,IF(Shift4!$Q151="N",$H$5,IF(Shift5!$Q151="N",$H$6)))))</f>
        <v>0</v>
      </c>
      <c r="W151" s="56" t="b">
        <f>IF(Shift1!$S152="N",$K$2,IF(Shift2!$S151="N",$K$3,IF(Shift3!$S151="N",$K$4,IF(Shift4!$S151="N",$K$5,IF(Shift5!$S151="N",$K$6)))))</f>
        <v>0</v>
      </c>
      <c r="X151" s="56" t="b">
        <f>IF(Shift1!$U152="N",$N$2,IF(Shift2!$U151="N",$N$3,IF(Shift3!$U151="N",$N$4,IF(Shift4!$U151="N",$N$5,IF(Shift5!$U151="N",$N$6)))))</f>
        <v>0</v>
      </c>
      <c r="Y151" s="56" t="str">
        <f>IF(Shift1!$W152="N",$Q$2,IF(Shift2!$W151="N",$Q$3,IF(Shift3!$W151="N",$Q$4,IF(Shift4!$W151="N",$Q$5,IF(Shift5!$W151="N",$Q$6)))))</f>
        <v/>
      </c>
      <c r="Z151" s="56" t="b">
        <f>IF(Shift1!$Y152="N",$T$2,IF(Shift2!$Y151="N",$T$3,IF(Shift3!$Y151="N",$T$4,IF(Shift4!$Y151="N",$T$5,IF(Shift5!$Y151="N",$T$6)))))</f>
        <v>0</v>
      </c>
      <c r="AA151" s="56" t="b">
        <f>IF(Shift1!$AA152="N",$W$2,IF(Shift2!$AA151="N",$W$3,IF(Shift3!$AA151="N",$W$4,IF(Shift4!$AA151="N",$W$5,IF(Shift5!$AA151="N",$W$6)))))</f>
        <v>0</v>
      </c>
      <c r="AB151" s="56" t="b">
        <f>IF(Shift1!$AG152="N",$AC$2,IF(Shift2!$AG151="N",$AC$3,IF(Shift3!$AG151="N",$AC$4,IF(Shift4!$AG151="N",$AC$5,IF(Shift5!$AG151="N",$AC$6)))))</f>
        <v>0</v>
      </c>
      <c r="AC151" s="56" t="b">
        <f>IF(Shift1!$AI152="N",$AF$2,IF(Shift2!$AI151="N",$AF$3,IF(Shift3!$AI151="N",$AF$4,IF(Shift4!$AI151="N",$AF$5,IF(Shift5!$AI151="N",$AF$6)))))</f>
        <v>0</v>
      </c>
      <c r="AD151" s="57">
        <f t="shared" si="18"/>
        <v>1</v>
      </c>
      <c r="AE151" s="58">
        <f t="shared" si="19"/>
        <v>3</v>
      </c>
      <c r="AF151" s="59">
        <f t="shared" si="20"/>
        <v>1</v>
      </c>
      <c r="AG151" s="60">
        <f t="shared" si="21"/>
        <v>0</v>
      </c>
      <c r="AH151" s="58">
        <f t="shared" si="22"/>
        <v>4</v>
      </c>
      <c r="AI151" s="59">
        <f t="shared" si="23"/>
        <v>2</v>
      </c>
      <c r="AJ151" s="61">
        <f t="shared" si="24"/>
        <v>0</v>
      </c>
      <c r="AK151" s="58">
        <f t="shared" si="25"/>
        <v>1</v>
      </c>
      <c r="AL151" s="58">
        <f t="shared" si="26"/>
        <v>0</v>
      </c>
    </row>
    <row r="152" spans="1:38" outlineLevel="1" x14ac:dyDescent="0.25">
      <c r="A152" s="18"/>
      <c r="B152" s="37">
        <v>22</v>
      </c>
      <c r="C152" s="56" t="str">
        <f>IF(Shift1!O153="AM",$E$2,IF(Shift2!O152="AM",$E$3,IF(Shift3!O152="AM",$E$4,IF(Shift4!O152="AM",$E$5,IF(Shift5!O152="AM",$E$6)))))</f>
        <v/>
      </c>
      <c r="D152" s="56" t="str">
        <f>IF(Shift1!Q153="AM",$H$2,IF(Shift2!Q152="AM",$H$3,IF(Shift3!Q152="AM",$H$4,IF(Shift4!Q152="AM",$H$5,IF(Shift5!Q152="AM",$H$6)))))</f>
        <v/>
      </c>
      <c r="E152" s="56" t="str">
        <f>IF(Shift1!S153="AM",$K$2,IF(Shift2!S152="AM",$K$3,IF(Shift3!S152="AM",$K$4,IF(Shift4!S152="AM",$K$5,IF(Shift5!S152="AM",$K$6)))))</f>
        <v/>
      </c>
      <c r="F152" s="56" t="str">
        <f>IF(Shift1!U153="AM",$N$2,IF(Shift2!U152="AM",$N$3,IF(Shift3!U152="AM",$N$4,IF(Shift4!U152="AM",$N$5,IF(Shift5!U152="AM",$N$6)))))</f>
        <v/>
      </c>
      <c r="G152" s="56" t="b">
        <f>IF(Shift1!W153="AM",$Q$2,IF(Shift2!W152="AM",$Q$3,IF(Shift3!W152="AM",$Q$4,IF(Shift4!W152="AM",$Q$5,IF(Shift5!W152="AM",$Q$6)))))</f>
        <v>0</v>
      </c>
      <c r="H152" s="56" t="str">
        <f>IF(Shift1!Y153="AM",$T$2,IF(Shift2!Y152="AM",$T$3,IF(Shift3!Y152="AM",$T$4,IF(Shift4!Y152="AM",$T$5,IF(Shift5!Y152="AM",$T$6)))))</f>
        <v/>
      </c>
      <c r="I152" s="56" t="str">
        <f>IF(Shift1!AA153="AM",$W$2,IF(Shift2!AA152="AM",$W$3,IF(Shift3!AA152="AM",$W$4,IF(Shift4!AA152="AM",$W$5,IF(Shift5!AA152="AM",$W$6)))))</f>
        <v/>
      </c>
      <c r="J152" s="56" t="str">
        <f>IF(Shift1!AG153="AM",$AC$2,IF(Shift2!AG152="AM",$AC$3,IF(Shift3!AG152="AM",$AC$4,IF(Shift4!AG152="AM",$AC$5,IF(Shift5!AG152="AM",$AC$6)))))</f>
        <v/>
      </c>
      <c r="K152" s="56" t="str">
        <f>IF(Shift1!AI153="AM",$AF$2,IF(Shift2!AI152="AM",$AF$3,IF(Shift3!AI152="AM",$AF$4,IF(Shift4!AI152="AM",$AF$5,IF(Shift5!AI152="AM",$AF$6)))))</f>
        <v/>
      </c>
      <c r="L152" s="56" t="str">
        <f>IF(Shift1!$O153="PM",$E$2,IF(Shift2!$O152="PM",$E$3,IF(Shift3!$O152="PM",$E$4,IF(Shift4!$O152="PM",$E$5,IF(Shift5!$O152="PM",$E$6)))))</f>
        <v/>
      </c>
      <c r="M152" s="56" t="b">
        <f>IF(Shift1!$Q153="PM",$H$2,IF(Shift2!$Q152="PM",$H$3,IF(Shift3!$Q152="PM",$H$4,IF(Shift4!$Q152="PM",$H$5,IF(Shift5!$Q152="PM",$H$6)))))</f>
        <v>0</v>
      </c>
      <c r="N152" s="56" t="str">
        <f>IF(Shift1!$S153="PM",$K$2,IF(Shift2!$S152="PM",$K$3,IF(Shift3!$S152="PM",$K$4,IF(Shift4!$S152="PM",$K$5,IF(Shift5!$S152="PM",$K$6)))))</f>
        <v/>
      </c>
      <c r="O152" s="56" t="str">
        <f>IF(Shift1!$U153="PM",$N$2,IF(Shift2!$U152="PM",$N$3,IF(Shift3!$U152="PM",$N$4,IF(Shift4!$U152="PM",$N$5,IF(Shift5!$U152="PM",$N$6)))))</f>
        <v/>
      </c>
      <c r="P152" s="56" t="b">
        <f>IF(Shift1!$W153="PM",$Q$2,IF(Shift2!$W152="PM",$Q$3,IF(Shift3!$W152="PM",$Q$4,IF(Shift4!$W152="PM",$Q$5,IF(Shift5!$W152="PM",$Q$6)))))</f>
        <v>0</v>
      </c>
      <c r="Q152" s="56" t="str">
        <f>IF(Shift1!$Y153="PM",$T$2,IF(Shift2!$Y152="PM",$T$3,IF(Shift3!$Y152="PM",$T$4,IF(Shift4!$Y152="PM",$T$5,IF(Shift5!$Y152="PM",$T$6)))))</f>
        <v/>
      </c>
      <c r="R152" s="56" t="str">
        <f>IF(Shift1!$AA153="PM",$W$2,IF(Shift2!$AA152="PM",$W$3,IF(Shift3!$AA152="PM",$W$4,IF(Shift4!$AA152="PM",$W$5,IF(Shift5!$AA152="PM",$W$6)))))</f>
        <v/>
      </c>
      <c r="S152" s="56" t="str">
        <f>IF(Shift1!$AG153="PM",$AC$2,IF(Shift2!$AG152="PM",$AC$3,IF(Shift3!$AG152="PM",$AC$4,IF(Shift4!$AG152="PM",$AC$5,IF(Shift5!$AG152="PM",$AC$6)))))</f>
        <v/>
      </c>
      <c r="T152" s="56" t="str">
        <f>IF(Shift1!$AI153="PM",$AF$2,IF(Shift2!$AI152="PM",$AF$3,IF(Shift3!$AI152="PM",$AF$4,IF(Shift4!$AI152="PM",$AF$5,IF(Shift5!$AI152="PM",$AF$6)))))</f>
        <v/>
      </c>
      <c r="U152" s="56" t="str">
        <f>IF(Shift1!$O153="N",$E$2,IF(Shift2!$O152="N",$E$3,IF(Shift3!$O152="N",$E$4,IF(Shift4!$O152="N",$E$5,IF(Shift5!$O152="N",$E$6)))))</f>
        <v/>
      </c>
      <c r="V152" s="56" t="str">
        <f>IF(Shift1!$Q153="N",$H$2,IF(Shift2!$Q152="N",$H$3,IF(Shift3!$Q152="N",$H$4,IF(Shift4!$Q152="N",$H$5,IF(Shift5!$Q152="N",$H$6)))))</f>
        <v/>
      </c>
      <c r="W152" s="56" t="str">
        <f>IF(Shift1!$S153="N",$K$2,IF(Shift2!$S152="N",$K$3,IF(Shift3!$S152="N",$K$4,IF(Shift4!$S152="N",$K$5,IF(Shift5!$S152="N",$K$6)))))</f>
        <v/>
      </c>
      <c r="X152" s="56" t="str">
        <f>IF(Shift1!$U153="N",$N$2,IF(Shift2!$U152="N",$N$3,IF(Shift3!$U152="N",$N$4,IF(Shift4!$U152="N",$N$5,IF(Shift5!$U152="N",$N$6)))))</f>
        <v/>
      </c>
      <c r="Y152" s="56" t="str">
        <f>IF(Shift1!$W153="N",$Q$2,IF(Shift2!$W152="N",$Q$3,IF(Shift3!$W152="N",$Q$4,IF(Shift4!$W152="N",$Q$5,IF(Shift5!$W152="N",$Q$6)))))</f>
        <v/>
      </c>
      <c r="Z152" s="56" t="str">
        <f>IF(Shift1!$Y153="N",$T$2,IF(Shift2!$Y152="N",$T$3,IF(Shift3!$Y152="N",$T$4,IF(Shift4!$Y152="N",$T$5,IF(Shift5!$Y152="N",$T$6)))))</f>
        <v/>
      </c>
      <c r="AA152" s="56" t="b">
        <f>IF(Shift1!$AA153="N",$W$2,IF(Shift2!$AA152="N",$W$3,IF(Shift3!$AA152="N",$W$4,IF(Shift4!$AA152="N",$W$5,IF(Shift5!$AA152="N",$W$6)))))</f>
        <v>0</v>
      </c>
      <c r="AB152" s="56" t="str">
        <f>IF(Shift1!$AG153="N",$AC$2,IF(Shift2!$AG152="N",$AC$3,IF(Shift3!$AG152="N",$AC$4,IF(Shift4!$AG152="N",$AC$5,IF(Shift5!$AG152="N",$AC$6)))))</f>
        <v/>
      </c>
      <c r="AC152" s="56" t="str">
        <f>IF(Shift1!$AI153="N",$AF$2,IF(Shift2!$AI152="N",$AF$3,IF(Shift3!$AI152="N",$AF$4,IF(Shift4!$AI152="N",$AF$5,IF(Shift5!$AI152="N",$AF$6)))))</f>
        <v/>
      </c>
      <c r="AD152" s="57">
        <f t="shared" si="18"/>
        <v>3</v>
      </c>
      <c r="AE152" s="58">
        <f t="shared" si="19"/>
        <v>3</v>
      </c>
      <c r="AF152" s="59">
        <f t="shared" si="20"/>
        <v>2</v>
      </c>
      <c r="AG152" s="60">
        <f t="shared" si="21"/>
        <v>2</v>
      </c>
      <c r="AH152" s="58">
        <f t="shared" si="22"/>
        <v>3</v>
      </c>
      <c r="AI152" s="59">
        <f t="shared" si="23"/>
        <v>2</v>
      </c>
      <c r="AJ152" s="61">
        <f t="shared" si="24"/>
        <v>3</v>
      </c>
      <c r="AK152" s="58">
        <f t="shared" si="25"/>
        <v>3</v>
      </c>
      <c r="AL152" s="58">
        <f t="shared" si="26"/>
        <v>2</v>
      </c>
    </row>
    <row r="153" spans="1:38" outlineLevel="1" x14ac:dyDescent="0.25">
      <c r="A153" s="18"/>
      <c r="B153" s="37">
        <v>23</v>
      </c>
      <c r="C153" s="56" t="str">
        <f>IF(Shift1!O154="AM",$E$2,IF(Shift2!O153="AM",$E$3,IF(Shift3!O153="AM",$E$4,IF(Shift4!O153="AM",$E$5,IF(Shift5!O153="AM",$E$6)))))</f>
        <v/>
      </c>
      <c r="D153" s="56" t="str">
        <f>IF(Shift1!Q154="AM",$H$2,IF(Shift2!Q153="AM",$H$3,IF(Shift3!Q153="AM",$H$4,IF(Shift4!Q153="AM",$H$5,IF(Shift5!Q153="AM",$H$6)))))</f>
        <v/>
      </c>
      <c r="E153" s="56" t="str">
        <f>IF(Shift1!S154="AM",$K$2,IF(Shift2!S153="AM",$K$3,IF(Shift3!S153="AM",$K$4,IF(Shift4!S153="AM",$K$5,IF(Shift5!S153="AM",$K$6)))))</f>
        <v/>
      </c>
      <c r="F153" s="56" t="str">
        <f>IF(Shift1!U154="AM",$N$2,IF(Shift2!U153="AM",$N$3,IF(Shift3!U153="AM",$N$4,IF(Shift4!U153="AM",$N$5,IF(Shift5!U153="AM",$N$6)))))</f>
        <v/>
      </c>
      <c r="G153" s="56" t="b">
        <f>IF(Shift1!W154="AM",$Q$2,IF(Shift2!W153="AM",$Q$3,IF(Shift3!W153="AM",$Q$4,IF(Shift4!W153="AM",$Q$5,IF(Shift5!W153="AM",$Q$6)))))</f>
        <v>0</v>
      </c>
      <c r="H153" s="56" t="str">
        <f>IF(Shift1!Y154="AM",$T$2,IF(Shift2!Y153="AM",$T$3,IF(Shift3!Y153="AM",$T$4,IF(Shift4!Y153="AM",$T$5,IF(Shift5!Y153="AM",$T$6)))))</f>
        <v/>
      </c>
      <c r="I153" s="56" t="str">
        <f>IF(Shift1!AA154="AM",$W$2,IF(Shift2!AA153="AM",$W$3,IF(Shift3!AA153="AM",$W$4,IF(Shift4!AA153="AM",$W$5,IF(Shift5!AA153="AM",$W$6)))))</f>
        <v/>
      </c>
      <c r="J153" s="56" t="str">
        <f>IF(Shift1!AG154="AM",$AC$2,IF(Shift2!AG153="AM",$AC$3,IF(Shift3!AG153="AM",$AC$4,IF(Shift4!AG153="AM",$AC$5,IF(Shift5!AG153="AM",$AC$6)))))</f>
        <v/>
      </c>
      <c r="K153" s="56" t="str">
        <f>IF(Shift1!AI154="AM",$AF$2,IF(Shift2!AI153="AM",$AF$3,IF(Shift3!AI153="AM",$AF$4,IF(Shift4!AI153="AM",$AF$5,IF(Shift5!AI153="AM",$AF$6)))))</f>
        <v/>
      </c>
      <c r="L153" s="56" t="str">
        <f>IF(Shift1!$O154="PM",$E$2,IF(Shift2!$O153="PM",$E$3,IF(Shift3!$O153="PM",$E$4,IF(Shift4!$O153="PM",$E$5,IF(Shift5!$O153="PM",$E$6)))))</f>
        <v/>
      </c>
      <c r="M153" s="56" t="b">
        <f>IF(Shift1!$Q154="PM",$H$2,IF(Shift2!$Q153="PM",$H$3,IF(Shift3!$Q153="PM",$H$4,IF(Shift4!$Q153="PM",$H$5,IF(Shift5!$Q153="PM",$H$6)))))</f>
        <v>0</v>
      </c>
      <c r="N153" s="56" t="str">
        <f>IF(Shift1!$S154="PM",$K$2,IF(Shift2!$S153="PM",$K$3,IF(Shift3!$S153="PM",$K$4,IF(Shift4!$S153="PM",$K$5,IF(Shift5!$S153="PM",$K$6)))))</f>
        <v/>
      </c>
      <c r="O153" s="56" t="str">
        <f>IF(Shift1!$U154="PM",$N$2,IF(Shift2!$U153="PM",$N$3,IF(Shift3!$U153="PM",$N$4,IF(Shift4!$U153="PM",$N$5,IF(Shift5!$U153="PM",$N$6)))))</f>
        <v/>
      </c>
      <c r="P153" s="56" t="b">
        <f>IF(Shift1!$W154="PM",$Q$2,IF(Shift2!$W153="PM",$Q$3,IF(Shift3!$W153="PM",$Q$4,IF(Shift4!$W153="PM",$Q$5,IF(Shift5!$W153="PM",$Q$6)))))</f>
        <v>0</v>
      </c>
      <c r="Q153" s="56" t="str">
        <f>IF(Shift1!$Y154="PM",$T$2,IF(Shift2!$Y153="PM",$T$3,IF(Shift3!$Y153="PM",$T$4,IF(Shift4!$Y153="PM",$T$5,IF(Shift5!$Y153="PM",$T$6)))))</f>
        <v/>
      </c>
      <c r="R153" s="56" t="str">
        <f>IF(Shift1!$AA154="PM",$W$2,IF(Shift2!$AA153="PM",$W$3,IF(Shift3!$AA153="PM",$W$4,IF(Shift4!$AA153="PM",$W$5,IF(Shift5!$AA153="PM",$W$6)))))</f>
        <v/>
      </c>
      <c r="S153" s="56" t="str">
        <f>IF(Shift1!$AG154="PM",$AC$2,IF(Shift2!$AG153="PM",$AC$3,IF(Shift3!$AG153="PM",$AC$4,IF(Shift4!$AG153="PM",$AC$5,IF(Shift5!$AG153="PM",$AC$6)))))</f>
        <v/>
      </c>
      <c r="T153" s="56" t="str">
        <f>IF(Shift1!$AI154="PM",$AF$2,IF(Shift2!$AI153="PM",$AF$3,IF(Shift3!$AI153="PM",$AF$4,IF(Shift4!$AI153="PM",$AF$5,IF(Shift5!$AI153="PM",$AF$6)))))</f>
        <v/>
      </c>
      <c r="U153" s="56" t="str">
        <f>IF(Shift1!$O154="N",$E$2,IF(Shift2!$O153="N",$E$3,IF(Shift3!$O153="N",$E$4,IF(Shift4!$O153="N",$E$5,IF(Shift5!$O153="N",$E$6)))))</f>
        <v/>
      </c>
      <c r="V153" s="56" t="str">
        <f>IF(Shift1!$Q154="N",$H$2,IF(Shift2!$Q153="N",$H$3,IF(Shift3!$Q153="N",$H$4,IF(Shift4!$Q153="N",$H$5,IF(Shift5!$Q153="N",$H$6)))))</f>
        <v/>
      </c>
      <c r="W153" s="56" t="str">
        <f>IF(Shift1!$S154="N",$K$2,IF(Shift2!$S153="N",$K$3,IF(Shift3!$S153="N",$K$4,IF(Shift4!$S153="N",$K$5,IF(Shift5!$S153="N",$K$6)))))</f>
        <v/>
      </c>
      <c r="X153" s="56" t="str">
        <f>IF(Shift1!$U154="N",$N$2,IF(Shift2!$U153="N",$N$3,IF(Shift3!$U153="N",$N$4,IF(Shift4!$U153="N",$N$5,IF(Shift5!$U153="N",$N$6)))))</f>
        <v/>
      </c>
      <c r="Y153" s="56" t="str">
        <f>IF(Shift1!$W154="N",$Q$2,IF(Shift2!$W153="N",$Q$3,IF(Shift3!$W153="N",$Q$4,IF(Shift4!$W153="N",$Q$5,IF(Shift5!$W153="N",$Q$6)))))</f>
        <v/>
      </c>
      <c r="Z153" s="56" t="str">
        <f>IF(Shift1!$Y154="N",$T$2,IF(Shift2!$Y153="N",$T$3,IF(Shift3!$Y153="N",$T$4,IF(Shift4!$Y153="N",$T$5,IF(Shift5!$Y153="N",$T$6)))))</f>
        <v/>
      </c>
      <c r="AA153" s="56" t="str">
        <f>IF(Shift1!$AA154="N",$W$2,IF(Shift2!$AA153="N",$W$3,IF(Shift3!$AA153="N",$W$4,IF(Shift4!$AA153="N",$W$5,IF(Shift5!$AA153="N",$W$6)))))</f>
        <v/>
      </c>
      <c r="AB153" s="56" t="str">
        <f>IF(Shift1!$AG154="N",$AC$2,IF(Shift2!$AG153="N",$AC$3,IF(Shift3!$AG153="N",$AC$4,IF(Shift4!$AG153="N",$AC$5,IF(Shift5!$AG153="N",$AC$6)))))</f>
        <v/>
      </c>
      <c r="AC153" s="56" t="str">
        <f>IF(Shift1!$AI154="N",$AF$2,IF(Shift2!$AI153="N",$AF$3,IF(Shift3!$AI153="N",$AF$4,IF(Shift4!$AI153="N",$AF$5,IF(Shift5!$AI153="N",$AF$6)))))</f>
        <v/>
      </c>
      <c r="AD153" s="57">
        <f t="shared" si="18"/>
        <v>3</v>
      </c>
      <c r="AE153" s="58">
        <f t="shared" si="19"/>
        <v>3</v>
      </c>
      <c r="AF153" s="59">
        <f t="shared" si="20"/>
        <v>2</v>
      </c>
      <c r="AG153" s="60">
        <f t="shared" si="21"/>
        <v>2</v>
      </c>
      <c r="AH153" s="58">
        <f t="shared" si="22"/>
        <v>3</v>
      </c>
      <c r="AI153" s="59">
        <f t="shared" si="23"/>
        <v>2</v>
      </c>
      <c r="AJ153" s="61">
        <f t="shared" si="24"/>
        <v>3</v>
      </c>
      <c r="AK153" s="58">
        <f t="shared" si="25"/>
        <v>4</v>
      </c>
      <c r="AL153" s="58">
        <f t="shared" si="26"/>
        <v>2</v>
      </c>
    </row>
    <row r="154" spans="1:38" outlineLevel="1" x14ac:dyDescent="0.25">
      <c r="A154" s="18"/>
      <c r="B154" s="37">
        <v>24</v>
      </c>
      <c r="C154" s="56" t="str">
        <f>IF(Shift1!O155="AM",$E$2,IF(Shift2!O154="AM",$E$3,IF(Shift3!O154="AM",$E$4,IF(Shift4!O154="AM",$E$5,IF(Shift5!O154="AM",$E$6)))))</f>
        <v/>
      </c>
      <c r="D154" s="56" t="str">
        <f>IF(Shift1!Q155="AM",$H$2,IF(Shift2!Q154="AM",$H$3,IF(Shift3!Q154="AM",$H$4,IF(Shift4!Q154="AM",$H$5,IF(Shift5!Q154="AM",$H$6)))))</f>
        <v/>
      </c>
      <c r="E154" s="56" t="str">
        <f>IF(Shift1!S155="AM",$K$2,IF(Shift2!S154="AM",$K$3,IF(Shift3!S154="AM",$K$4,IF(Shift4!S154="AM",$K$5,IF(Shift5!S154="AM",$K$6)))))</f>
        <v/>
      </c>
      <c r="F154" s="56" t="str">
        <f>IF(Shift1!U155="AM",$N$2,IF(Shift2!U154="AM",$N$3,IF(Shift3!U154="AM",$N$4,IF(Shift4!U154="AM",$N$5,IF(Shift5!U154="AM",$N$6)))))</f>
        <v/>
      </c>
      <c r="G154" s="56" t="b">
        <f>IF(Shift1!W155="AM",$Q$2,IF(Shift2!W154="AM",$Q$3,IF(Shift3!W154="AM",$Q$4,IF(Shift4!W154="AM",$Q$5,IF(Shift5!W154="AM",$Q$6)))))</f>
        <v>0</v>
      </c>
      <c r="H154" s="56" t="str">
        <f>IF(Shift1!Y155="AM",$T$2,IF(Shift2!Y154="AM",$T$3,IF(Shift3!Y154="AM",$T$4,IF(Shift4!Y154="AM",$T$5,IF(Shift5!Y154="AM",$T$6)))))</f>
        <v/>
      </c>
      <c r="I154" s="56" t="str">
        <f>IF(Shift1!AA155="AM",$W$2,IF(Shift2!AA154="AM",$W$3,IF(Shift3!AA154="AM",$W$4,IF(Shift4!AA154="AM",$W$5,IF(Shift5!AA154="AM",$W$6)))))</f>
        <v/>
      </c>
      <c r="J154" s="56" t="str">
        <f>IF(Shift1!AG155="AM",$AC$2,IF(Shift2!AG154="AM",$AC$3,IF(Shift3!AG154="AM",$AC$4,IF(Shift4!AG154="AM",$AC$5,IF(Shift5!AG154="AM",$AC$6)))))</f>
        <v/>
      </c>
      <c r="K154" s="56" t="str">
        <f>IF(Shift1!AI155="AM",$AF$2,IF(Shift2!AI154="AM",$AF$3,IF(Shift3!AI154="AM",$AF$4,IF(Shift4!AI154="AM",$AF$5,IF(Shift5!AI154="AM",$AF$6)))))</f>
        <v/>
      </c>
      <c r="L154" s="56" t="str">
        <f>IF(Shift1!$O155="PM",$E$2,IF(Shift2!$O154="PM",$E$3,IF(Shift3!$O154="PM",$E$4,IF(Shift4!$O154="PM",$E$5,IF(Shift5!$O154="PM",$E$6)))))</f>
        <v/>
      </c>
      <c r="M154" s="56" t="b">
        <f>IF(Shift1!$Q155="PM",$H$2,IF(Shift2!$Q154="PM",$H$3,IF(Shift3!$Q154="PM",$H$4,IF(Shift4!$Q154="PM",$H$5,IF(Shift5!$Q154="PM",$H$6)))))</f>
        <v>0</v>
      </c>
      <c r="N154" s="56" t="str">
        <f>IF(Shift1!$S155="PM",$K$2,IF(Shift2!$S154="PM",$K$3,IF(Shift3!$S154="PM",$K$4,IF(Shift4!$S154="PM",$K$5,IF(Shift5!$S154="PM",$K$6)))))</f>
        <v/>
      </c>
      <c r="O154" s="56" t="str">
        <f>IF(Shift1!$U155="PM",$N$2,IF(Shift2!$U154="PM",$N$3,IF(Shift3!$U154="PM",$N$4,IF(Shift4!$U154="PM",$N$5,IF(Shift5!$U154="PM",$N$6)))))</f>
        <v/>
      </c>
      <c r="P154" s="56" t="b">
        <f>IF(Shift1!$W155="PM",$Q$2,IF(Shift2!$W154="PM",$Q$3,IF(Shift3!$W154="PM",$Q$4,IF(Shift4!$W154="PM",$Q$5,IF(Shift5!$W154="PM",$Q$6)))))</f>
        <v>0</v>
      </c>
      <c r="Q154" s="56" t="str">
        <f>IF(Shift1!$Y155="PM",$T$2,IF(Shift2!$Y154="PM",$T$3,IF(Shift3!$Y154="PM",$T$4,IF(Shift4!$Y154="PM",$T$5,IF(Shift5!$Y154="PM",$T$6)))))</f>
        <v/>
      </c>
      <c r="R154" s="56" t="str">
        <f>IF(Shift1!$AA155="PM",$W$2,IF(Shift2!$AA154="PM",$W$3,IF(Shift3!$AA154="PM",$W$4,IF(Shift4!$AA154="PM",$W$5,IF(Shift5!$AA154="PM",$W$6)))))</f>
        <v/>
      </c>
      <c r="S154" s="56" t="str">
        <f>IF(Shift1!$AG155="PM",$AC$2,IF(Shift2!$AG154="PM",$AC$3,IF(Shift3!$AG154="PM",$AC$4,IF(Shift4!$AG154="PM",$AC$5,IF(Shift5!$AG154="PM",$AC$6)))))</f>
        <v/>
      </c>
      <c r="T154" s="56" t="str">
        <f>IF(Shift1!$AI155="PM",$AF$2,IF(Shift2!$AI154="PM",$AF$3,IF(Shift3!$AI154="PM",$AF$4,IF(Shift4!$AI154="PM",$AF$5,IF(Shift5!$AI154="PM",$AF$6)))))</f>
        <v/>
      </c>
      <c r="U154" s="56" t="str">
        <f>IF(Shift1!$O155="N",$E$2,IF(Shift2!$O154="N",$E$3,IF(Shift3!$O154="N",$E$4,IF(Shift4!$O154="N",$E$5,IF(Shift5!$O154="N",$E$6)))))</f>
        <v/>
      </c>
      <c r="V154" s="56" t="str">
        <f>IF(Shift1!$Q155="N",$H$2,IF(Shift2!$Q154="N",$H$3,IF(Shift3!$Q154="N",$H$4,IF(Shift4!$Q154="N",$H$5,IF(Shift5!$Q154="N",$H$6)))))</f>
        <v/>
      </c>
      <c r="W154" s="56" t="str">
        <f>IF(Shift1!$S155="N",$K$2,IF(Shift2!$S154="N",$K$3,IF(Shift3!$S154="N",$K$4,IF(Shift4!$S154="N",$K$5,IF(Shift5!$S154="N",$K$6)))))</f>
        <v/>
      </c>
      <c r="X154" s="56" t="str">
        <f>IF(Shift1!$U155="N",$N$2,IF(Shift2!$U154="N",$N$3,IF(Shift3!$U154="N",$N$4,IF(Shift4!$U154="N",$N$5,IF(Shift5!$U154="N",$N$6)))))</f>
        <v/>
      </c>
      <c r="Y154" s="56" t="str">
        <f>IF(Shift1!$W155="N",$Q$2,IF(Shift2!$W154="N",$Q$3,IF(Shift3!$W154="N",$Q$4,IF(Shift4!$W154="N",$Q$5,IF(Shift5!$W154="N",$Q$6)))))</f>
        <v/>
      </c>
      <c r="Z154" s="56" t="str">
        <f>IF(Shift1!$Y155="N",$T$2,IF(Shift2!$Y154="N",$T$3,IF(Shift3!$Y154="N",$T$4,IF(Shift4!$Y154="N",$T$5,IF(Shift5!$Y154="N",$T$6)))))</f>
        <v/>
      </c>
      <c r="AA154" s="56" t="b">
        <f>IF(Shift1!$AA155="N",$W$2,IF(Shift2!$AA154="N",$W$3,IF(Shift3!$AA154="N",$W$4,IF(Shift4!$AA154="N",$W$5,IF(Shift5!$AA154="N",$W$6)))))</f>
        <v>0</v>
      </c>
      <c r="AB154" s="56" t="str">
        <f>IF(Shift1!$AG155="N",$AC$2,IF(Shift2!$AG154="N",$AC$3,IF(Shift3!$AG154="N",$AC$4,IF(Shift4!$AG154="N",$AC$5,IF(Shift5!$AG154="N",$AC$6)))))</f>
        <v/>
      </c>
      <c r="AC154" s="56" t="str">
        <f>IF(Shift1!$AI155="N",$AF$2,IF(Shift2!$AI154="N",$AF$3,IF(Shift3!$AI154="N",$AF$4,IF(Shift4!$AI154="N",$AF$5,IF(Shift5!$AI154="N",$AF$6)))))</f>
        <v/>
      </c>
      <c r="AD154" s="57">
        <f t="shared" si="18"/>
        <v>3</v>
      </c>
      <c r="AE154" s="58">
        <f t="shared" si="19"/>
        <v>3</v>
      </c>
      <c r="AF154" s="59">
        <f t="shared" si="20"/>
        <v>2</v>
      </c>
      <c r="AG154" s="60">
        <f t="shared" si="21"/>
        <v>2</v>
      </c>
      <c r="AH154" s="58">
        <f t="shared" si="22"/>
        <v>3</v>
      </c>
      <c r="AI154" s="59">
        <f t="shared" si="23"/>
        <v>2</v>
      </c>
      <c r="AJ154" s="61">
        <f t="shared" si="24"/>
        <v>3</v>
      </c>
      <c r="AK154" s="58">
        <f t="shared" si="25"/>
        <v>3</v>
      </c>
      <c r="AL154" s="58">
        <f t="shared" si="26"/>
        <v>2</v>
      </c>
    </row>
    <row r="155" spans="1:38" outlineLevel="1" x14ac:dyDescent="0.25">
      <c r="A155" s="18"/>
      <c r="B155" s="38">
        <v>25</v>
      </c>
      <c r="C155" s="56" t="b">
        <f>IF(Shift1!O156="AM",$E$2,IF(Shift2!O155="AM",$E$3,IF(Shift3!O155="AM",$E$4,IF(Shift4!O155="AM",$E$5,IF(Shift5!O155="AM",$E$6)))))</f>
        <v>0</v>
      </c>
      <c r="D155" s="56" t="b">
        <f>IF(Shift1!Q156="AM",$H$2,IF(Shift2!Q155="AM",$H$3,IF(Shift3!Q155="AM",$H$4,IF(Shift4!Q155="AM",$H$5,IF(Shift5!Q155="AM",$H$6)))))</f>
        <v>0</v>
      </c>
      <c r="E155" s="56" t="str">
        <f>IF(Shift1!S156="AM",$K$2,IF(Shift2!S155="AM",$K$3,IF(Shift3!S155="AM",$K$4,IF(Shift4!S155="AM",$K$5,IF(Shift5!S155="AM",$K$6)))))</f>
        <v/>
      </c>
      <c r="F155" s="56" t="str">
        <f>IF(Shift1!U156="AM",$N$2,IF(Shift2!U155="AM",$N$3,IF(Shift3!U155="AM",$N$4,IF(Shift4!U155="AM",$N$5,IF(Shift5!U155="AM",$N$6)))))</f>
        <v/>
      </c>
      <c r="G155" s="56" t="b">
        <f>IF(Shift1!W156="AM",$Q$2,IF(Shift2!W155="AM",$Q$3,IF(Shift3!W155="AM",$Q$4,IF(Shift4!W155="AM",$Q$5,IF(Shift5!W155="AM",$Q$6)))))</f>
        <v>0</v>
      </c>
      <c r="H155" s="56" t="str">
        <f>IF(Shift1!Y156="AM",$T$2,IF(Shift2!Y155="AM",$T$3,IF(Shift3!Y155="AM",$T$4,IF(Shift4!Y155="AM",$T$5,IF(Shift5!Y155="AM",$T$6)))))</f>
        <v/>
      </c>
      <c r="I155" s="56" t="str">
        <f>IF(Shift1!AA156="AM",$W$2,IF(Shift2!AA155="AM",$W$3,IF(Shift3!AA155="AM",$W$4,IF(Shift4!AA155="AM",$W$5,IF(Shift5!AA155="AM",$W$6)))))</f>
        <v/>
      </c>
      <c r="J155" s="56" t="str">
        <f>IF(Shift1!AG156="AM",$AC$2,IF(Shift2!AG155="AM",$AC$3,IF(Shift3!AG155="AM",$AC$4,IF(Shift4!AG155="AM",$AC$5,IF(Shift5!AG155="AM",$AC$6)))))</f>
        <v/>
      </c>
      <c r="K155" s="56" t="str">
        <f>IF(Shift1!AI156="AM",$AF$2,IF(Shift2!AI155="AM",$AF$3,IF(Shift3!AI155="AM",$AF$4,IF(Shift4!AI155="AM",$AF$5,IF(Shift5!AI155="AM",$AF$6)))))</f>
        <v/>
      </c>
      <c r="L155" s="56" t="str">
        <f>IF(Shift1!$O156="PM",$E$2,IF(Shift2!$O155="PM",$E$3,IF(Shift3!$O155="PM",$E$4,IF(Shift4!$O155="PM",$E$5,IF(Shift5!$O155="PM",$E$6)))))</f>
        <v/>
      </c>
      <c r="M155" s="56" t="str">
        <f>IF(Shift1!$Q156="PM",$H$2,IF(Shift2!$Q155="PM",$H$3,IF(Shift3!$Q155="PM",$H$4,IF(Shift4!$Q155="PM",$H$5,IF(Shift5!$Q155="PM",$H$6)))))</f>
        <v/>
      </c>
      <c r="N155" s="56" t="str">
        <f>IF(Shift1!$S156="PM",$K$2,IF(Shift2!$S155="PM",$K$3,IF(Shift3!$S155="PM",$K$4,IF(Shift4!$S155="PM",$K$5,IF(Shift5!$S155="PM",$K$6)))))</f>
        <v/>
      </c>
      <c r="O155" s="56" t="str">
        <f>IF(Shift1!$U156="PM",$N$2,IF(Shift2!$U155="PM",$N$3,IF(Shift3!$U155="PM",$N$4,IF(Shift4!$U155="PM",$N$5,IF(Shift5!$U155="PM",$N$6)))))</f>
        <v/>
      </c>
      <c r="P155" s="56" t="b">
        <f>IF(Shift1!$W156="PM",$Q$2,IF(Shift2!$W155="PM",$Q$3,IF(Shift3!$W155="PM",$Q$4,IF(Shift4!$W155="PM",$Q$5,IF(Shift5!$W155="PM",$Q$6)))))</f>
        <v>0</v>
      </c>
      <c r="Q155" s="56" t="str">
        <f>IF(Shift1!$Y156="PM",$T$2,IF(Shift2!$Y155="PM",$T$3,IF(Shift3!$Y155="PM",$T$4,IF(Shift4!$Y155="PM",$T$5,IF(Shift5!$Y155="PM",$T$6)))))</f>
        <v/>
      </c>
      <c r="R155" s="56" t="str">
        <f>IF(Shift1!$AA156="PM",$W$2,IF(Shift2!$AA155="PM",$W$3,IF(Shift3!$AA155="PM",$W$4,IF(Shift4!$AA155="PM",$W$5,IF(Shift5!$AA155="PM",$W$6)))))</f>
        <v/>
      </c>
      <c r="S155" s="56" t="str">
        <f>IF(Shift1!$AG156="PM",$AC$2,IF(Shift2!$AG155="PM",$AC$3,IF(Shift3!$AG155="PM",$AC$4,IF(Shift4!$AG155="PM",$AC$5,IF(Shift5!$AG155="PM",$AC$6)))))</f>
        <v/>
      </c>
      <c r="T155" s="56" t="str">
        <f>IF(Shift1!$AI156="PM",$AF$2,IF(Shift2!$AI155="PM",$AF$3,IF(Shift3!$AI155="PM",$AF$4,IF(Shift4!$AI155="PM",$AF$5,IF(Shift5!$AI155="PM",$AF$6)))))</f>
        <v/>
      </c>
      <c r="U155" s="56" t="str">
        <f>IF(Shift1!$O156="N",$E$2,IF(Shift2!$O155="N",$E$3,IF(Shift3!$O155="N",$E$4,IF(Shift4!$O155="N",$E$5,IF(Shift5!$O155="N",$E$6)))))</f>
        <v/>
      </c>
      <c r="V155" s="56" t="str">
        <f>IF(Shift1!$Q156="N",$H$2,IF(Shift2!$Q155="N",$H$3,IF(Shift3!$Q155="N",$H$4,IF(Shift4!$Q155="N",$H$5,IF(Shift5!$Q155="N",$H$6)))))</f>
        <v/>
      </c>
      <c r="W155" s="56" t="str">
        <f>IF(Shift1!$S156="N",$K$2,IF(Shift2!$S155="N",$K$3,IF(Shift3!$S155="N",$K$4,IF(Shift4!$S155="N",$K$5,IF(Shift5!$S155="N",$K$6)))))</f>
        <v/>
      </c>
      <c r="X155" s="56" t="str">
        <f>IF(Shift1!$U156="N",$N$2,IF(Shift2!$U155="N",$N$3,IF(Shift3!$U155="N",$N$4,IF(Shift4!$U155="N",$N$5,IF(Shift5!$U155="N",$N$6)))))</f>
        <v/>
      </c>
      <c r="Y155" s="56" t="b">
        <f>IF(Shift1!$W156="N",$Q$2,IF(Shift2!$W155="N",$Q$3,IF(Shift3!$W155="N",$Q$4,IF(Shift4!$W155="N",$Q$5,IF(Shift5!$W155="N",$Q$6)))))</f>
        <v>0</v>
      </c>
      <c r="Z155" s="56" t="str">
        <f>IF(Shift1!$Y156="N",$T$2,IF(Shift2!$Y155="N",$T$3,IF(Shift3!$Y155="N",$T$4,IF(Shift4!$Y155="N",$T$5,IF(Shift5!$Y155="N",$T$6)))))</f>
        <v/>
      </c>
      <c r="AA155" s="56" t="str">
        <f>IF(Shift1!$AA156="N",$W$2,IF(Shift2!$AA155="N",$W$3,IF(Shift3!$AA155="N",$W$4,IF(Shift4!$AA155="N",$W$5,IF(Shift5!$AA155="N",$W$6)))))</f>
        <v/>
      </c>
      <c r="AB155" s="56" t="str">
        <f>IF(Shift1!$AG156="N",$AC$2,IF(Shift2!$AG155="N",$AC$3,IF(Shift3!$AG155="N",$AC$4,IF(Shift4!$AG155="N",$AC$5,IF(Shift5!$AG155="N",$AC$6)))))</f>
        <v/>
      </c>
      <c r="AC155" s="56" t="str">
        <f>IF(Shift1!$AI156="N",$AF$2,IF(Shift2!$AI155="N",$AF$3,IF(Shift3!$AI155="N",$AF$4,IF(Shift4!$AI155="N",$AF$5,IF(Shift5!$AI155="N",$AF$6)))))</f>
        <v/>
      </c>
      <c r="AD155" s="57">
        <f t="shared" si="18"/>
        <v>1</v>
      </c>
      <c r="AE155" s="58">
        <f t="shared" si="19"/>
        <v>3</v>
      </c>
      <c r="AF155" s="59">
        <f t="shared" si="20"/>
        <v>2</v>
      </c>
      <c r="AG155" s="60">
        <f t="shared" si="21"/>
        <v>3</v>
      </c>
      <c r="AH155" s="58">
        <f t="shared" si="22"/>
        <v>3</v>
      </c>
      <c r="AI155" s="59">
        <f t="shared" si="23"/>
        <v>2</v>
      </c>
      <c r="AJ155" s="61">
        <f t="shared" si="24"/>
        <v>3</v>
      </c>
      <c r="AK155" s="58">
        <f t="shared" si="25"/>
        <v>3</v>
      </c>
      <c r="AL155" s="58">
        <f t="shared" si="26"/>
        <v>2</v>
      </c>
    </row>
    <row r="156" spans="1:38" outlineLevel="1" x14ac:dyDescent="0.25">
      <c r="A156" s="18"/>
      <c r="B156" s="38">
        <v>26</v>
      </c>
      <c r="C156" s="56" t="b">
        <f>IF(Shift1!O157="AM",$E$2,IF(Shift2!O156="AM",$E$3,IF(Shift3!O156="AM",$E$4,IF(Shift4!O156="AM",$E$5,IF(Shift5!O156="AM",$E$6)))))</f>
        <v>0</v>
      </c>
      <c r="D156" s="56" t="b">
        <f>IF(Shift1!Q157="AM",$H$2,IF(Shift2!Q156="AM",$H$3,IF(Shift3!Q156="AM",$H$4,IF(Shift4!Q156="AM",$H$5,IF(Shift5!Q156="AM",$H$6)))))</f>
        <v>0</v>
      </c>
      <c r="E156" s="56" t="str">
        <f>IF(Shift1!S157="AM",$K$2,IF(Shift2!S156="AM",$K$3,IF(Shift3!S156="AM",$K$4,IF(Shift4!S156="AM",$K$5,IF(Shift5!S156="AM",$K$6)))))</f>
        <v/>
      </c>
      <c r="F156" s="56" t="str">
        <f>IF(Shift1!U157="AM",$N$2,IF(Shift2!U156="AM",$N$3,IF(Shift3!U156="AM",$N$4,IF(Shift4!U156="AM",$N$5,IF(Shift5!U156="AM",$N$6)))))</f>
        <v/>
      </c>
      <c r="G156" s="56" t="b">
        <f>IF(Shift1!W157="AM",$Q$2,IF(Shift2!W156="AM",$Q$3,IF(Shift3!W156="AM",$Q$4,IF(Shift4!W156="AM",$Q$5,IF(Shift5!W156="AM",$Q$6)))))</f>
        <v>0</v>
      </c>
      <c r="H156" s="56" t="str">
        <f>IF(Shift1!Y157="AM",$T$2,IF(Shift2!Y156="AM",$T$3,IF(Shift3!Y156="AM",$T$4,IF(Shift4!Y156="AM",$T$5,IF(Shift5!Y156="AM",$T$6)))))</f>
        <v/>
      </c>
      <c r="I156" s="56" t="str">
        <f>IF(Shift1!AA157="AM",$W$2,IF(Shift2!AA156="AM",$W$3,IF(Shift3!AA156="AM",$W$4,IF(Shift4!AA156="AM",$W$5,IF(Shift5!AA156="AM",$W$6)))))</f>
        <v/>
      </c>
      <c r="J156" s="56" t="str">
        <f>IF(Shift1!AG157="AM",$AC$2,IF(Shift2!AG156="AM",$AC$3,IF(Shift3!AG156="AM",$AC$4,IF(Shift4!AG156="AM",$AC$5,IF(Shift5!AG156="AM",$AC$6)))))</f>
        <v/>
      </c>
      <c r="K156" s="56" t="str">
        <f>IF(Shift1!AI157="AM",$AF$2,IF(Shift2!AI156="AM",$AF$3,IF(Shift3!AI156="AM",$AF$4,IF(Shift4!AI156="AM",$AF$5,IF(Shift5!AI156="AM",$AF$6)))))</f>
        <v/>
      </c>
      <c r="L156" s="56" t="str">
        <f>IF(Shift1!$O157="PM",$E$2,IF(Shift2!$O156="PM",$E$3,IF(Shift3!$O156="PM",$E$4,IF(Shift4!$O156="PM",$E$5,IF(Shift5!$O156="PM",$E$6)))))</f>
        <v/>
      </c>
      <c r="M156" s="56" t="str">
        <f>IF(Shift1!$Q157="PM",$H$2,IF(Shift2!$Q156="PM",$H$3,IF(Shift3!$Q156="PM",$H$4,IF(Shift4!$Q156="PM",$H$5,IF(Shift5!$Q156="PM",$H$6)))))</f>
        <v/>
      </c>
      <c r="N156" s="56" t="str">
        <f>IF(Shift1!$S157="PM",$K$2,IF(Shift2!$S156="PM",$K$3,IF(Shift3!$S156="PM",$K$4,IF(Shift4!$S156="PM",$K$5,IF(Shift5!$S156="PM",$K$6)))))</f>
        <v/>
      </c>
      <c r="O156" s="56" t="str">
        <f>IF(Shift1!$U157="PM",$N$2,IF(Shift2!$U156="PM",$N$3,IF(Shift3!$U156="PM",$N$4,IF(Shift4!$U156="PM",$N$5,IF(Shift5!$U156="PM",$N$6)))))</f>
        <v/>
      </c>
      <c r="P156" s="56" t="b">
        <f>IF(Shift1!$W157="PM",$Q$2,IF(Shift2!$W156="PM",$Q$3,IF(Shift3!$W156="PM",$Q$4,IF(Shift4!$W156="PM",$Q$5,IF(Shift5!$W156="PM",$Q$6)))))</f>
        <v>0</v>
      </c>
      <c r="Q156" s="56" t="str">
        <f>IF(Shift1!$Y157="PM",$T$2,IF(Shift2!$Y156="PM",$T$3,IF(Shift3!$Y156="PM",$T$4,IF(Shift4!$Y156="PM",$T$5,IF(Shift5!$Y156="PM",$T$6)))))</f>
        <v/>
      </c>
      <c r="R156" s="56" t="str">
        <f>IF(Shift1!$AA157="PM",$W$2,IF(Shift2!$AA156="PM",$W$3,IF(Shift3!$AA156="PM",$W$4,IF(Shift4!$AA156="PM",$W$5,IF(Shift5!$AA156="PM",$W$6)))))</f>
        <v/>
      </c>
      <c r="S156" s="56" t="str">
        <f>IF(Shift1!$AG157="PM",$AC$2,IF(Shift2!$AG156="PM",$AC$3,IF(Shift3!$AG156="PM",$AC$4,IF(Shift4!$AG156="PM",$AC$5,IF(Shift5!$AG156="PM",$AC$6)))))</f>
        <v/>
      </c>
      <c r="T156" s="56" t="str">
        <f>IF(Shift1!$AI157="PM",$AF$2,IF(Shift2!$AI156="PM",$AF$3,IF(Shift3!$AI156="PM",$AF$4,IF(Shift4!$AI156="PM",$AF$5,IF(Shift5!$AI156="PM",$AF$6)))))</f>
        <v/>
      </c>
      <c r="U156" s="56" t="str">
        <f>IF(Shift1!$O157="N",$E$2,IF(Shift2!$O156="N",$E$3,IF(Shift3!$O156="N",$E$4,IF(Shift4!$O156="N",$E$5,IF(Shift5!$O156="N",$E$6)))))</f>
        <v/>
      </c>
      <c r="V156" s="56" t="str">
        <f>IF(Shift1!$Q157="N",$H$2,IF(Shift2!$Q156="N",$H$3,IF(Shift3!$Q156="N",$H$4,IF(Shift4!$Q156="N",$H$5,IF(Shift5!$Q156="N",$H$6)))))</f>
        <v/>
      </c>
      <c r="W156" s="56" t="str">
        <f>IF(Shift1!$S157="N",$K$2,IF(Shift2!$S156="N",$K$3,IF(Shift3!$S156="N",$K$4,IF(Shift4!$S156="N",$K$5,IF(Shift5!$S156="N",$K$6)))))</f>
        <v/>
      </c>
      <c r="X156" s="56" t="str">
        <f>IF(Shift1!$U157="N",$N$2,IF(Shift2!$U156="N",$N$3,IF(Shift3!$U156="N",$N$4,IF(Shift4!$U156="N",$N$5,IF(Shift5!$U156="N",$N$6)))))</f>
        <v/>
      </c>
      <c r="Y156" s="56" t="b">
        <f>IF(Shift1!$W157="N",$Q$2,IF(Shift2!$W156="N",$Q$3,IF(Shift3!$W156="N",$Q$4,IF(Shift4!$W156="N",$Q$5,IF(Shift5!$W156="N",$Q$6)))))</f>
        <v>0</v>
      </c>
      <c r="Z156" s="56" t="str">
        <f>IF(Shift1!$Y157="N",$T$2,IF(Shift2!$Y156="N",$T$3,IF(Shift3!$Y156="N",$T$4,IF(Shift4!$Y156="N",$T$5,IF(Shift5!$Y156="N",$T$6)))))</f>
        <v/>
      </c>
      <c r="AA156" s="56" t="str">
        <f>IF(Shift1!$AA157="N",$W$2,IF(Shift2!$AA156="N",$W$3,IF(Shift3!$AA156="N",$W$4,IF(Shift4!$AA156="N",$W$5,IF(Shift5!$AA156="N",$W$6)))))</f>
        <v/>
      </c>
      <c r="AB156" s="56" t="str">
        <f>IF(Shift1!$AG157="N",$AC$2,IF(Shift2!$AG156="N",$AC$3,IF(Shift3!$AG156="N",$AC$4,IF(Shift4!$AG156="N",$AC$5,IF(Shift5!$AG156="N",$AC$6)))))</f>
        <v/>
      </c>
      <c r="AC156" s="56" t="str">
        <f>IF(Shift1!$AI157="N",$AF$2,IF(Shift2!$AI156="N",$AF$3,IF(Shift3!$AI156="N",$AF$4,IF(Shift4!$AI156="N",$AF$5,IF(Shift5!$AI156="N",$AF$6)))))</f>
        <v/>
      </c>
      <c r="AD156" s="57">
        <f t="shared" si="18"/>
        <v>1</v>
      </c>
      <c r="AE156" s="58">
        <f t="shared" si="19"/>
        <v>3</v>
      </c>
      <c r="AF156" s="59">
        <f t="shared" si="20"/>
        <v>2</v>
      </c>
      <c r="AG156" s="60">
        <f t="shared" si="21"/>
        <v>3</v>
      </c>
      <c r="AH156" s="58">
        <f t="shared" si="22"/>
        <v>3</v>
      </c>
      <c r="AI156" s="59">
        <f t="shared" si="23"/>
        <v>2</v>
      </c>
      <c r="AJ156" s="61">
        <f t="shared" si="24"/>
        <v>3</v>
      </c>
      <c r="AK156" s="58">
        <f t="shared" si="25"/>
        <v>3</v>
      </c>
      <c r="AL156" s="58">
        <f t="shared" si="26"/>
        <v>2</v>
      </c>
    </row>
    <row r="157" spans="1:38" outlineLevel="1" x14ac:dyDescent="0.25">
      <c r="A157" s="18"/>
      <c r="B157" s="37">
        <v>27</v>
      </c>
      <c r="C157" s="56" t="str">
        <f>IF(Shift1!O158="AM",$E$2,IF(Shift2!O157="AM",$E$3,IF(Shift3!O157="AM",$E$4,IF(Shift4!O157="AM",$E$5,IF(Shift5!O157="AM",$E$6)))))</f>
        <v/>
      </c>
      <c r="D157" s="56" t="str">
        <f>IF(Shift1!Q158="AM",$H$2,IF(Shift2!Q157="AM",$H$3,IF(Shift3!Q157="AM",$H$4,IF(Shift4!Q157="AM",$H$5,IF(Shift5!Q157="AM",$H$6)))))</f>
        <v/>
      </c>
      <c r="E157" s="56" t="str">
        <f>IF(Shift1!S158="AM",$K$2,IF(Shift2!S157="AM",$K$3,IF(Shift3!S157="AM",$K$4,IF(Shift4!S157="AM",$K$5,IF(Shift5!S157="AM",$K$6)))))</f>
        <v/>
      </c>
      <c r="F157" s="56" t="str">
        <f>IF(Shift1!U158="AM",$N$2,IF(Shift2!U157="AM",$N$3,IF(Shift3!U157="AM",$N$4,IF(Shift4!U157="AM",$N$5,IF(Shift5!U157="AM",$N$6)))))</f>
        <v/>
      </c>
      <c r="G157" s="56" t="str">
        <f>IF(Shift1!W158="AM",$Q$2,IF(Shift2!W157="AM",$Q$3,IF(Shift3!W157="AM",$Q$4,IF(Shift4!W157="AM",$Q$5,IF(Shift5!W157="AM",$Q$6)))))</f>
        <v/>
      </c>
      <c r="H157" s="56" t="str">
        <f>IF(Shift1!Y158="AM",$T$2,IF(Shift2!Y157="AM",$T$3,IF(Shift3!Y157="AM",$T$4,IF(Shift4!Y157="AM",$T$5,IF(Shift5!Y157="AM",$T$6)))))</f>
        <v/>
      </c>
      <c r="I157" s="56" t="str">
        <f>IF(Shift1!AA158="AM",$W$2,IF(Shift2!AA157="AM",$W$3,IF(Shift3!AA157="AM",$W$4,IF(Shift4!AA157="AM",$W$5,IF(Shift5!AA157="AM",$W$6)))))</f>
        <v/>
      </c>
      <c r="J157" s="56" t="str">
        <f>IF(Shift1!AG158="AM",$AC$2,IF(Shift2!AG157="AM",$AC$3,IF(Shift3!AG157="AM",$AC$4,IF(Shift4!AG157="AM",$AC$5,IF(Shift5!AG157="AM",$AC$6)))))</f>
        <v/>
      </c>
      <c r="K157" s="56" t="str">
        <f>IF(Shift1!AI158="AM",$AF$2,IF(Shift2!AI157="AM",$AF$3,IF(Shift3!AI157="AM",$AF$4,IF(Shift4!AI157="AM",$AF$5,IF(Shift5!AI157="AM",$AF$6)))))</f>
        <v/>
      </c>
      <c r="L157" s="56" t="b">
        <f>IF(Shift1!$O158="PM",$E$2,IF(Shift2!$O157="PM",$E$3,IF(Shift3!$O157="PM",$E$4,IF(Shift4!$O157="PM",$E$5,IF(Shift5!$O157="PM",$E$6)))))</f>
        <v>0</v>
      </c>
      <c r="M157" s="56" t="b">
        <f>IF(Shift1!$Q158="PM",$H$2,IF(Shift2!$Q157="PM",$H$3,IF(Shift3!$Q157="PM",$H$4,IF(Shift4!$Q157="PM",$H$5,IF(Shift5!$Q157="PM",$H$6)))))</f>
        <v>0</v>
      </c>
      <c r="N157" s="56" t="str">
        <f>IF(Shift1!$S158="PM",$K$2,IF(Shift2!$S157="PM",$K$3,IF(Shift3!$S157="PM",$K$4,IF(Shift4!$S157="PM",$K$5,IF(Shift5!$S157="PM",$K$6)))))</f>
        <v/>
      </c>
      <c r="O157" s="56" t="str">
        <f>IF(Shift1!$U158="PM",$N$2,IF(Shift2!$U157="PM",$N$3,IF(Shift3!$U157="PM",$N$4,IF(Shift4!$U157="PM",$N$5,IF(Shift5!$U157="PM",$N$6)))))</f>
        <v/>
      </c>
      <c r="P157" s="56" t="b">
        <f>IF(Shift1!$W158="PM",$Q$2,IF(Shift2!$W157="PM",$Q$3,IF(Shift3!$W157="PM",$Q$4,IF(Shift4!$W157="PM",$Q$5,IF(Shift5!$W157="PM",$Q$6)))))</f>
        <v>0</v>
      </c>
      <c r="Q157" s="56" t="str">
        <f>IF(Shift1!$Y158="PM",$T$2,IF(Shift2!$Y157="PM",$T$3,IF(Shift3!$Y157="PM",$T$4,IF(Shift4!$Y157="PM",$T$5,IF(Shift5!$Y157="PM",$T$6)))))</f>
        <v/>
      </c>
      <c r="R157" s="56" t="str">
        <f>IF(Shift1!$AA158="PM",$W$2,IF(Shift2!$AA157="PM",$W$3,IF(Shift3!$AA157="PM",$W$4,IF(Shift4!$AA157="PM",$W$5,IF(Shift5!$AA157="PM",$W$6)))))</f>
        <v/>
      </c>
      <c r="S157" s="56" t="str">
        <f>IF(Shift1!$AG158="PM",$AC$2,IF(Shift2!$AG157="PM",$AC$3,IF(Shift3!$AG157="PM",$AC$4,IF(Shift4!$AG157="PM",$AC$5,IF(Shift5!$AG157="PM",$AC$6)))))</f>
        <v/>
      </c>
      <c r="T157" s="56" t="str">
        <f>IF(Shift1!$AI158="PM",$AF$2,IF(Shift2!$AI157="PM",$AF$3,IF(Shift3!$AI157="PM",$AF$4,IF(Shift4!$AI157="PM",$AF$5,IF(Shift5!$AI157="PM",$AF$6)))))</f>
        <v/>
      </c>
      <c r="U157" s="56" t="str">
        <f>IF(Shift1!$O158="N",$E$2,IF(Shift2!$O157="N",$E$3,IF(Shift3!$O157="N",$E$4,IF(Shift4!$O157="N",$E$5,IF(Shift5!$O157="N",$E$6)))))</f>
        <v/>
      </c>
      <c r="V157" s="56" t="str">
        <f>IF(Shift1!$Q158="N",$H$2,IF(Shift2!$Q157="N",$H$3,IF(Shift3!$Q157="N",$H$4,IF(Shift4!$Q157="N",$H$5,IF(Shift5!$Q157="N",$H$6)))))</f>
        <v/>
      </c>
      <c r="W157" s="56" t="str">
        <f>IF(Shift1!$S158="N",$K$2,IF(Shift2!$S157="N",$K$3,IF(Shift3!$S157="N",$K$4,IF(Shift4!$S157="N",$K$5,IF(Shift5!$S157="N",$K$6)))))</f>
        <v/>
      </c>
      <c r="X157" s="56" t="str">
        <f>IF(Shift1!$U158="N",$N$2,IF(Shift2!$U157="N",$N$3,IF(Shift3!$U157="N",$N$4,IF(Shift4!$U157="N",$N$5,IF(Shift5!$U157="N",$N$6)))))</f>
        <v/>
      </c>
      <c r="Y157" s="56" t="b">
        <f>IF(Shift1!$W158="N",$Q$2,IF(Shift2!$W157="N",$Q$3,IF(Shift3!$W157="N",$Q$4,IF(Shift4!$W157="N",$Q$5,IF(Shift5!$W157="N",$Q$6)))))</f>
        <v>0</v>
      </c>
      <c r="Z157" s="56" t="str">
        <f>IF(Shift1!$Y158="N",$T$2,IF(Shift2!$Y157="N",$T$3,IF(Shift3!$Y157="N",$T$4,IF(Shift4!$Y157="N",$T$5,IF(Shift5!$Y157="N",$T$6)))))</f>
        <v/>
      </c>
      <c r="AA157" s="56" t="str">
        <f>IF(Shift1!$AA158="N",$W$2,IF(Shift2!$AA157="N",$W$3,IF(Shift3!$AA157="N",$W$4,IF(Shift4!$AA157="N",$W$5,IF(Shift5!$AA157="N",$W$6)))))</f>
        <v/>
      </c>
      <c r="AB157" s="56" t="b">
        <f>IF(Shift1!$AG158="N",$AC$2,IF(Shift2!$AG157="N",$AC$3,IF(Shift3!$AG157="N",$AC$4,IF(Shift4!$AG157="N",$AC$5,IF(Shift5!$AG157="N",$AC$6)))))</f>
        <v>0</v>
      </c>
      <c r="AC157" s="56" t="str">
        <f>IF(Shift1!$AI158="N",$AF$2,IF(Shift2!$AI157="N",$AF$3,IF(Shift3!$AI157="N",$AF$4,IF(Shift4!$AI157="N",$AF$5,IF(Shift5!$AI157="N",$AF$6)))))</f>
        <v/>
      </c>
      <c r="AD157" s="57">
        <f t="shared" si="18"/>
        <v>3</v>
      </c>
      <c r="AE157" s="58">
        <f t="shared" si="19"/>
        <v>4</v>
      </c>
      <c r="AF157" s="59">
        <f t="shared" si="20"/>
        <v>2</v>
      </c>
      <c r="AG157" s="60">
        <f t="shared" si="21"/>
        <v>1</v>
      </c>
      <c r="AH157" s="58">
        <f t="shared" si="22"/>
        <v>3</v>
      </c>
      <c r="AI157" s="59">
        <f t="shared" si="23"/>
        <v>2</v>
      </c>
      <c r="AJ157" s="61">
        <f t="shared" si="24"/>
        <v>3</v>
      </c>
      <c r="AK157" s="58">
        <f t="shared" si="25"/>
        <v>3</v>
      </c>
      <c r="AL157" s="58">
        <f t="shared" si="26"/>
        <v>1</v>
      </c>
    </row>
    <row r="158" spans="1:38" outlineLevel="1" x14ac:dyDescent="0.25">
      <c r="A158" s="18"/>
      <c r="B158" s="37">
        <v>28</v>
      </c>
      <c r="C158" s="56" t="str">
        <f>IF(Shift1!O159="AM",$E$2,IF(Shift2!O158="AM",$E$3,IF(Shift3!O158="AM",$E$4,IF(Shift4!O158="AM",$E$5,IF(Shift5!O158="AM",$E$6)))))</f>
        <v/>
      </c>
      <c r="D158" s="56" t="str">
        <f>IF(Shift1!Q159="AM",$H$2,IF(Shift2!Q158="AM",$H$3,IF(Shift3!Q158="AM",$H$4,IF(Shift4!Q158="AM",$H$5,IF(Shift5!Q158="AM",$H$6)))))</f>
        <v/>
      </c>
      <c r="E158" s="56" t="str">
        <f>IF(Shift1!S159="AM",$K$2,IF(Shift2!S158="AM",$K$3,IF(Shift3!S158="AM",$K$4,IF(Shift4!S158="AM",$K$5,IF(Shift5!S158="AM",$K$6)))))</f>
        <v/>
      </c>
      <c r="F158" s="56" t="str">
        <f>IF(Shift1!U159="AM",$N$2,IF(Shift2!U158="AM",$N$3,IF(Shift3!U158="AM",$N$4,IF(Shift4!U158="AM",$N$5,IF(Shift5!U158="AM",$N$6)))))</f>
        <v/>
      </c>
      <c r="G158" s="56" t="str">
        <f>IF(Shift1!W159="AM",$Q$2,IF(Shift2!W158="AM",$Q$3,IF(Shift3!W158="AM",$Q$4,IF(Shift4!W158="AM",$Q$5,IF(Shift5!W158="AM",$Q$6)))))</f>
        <v/>
      </c>
      <c r="H158" s="56" t="str">
        <f>IF(Shift1!Y159="AM",$T$2,IF(Shift2!Y158="AM",$T$3,IF(Shift3!Y158="AM",$T$4,IF(Shift4!Y158="AM",$T$5,IF(Shift5!Y158="AM",$T$6)))))</f>
        <v/>
      </c>
      <c r="I158" s="56" t="str">
        <f>IF(Shift1!AA159="AM",$W$2,IF(Shift2!AA158="AM",$W$3,IF(Shift3!AA158="AM",$W$4,IF(Shift4!AA158="AM",$W$5,IF(Shift5!AA158="AM",$W$6)))))</f>
        <v/>
      </c>
      <c r="J158" s="56" t="str">
        <f>IF(Shift1!AG159="AM",$AC$2,IF(Shift2!AG158="AM",$AC$3,IF(Shift3!AG158="AM",$AC$4,IF(Shift4!AG158="AM",$AC$5,IF(Shift5!AG158="AM",$AC$6)))))</f>
        <v/>
      </c>
      <c r="K158" s="56" t="str">
        <f>IF(Shift1!AI159="AM",$AF$2,IF(Shift2!AI158="AM",$AF$3,IF(Shift3!AI158="AM",$AF$4,IF(Shift4!AI158="AM",$AF$5,IF(Shift5!AI158="AM",$AF$6)))))</f>
        <v/>
      </c>
      <c r="L158" s="56" t="b">
        <f>IF(Shift1!$O159="PM",$E$2,IF(Shift2!$O158="PM",$E$3,IF(Shift3!$O158="PM",$E$4,IF(Shift4!$O158="PM",$E$5,IF(Shift5!$O158="PM",$E$6)))))</f>
        <v>0</v>
      </c>
      <c r="M158" s="56" t="b">
        <f>IF(Shift1!$Q159="PM",$H$2,IF(Shift2!$Q158="PM",$H$3,IF(Shift3!$Q158="PM",$H$4,IF(Shift4!$Q158="PM",$H$5,IF(Shift5!$Q158="PM",$H$6)))))</f>
        <v>0</v>
      </c>
      <c r="N158" s="56" t="str">
        <f>IF(Shift1!$S159="PM",$K$2,IF(Shift2!$S158="PM",$K$3,IF(Shift3!$S158="PM",$K$4,IF(Shift4!$S158="PM",$K$5,IF(Shift5!$S158="PM",$K$6)))))</f>
        <v/>
      </c>
      <c r="O158" s="56" t="str">
        <f>IF(Shift1!$U159="PM",$N$2,IF(Shift2!$U158="PM",$N$3,IF(Shift3!$U158="PM",$N$4,IF(Shift4!$U158="PM",$N$5,IF(Shift5!$U158="PM",$N$6)))))</f>
        <v/>
      </c>
      <c r="P158" s="56" t="b">
        <f>IF(Shift1!$W159="PM",$Q$2,IF(Shift2!$W158="PM",$Q$3,IF(Shift3!$W158="PM",$Q$4,IF(Shift4!$W158="PM",$Q$5,IF(Shift5!$W158="PM",$Q$6)))))</f>
        <v>0</v>
      </c>
      <c r="Q158" s="56" t="str">
        <f>IF(Shift1!$Y159="PM",$T$2,IF(Shift2!$Y158="PM",$T$3,IF(Shift3!$Y158="PM",$T$4,IF(Shift4!$Y158="PM",$T$5,IF(Shift5!$Y158="PM",$T$6)))))</f>
        <v/>
      </c>
      <c r="R158" s="56" t="str">
        <f>IF(Shift1!$AA159="PM",$W$2,IF(Shift2!$AA158="PM",$W$3,IF(Shift3!$AA158="PM",$W$4,IF(Shift4!$AA158="PM",$W$5,IF(Shift5!$AA158="PM",$W$6)))))</f>
        <v/>
      </c>
      <c r="S158" s="56" t="str">
        <f>IF(Shift1!$AG159="PM",$AC$2,IF(Shift2!$AG158="PM",$AC$3,IF(Shift3!$AG158="PM",$AC$4,IF(Shift4!$AG158="PM",$AC$5,IF(Shift5!$AG158="PM",$AC$6)))))</f>
        <v/>
      </c>
      <c r="T158" s="56" t="b">
        <f>IF(Shift1!$AI159="PM",$AF$2,IF(Shift2!$AI158="PM",$AF$3,IF(Shift3!$AI158="PM",$AF$4,IF(Shift4!$AI158="PM",$AF$5,IF(Shift5!$AI158="PM",$AF$6)))))</f>
        <v>0</v>
      </c>
      <c r="U158" s="56" t="str">
        <f>IF(Shift1!$O159="N",$E$2,IF(Shift2!$O158="N",$E$3,IF(Shift3!$O158="N",$E$4,IF(Shift4!$O158="N",$E$5,IF(Shift5!$O158="N",$E$6)))))</f>
        <v/>
      </c>
      <c r="V158" s="56" t="str">
        <f>IF(Shift1!$Q159="N",$H$2,IF(Shift2!$Q158="N",$H$3,IF(Shift3!$Q158="N",$H$4,IF(Shift4!$Q158="N",$H$5,IF(Shift5!$Q158="N",$H$6)))))</f>
        <v/>
      </c>
      <c r="W158" s="56" t="str">
        <f>IF(Shift1!$S159="N",$K$2,IF(Shift2!$S158="N",$K$3,IF(Shift3!$S158="N",$K$4,IF(Shift4!$S158="N",$K$5,IF(Shift5!$S158="N",$K$6)))))</f>
        <v/>
      </c>
      <c r="X158" s="56" t="str">
        <f>IF(Shift1!$U159="N",$N$2,IF(Shift2!$U158="N",$N$3,IF(Shift3!$U158="N",$N$4,IF(Shift4!$U158="N",$N$5,IF(Shift5!$U158="N",$N$6)))))</f>
        <v/>
      </c>
      <c r="Y158" s="56" t="b">
        <f>IF(Shift1!$W159="N",$Q$2,IF(Shift2!$W158="N",$Q$3,IF(Shift3!$W158="N",$Q$4,IF(Shift4!$W158="N",$Q$5,IF(Shift5!$W158="N",$Q$6)))))</f>
        <v>0</v>
      </c>
      <c r="Z158" s="56" t="str">
        <f>IF(Shift1!$Y159="N",$T$2,IF(Shift2!$Y158="N",$T$3,IF(Shift3!$Y158="N",$T$4,IF(Shift4!$Y158="N",$T$5,IF(Shift5!$Y158="N",$T$6)))))</f>
        <v/>
      </c>
      <c r="AA158" s="56" t="str">
        <f>IF(Shift1!$AA159="N",$W$2,IF(Shift2!$AA158="N",$W$3,IF(Shift3!$AA158="N",$W$4,IF(Shift4!$AA158="N",$W$5,IF(Shift5!$AA158="N",$W$6)))))</f>
        <v/>
      </c>
      <c r="AB158" s="56" t="str">
        <f>IF(Shift1!$AG159="N",$AC$2,IF(Shift2!$AG158="N",$AC$3,IF(Shift3!$AG158="N",$AC$4,IF(Shift4!$AG158="N",$AC$5,IF(Shift5!$AG158="N",$AC$6)))))</f>
        <v/>
      </c>
      <c r="AC158" s="56" t="str">
        <f>IF(Shift1!$AI159="N",$AF$2,IF(Shift2!$AI158="N",$AF$3,IF(Shift3!$AI158="N",$AF$4,IF(Shift4!$AI158="N",$AF$5,IF(Shift5!$AI158="N",$AF$6)))))</f>
        <v/>
      </c>
      <c r="AD158" s="57">
        <f t="shared" si="18"/>
        <v>3</v>
      </c>
      <c r="AE158" s="58">
        <f t="shared" si="19"/>
        <v>4</v>
      </c>
      <c r="AF158" s="59">
        <f t="shared" si="20"/>
        <v>2</v>
      </c>
      <c r="AG158" s="60">
        <f t="shared" si="21"/>
        <v>1</v>
      </c>
      <c r="AH158" s="58">
        <f t="shared" si="22"/>
        <v>3</v>
      </c>
      <c r="AI158" s="59">
        <f t="shared" si="23"/>
        <v>1</v>
      </c>
      <c r="AJ158" s="61">
        <f t="shared" si="24"/>
        <v>3</v>
      </c>
      <c r="AK158" s="58">
        <f t="shared" si="25"/>
        <v>3</v>
      </c>
      <c r="AL158" s="58">
        <f t="shared" si="26"/>
        <v>2</v>
      </c>
    </row>
    <row r="159" spans="1:38" outlineLevel="1" x14ac:dyDescent="0.25">
      <c r="A159" s="15"/>
      <c r="B159" s="37">
        <v>29</v>
      </c>
      <c r="C159" s="56" t="str">
        <f>IF(Shift1!O160="AM",$E$2,IF(Shift2!O159="AM",$E$3,IF(Shift3!O159="AM",$E$4,IF(Shift4!O159="AM",$E$5,IF(Shift5!O159="AM",$E$6)))))</f>
        <v/>
      </c>
      <c r="D159" s="56" t="str">
        <f>IF(Shift1!Q160="AM",$H$2,IF(Shift2!Q159="AM",$H$3,IF(Shift3!Q159="AM",$H$4,IF(Shift4!Q159="AM",$H$5,IF(Shift5!Q159="AM",$H$6)))))</f>
        <v/>
      </c>
      <c r="E159" s="56" t="str">
        <f>IF(Shift1!S160="AM",$K$2,IF(Shift2!S159="AM",$K$3,IF(Shift3!S159="AM",$K$4,IF(Shift4!S159="AM",$K$5,IF(Shift5!S159="AM",$K$6)))))</f>
        <v/>
      </c>
      <c r="F159" s="56" t="str">
        <f>IF(Shift1!U160="AM",$N$2,IF(Shift2!U159="AM",$N$3,IF(Shift3!U159="AM",$N$4,IF(Shift4!U159="AM",$N$5,IF(Shift5!U159="AM",$N$6)))))</f>
        <v/>
      </c>
      <c r="G159" s="56" t="b">
        <f>IF(Shift1!W160="AM",$Q$2,IF(Shift2!W159="AM",$Q$3,IF(Shift3!W159="AM",$Q$4,IF(Shift4!W159="AM",$Q$5,IF(Shift5!W159="AM",$Q$6)))))</f>
        <v>0</v>
      </c>
      <c r="H159" s="56" t="str">
        <f>IF(Shift1!Y160="AM",$T$2,IF(Shift2!Y159="AM",$T$3,IF(Shift3!Y159="AM",$T$4,IF(Shift4!Y159="AM",$T$5,IF(Shift5!Y159="AM",$T$6)))))</f>
        <v/>
      </c>
      <c r="I159" s="56" t="str">
        <f>IF(Shift1!AA160="AM",$W$2,IF(Shift2!AA159="AM",$W$3,IF(Shift3!AA159="AM",$W$4,IF(Shift4!AA159="AM",$W$5,IF(Shift5!AA159="AM",$W$6)))))</f>
        <v/>
      </c>
      <c r="J159" s="56" t="str">
        <f>IF(Shift1!AG160="AM",$AC$2,IF(Shift2!AG159="AM",$AC$3,IF(Shift3!AG159="AM",$AC$4,IF(Shift4!AG159="AM",$AC$5,IF(Shift5!AG159="AM",$AC$6)))))</f>
        <v/>
      </c>
      <c r="K159" s="56" t="str">
        <f>IF(Shift1!AI160="AM",$AF$2,IF(Shift2!AI159="AM",$AF$3,IF(Shift3!AI159="AM",$AF$4,IF(Shift4!AI159="AM",$AF$5,IF(Shift5!AI159="AM",$AF$6)))))</f>
        <v/>
      </c>
      <c r="L159" s="56" t="str">
        <f>IF(Shift1!$O160="PM",$E$2,IF(Shift2!$O159="PM",$E$3,IF(Shift3!$O159="PM",$E$4,IF(Shift4!$O159="PM",$E$5,IF(Shift5!$O159="PM",$E$6)))))</f>
        <v/>
      </c>
      <c r="M159" s="56" t="str">
        <f>IF(Shift1!$Q160="PM",$H$2,IF(Shift2!$Q159="PM",$H$3,IF(Shift3!$Q159="PM",$H$4,IF(Shift4!$Q159="PM",$H$5,IF(Shift5!$Q159="PM",$H$6)))))</f>
        <v/>
      </c>
      <c r="N159" s="56" t="str">
        <f>IF(Shift1!$S160="PM",$K$2,IF(Shift2!$S159="PM",$K$3,IF(Shift3!$S159="PM",$K$4,IF(Shift4!$S159="PM",$K$5,IF(Shift5!$S159="PM",$K$6)))))</f>
        <v/>
      </c>
      <c r="O159" s="56" t="str">
        <f>IF(Shift1!$U160="PM",$N$2,IF(Shift2!$U159="PM",$N$3,IF(Shift3!$U159="PM",$N$4,IF(Shift4!$U159="PM",$N$5,IF(Shift5!$U159="PM",$N$6)))))</f>
        <v/>
      </c>
      <c r="P159" s="56" t="str">
        <f>IF(Shift1!$W160="PM",$Q$2,IF(Shift2!$W159="PM",$Q$3,IF(Shift3!$W159="PM",$Q$4,IF(Shift4!$W159="PM",$Q$5,IF(Shift5!$W159="PM",$Q$6)))))</f>
        <v/>
      </c>
      <c r="Q159" s="56" t="str">
        <f>IF(Shift1!$Y160="PM",$T$2,IF(Shift2!$Y159="PM",$T$3,IF(Shift3!$Y159="PM",$T$4,IF(Shift4!$Y159="PM",$T$5,IF(Shift5!$Y159="PM",$T$6)))))</f>
        <v/>
      </c>
      <c r="R159" s="56" t="str">
        <f>IF(Shift1!$AA160="PM",$W$2,IF(Shift2!$AA159="PM",$W$3,IF(Shift3!$AA159="PM",$W$4,IF(Shift4!$AA159="PM",$W$5,IF(Shift5!$AA159="PM",$W$6)))))</f>
        <v/>
      </c>
      <c r="S159" s="56" t="str">
        <f>IF(Shift1!$AG160="PM",$AC$2,IF(Shift2!$AG159="PM",$AC$3,IF(Shift3!$AG159="PM",$AC$4,IF(Shift4!$AG159="PM",$AC$5,IF(Shift5!$AG159="PM",$AC$6)))))</f>
        <v/>
      </c>
      <c r="T159" s="56" t="str">
        <f>IF(Shift1!$AI160="PM",$AF$2,IF(Shift2!$AI159="PM",$AF$3,IF(Shift3!$AI159="PM",$AF$4,IF(Shift4!$AI159="PM",$AF$5,IF(Shift5!$AI159="PM",$AF$6)))))</f>
        <v/>
      </c>
      <c r="U159" s="56" t="b">
        <f>IF(Shift1!$O160="N",$E$2,IF(Shift2!$O159="N",$E$3,IF(Shift3!$O159="N",$E$4,IF(Shift4!$O159="N",$E$5,IF(Shift5!$O159="N",$E$6)))))</f>
        <v>0</v>
      </c>
      <c r="V159" s="56" t="b">
        <f>IF(Shift1!$Q160="N",$H$2,IF(Shift2!$Q159="N",$H$3,IF(Shift3!$Q159="N",$H$4,IF(Shift4!$Q159="N",$H$5,IF(Shift5!$Q159="N",$H$6)))))</f>
        <v>0</v>
      </c>
      <c r="W159" s="56" t="str">
        <f>IF(Shift1!$S160="N",$K$2,IF(Shift2!$S159="N",$K$3,IF(Shift3!$S159="N",$K$4,IF(Shift4!$S159="N",$K$5,IF(Shift5!$S159="N",$K$6)))))</f>
        <v/>
      </c>
      <c r="X159" s="56" t="str">
        <f>IF(Shift1!$U160="N",$N$2,IF(Shift2!$U159="N",$N$3,IF(Shift3!$U159="N",$N$4,IF(Shift4!$U159="N",$N$5,IF(Shift5!$U159="N",$N$6)))))</f>
        <v/>
      </c>
      <c r="Y159" s="56" t="b">
        <f>IF(Shift1!$W160="N",$Q$2,IF(Shift2!$W159="N",$Q$3,IF(Shift3!$W159="N",$Q$4,IF(Shift4!$W159="N",$Q$5,IF(Shift5!$W159="N",$Q$6)))))</f>
        <v>0</v>
      </c>
      <c r="Z159" s="56" t="str">
        <f>IF(Shift1!$Y160="N",$T$2,IF(Shift2!$Y159="N",$T$3,IF(Shift3!$Y159="N",$T$4,IF(Shift4!$Y159="N",$T$5,IF(Shift5!$Y159="N",$T$6)))))</f>
        <v/>
      </c>
      <c r="AA159" s="56" t="str">
        <f>IF(Shift1!$AA160="N",$W$2,IF(Shift2!$AA159="N",$W$3,IF(Shift3!$AA159="N",$W$4,IF(Shift4!$AA159="N",$W$5,IF(Shift5!$AA159="N",$W$6)))))</f>
        <v/>
      </c>
      <c r="AB159" s="56" t="str">
        <f>IF(Shift1!$AG160="N",$AC$2,IF(Shift2!$AG159="N",$AC$3,IF(Shift3!$AG159="N",$AC$4,IF(Shift4!$AG159="N",$AC$5,IF(Shift5!$AG159="N",$AC$6)))))</f>
        <v/>
      </c>
      <c r="AC159" s="56" t="str">
        <f>IF(Shift1!$AI160="N",$AF$2,IF(Shift2!$AI159="N",$AF$3,IF(Shift3!$AI159="N",$AF$4,IF(Shift4!$AI159="N",$AF$5,IF(Shift5!$AI159="N",$AF$6)))))</f>
        <v/>
      </c>
      <c r="AD159" s="57">
        <f t="shared" si="18"/>
        <v>3</v>
      </c>
      <c r="AE159" s="58">
        <f t="shared" si="19"/>
        <v>3</v>
      </c>
      <c r="AF159" s="59">
        <f t="shared" si="20"/>
        <v>2</v>
      </c>
      <c r="AG159" s="60">
        <f t="shared" si="21"/>
        <v>3</v>
      </c>
      <c r="AH159" s="58">
        <f t="shared" si="22"/>
        <v>4</v>
      </c>
      <c r="AI159" s="59">
        <f t="shared" si="23"/>
        <v>2</v>
      </c>
      <c r="AJ159" s="61">
        <f t="shared" si="24"/>
        <v>1</v>
      </c>
      <c r="AK159" s="58">
        <f t="shared" si="25"/>
        <v>3</v>
      </c>
      <c r="AL159" s="58">
        <f t="shared" si="26"/>
        <v>2</v>
      </c>
    </row>
    <row r="160" spans="1:38" outlineLevel="1" x14ac:dyDescent="0.25">
      <c r="A160" s="18"/>
      <c r="B160" s="19">
        <v>30</v>
      </c>
      <c r="C160" s="56" t="str">
        <f>IF(Shift1!O161="AM",$E$2,IF(Shift2!O160="AM",$E$3,IF(Shift3!O160="AM",$E$4,IF(Shift4!O160="AM",$E$5,IF(Shift5!O160="AM",$E$6)))))</f>
        <v/>
      </c>
      <c r="D160" s="56" t="str">
        <f>IF(Shift1!Q161="AM",$H$2,IF(Shift2!Q160="AM",$H$3,IF(Shift3!Q160="AM",$H$4,IF(Shift4!Q160="AM",$H$5,IF(Shift5!Q160="AM",$H$6)))))</f>
        <v/>
      </c>
      <c r="E160" s="56" t="str">
        <f>IF(Shift1!S161="AM",$K$2,IF(Shift2!S160="AM",$K$3,IF(Shift3!S160="AM",$K$4,IF(Shift4!S160="AM",$K$5,IF(Shift5!S160="AM",$K$6)))))</f>
        <v/>
      </c>
      <c r="F160" s="56" t="str">
        <f>IF(Shift1!U161="AM",$N$2,IF(Shift2!U160="AM",$N$3,IF(Shift3!U160="AM",$N$4,IF(Shift4!U160="AM",$N$5,IF(Shift5!U160="AM",$N$6)))))</f>
        <v/>
      </c>
      <c r="G160" s="56" t="b">
        <f>IF(Shift1!W161="AM",$Q$2,IF(Shift2!W160="AM",$Q$3,IF(Shift3!W160="AM",$Q$4,IF(Shift4!W160="AM",$Q$5,IF(Shift5!W160="AM",$Q$6)))))</f>
        <v>0</v>
      </c>
      <c r="H160" s="56" t="str">
        <f>IF(Shift1!Y161="AM",$T$2,IF(Shift2!Y160="AM",$T$3,IF(Shift3!Y160="AM",$T$4,IF(Shift4!Y160="AM",$T$5,IF(Shift5!Y160="AM",$T$6)))))</f>
        <v/>
      </c>
      <c r="I160" s="56" t="str">
        <f>IF(Shift1!AA161="AM",$W$2,IF(Shift2!AA160="AM",$W$3,IF(Shift3!AA160="AM",$W$4,IF(Shift4!AA160="AM",$W$5,IF(Shift5!AA160="AM",$W$6)))))</f>
        <v/>
      </c>
      <c r="J160" s="56" t="str">
        <f>IF(Shift1!AG161="AM",$AC$2,IF(Shift2!AG160="AM",$AC$3,IF(Shift3!AG160="AM",$AC$4,IF(Shift4!AG160="AM",$AC$5,IF(Shift5!AG160="AM",$AC$6)))))</f>
        <v/>
      </c>
      <c r="K160" s="56" t="str">
        <f>IF(Shift1!AI161="AM",$AF$2,IF(Shift2!AI160="AM",$AF$3,IF(Shift3!AI160="AM",$AF$4,IF(Shift4!AI160="AM",$AF$5,IF(Shift5!AI160="AM",$AF$6)))))</f>
        <v/>
      </c>
      <c r="L160" s="56" t="str">
        <f>IF(Shift1!$O161="PM",$E$2,IF(Shift2!$O160="PM",$E$3,IF(Shift3!$O160="PM",$E$4,IF(Shift4!$O160="PM",$E$5,IF(Shift5!$O160="PM",$E$6)))))</f>
        <v/>
      </c>
      <c r="M160" s="56" t="str">
        <f>IF(Shift1!$Q161="PM",$H$2,IF(Shift2!$Q160="PM",$H$3,IF(Shift3!$Q160="PM",$H$4,IF(Shift4!$Q160="PM",$H$5,IF(Shift5!$Q160="PM",$H$6)))))</f>
        <v/>
      </c>
      <c r="N160" s="56" t="str">
        <f>IF(Shift1!$S161="PM",$K$2,IF(Shift2!$S160="PM",$K$3,IF(Shift3!$S160="PM",$K$4,IF(Shift4!$S160="PM",$K$5,IF(Shift5!$S160="PM",$K$6)))))</f>
        <v/>
      </c>
      <c r="O160" s="56" t="str">
        <f>IF(Shift1!$U161="PM",$N$2,IF(Shift2!$U160="PM",$N$3,IF(Shift3!$U160="PM",$N$4,IF(Shift4!$U160="PM",$N$5,IF(Shift5!$U160="PM",$N$6)))))</f>
        <v/>
      </c>
      <c r="P160" s="56" t="str">
        <f>IF(Shift1!$W161="PM",$Q$2,IF(Shift2!$W160="PM",$Q$3,IF(Shift3!$W160="PM",$Q$4,IF(Shift4!$W160="PM",$Q$5,IF(Shift5!$W160="PM",$Q$6)))))</f>
        <v/>
      </c>
      <c r="Q160" s="56" t="str">
        <f>IF(Shift1!$Y161="PM",$T$2,IF(Shift2!$Y160="PM",$T$3,IF(Shift3!$Y160="PM",$T$4,IF(Shift4!$Y160="PM",$T$5,IF(Shift5!$Y160="PM",$T$6)))))</f>
        <v/>
      </c>
      <c r="R160" s="56" t="str">
        <f>IF(Shift1!$AA161="PM",$W$2,IF(Shift2!$AA160="PM",$W$3,IF(Shift3!$AA160="PM",$W$4,IF(Shift4!$AA160="PM",$W$5,IF(Shift5!$AA160="PM",$W$6)))))</f>
        <v/>
      </c>
      <c r="S160" s="56" t="str">
        <f>IF(Shift1!$AG161="PM",$AC$2,IF(Shift2!$AG160="PM",$AC$3,IF(Shift3!$AG160="PM",$AC$4,IF(Shift4!$AG160="PM",$AC$5,IF(Shift5!$AG160="PM",$AC$6)))))</f>
        <v/>
      </c>
      <c r="T160" s="56" t="str">
        <f>IF(Shift1!$AI161="PM",$AF$2,IF(Shift2!$AI160="PM",$AF$3,IF(Shift3!$AI160="PM",$AF$4,IF(Shift4!$AI160="PM",$AF$5,IF(Shift5!$AI160="PM",$AF$6)))))</f>
        <v/>
      </c>
      <c r="U160" s="56" t="b">
        <f>IF(Shift1!$O161="N",$E$2,IF(Shift2!$O160="N",$E$3,IF(Shift3!$O160="N",$E$4,IF(Shift4!$O160="N",$E$5,IF(Shift5!$O160="N",$E$6)))))</f>
        <v>0</v>
      </c>
      <c r="V160" s="56" t="b">
        <f>IF(Shift1!$Q161="N",$H$2,IF(Shift2!$Q160="N",$H$3,IF(Shift3!$Q160="N",$H$4,IF(Shift4!$Q160="N",$H$5,IF(Shift5!$Q160="N",$H$6)))))</f>
        <v>0</v>
      </c>
      <c r="W160" s="56" t="str">
        <f>IF(Shift1!$S161="N",$K$2,IF(Shift2!$S160="N",$K$3,IF(Shift3!$S160="N",$K$4,IF(Shift4!$S160="N",$K$5,IF(Shift5!$S160="N",$K$6)))))</f>
        <v/>
      </c>
      <c r="X160" s="56" t="str">
        <f>IF(Shift1!$U161="N",$N$2,IF(Shift2!$U160="N",$N$3,IF(Shift3!$U160="N",$N$4,IF(Shift4!$U160="N",$N$5,IF(Shift5!$U160="N",$N$6)))))</f>
        <v/>
      </c>
      <c r="Y160" s="56" t="b">
        <f>IF(Shift1!$W161="N",$Q$2,IF(Shift2!$W160="N",$Q$3,IF(Shift3!$W160="N",$Q$4,IF(Shift4!$W160="N",$Q$5,IF(Shift5!$W160="N",$Q$6)))))</f>
        <v>0</v>
      </c>
      <c r="Z160" s="56" t="str">
        <f>IF(Shift1!$Y161="N",$T$2,IF(Shift2!$Y160="N",$T$3,IF(Shift3!$Y160="N",$T$4,IF(Shift4!$Y160="N",$T$5,IF(Shift5!$Y160="N",$T$6)))))</f>
        <v/>
      </c>
      <c r="AA160" s="56" t="str">
        <f>IF(Shift1!$AA161="N",$W$2,IF(Shift2!$AA160="N",$W$3,IF(Shift3!$AA160="N",$W$4,IF(Shift4!$AA160="N",$W$5,IF(Shift5!$AA160="N",$W$6)))))</f>
        <v/>
      </c>
      <c r="AB160" s="56" t="str">
        <f>IF(Shift1!$AG161="N",$AC$2,IF(Shift2!$AG160="N",$AC$3,IF(Shift3!$AG160="N",$AC$4,IF(Shift4!$AG160="N",$AC$5,IF(Shift5!$AG160="N",$AC$6)))))</f>
        <v/>
      </c>
      <c r="AC160" s="56" t="str">
        <f>IF(Shift1!$AI161="N",$AF$2,IF(Shift2!$AI160="N",$AF$3,IF(Shift3!$AI160="N",$AF$4,IF(Shift4!$AI160="N",$AF$5,IF(Shift5!$AI160="N",$AF$6)))))</f>
        <v/>
      </c>
      <c r="AD160" s="57">
        <f t="shared" si="18"/>
        <v>3</v>
      </c>
      <c r="AE160" s="58">
        <f t="shared" si="19"/>
        <v>3</v>
      </c>
      <c r="AF160" s="59">
        <f t="shared" si="20"/>
        <v>2</v>
      </c>
      <c r="AG160" s="60">
        <f t="shared" si="21"/>
        <v>3</v>
      </c>
      <c r="AH160" s="58">
        <f t="shared" si="22"/>
        <v>4</v>
      </c>
      <c r="AI160" s="59">
        <f t="shared" si="23"/>
        <v>2</v>
      </c>
      <c r="AJ160" s="61">
        <f t="shared" si="24"/>
        <v>1</v>
      </c>
      <c r="AK160" s="58">
        <f t="shared" si="25"/>
        <v>3</v>
      </c>
      <c r="AL160" s="58">
        <f t="shared" si="26"/>
        <v>2</v>
      </c>
    </row>
    <row r="161" spans="1:38" ht="15.75" outlineLevel="1" thickBot="1" x14ac:dyDescent="0.3">
      <c r="A161" s="18"/>
      <c r="B161" s="43">
        <v>31</v>
      </c>
      <c r="C161" s="56" t="str">
        <f>IF(Shift1!O162="AM",$E$2,IF(Shift2!O161="AM",$E$3,IF(Shift3!O161="AM",$E$4,IF(Shift4!O161="AM",$E$5,IF(Shift5!O161="AM",$E$6)))))</f>
        <v/>
      </c>
      <c r="D161" s="56" t="str">
        <f>IF(Shift1!Q162="AM",$H$2,IF(Shift2!Q161="AM",$H$3,IF(Shift3!Q161="AM",$H$4,IF(Shift4!Q161="AM",$H$5,IF(Shift5!Q161="AM",$H$6)))))</f>
        <v/>
      </c>
      <c r="E161" s="56" t="str">
        <f>IF(Shift1!S162="AM",$K$2,IF(Shift2!S161="AM",$K$3,IF(Shift3!S161="AM",$K$4,IF(Shift4!S161="AM",$K$5,IF(Shift5!S161="AM",$K$6)))))</f>
        <v/>
      </c>
      <c r="F161" s="56" t="str">
        <f>IF(Shift1!U162="AM",$N$2,IF(Shift2!U161="AM",$N$3,IF(Shift3!U161="AM",$N$4,IF(Shift4!U161="AM",$N$5,IF(Shift5!U161="AM",$N$6)))))</f>
        <v/>
      </c>
      <c r="G161" s="56" t="b">
        <f>IF(Shift1!W162="AM",$Q$2,IF(Shift2!W161="AM",$Q$3,IF(Shift3!W161="AM",$Q$4,IF(Shift4!W161="AM",$Q$5,IF(Shift5!W161="AM",$Q$6)))))</f>
        <v>0</v>
      </c>
      <c r="H161" s="56" t="str">
        <f>IF(Shift1!Y162="AM",$T$2,IF(Shift2!Y161="AM",$T$3,IF(Shift3!Y161="AM",$T$4,IF(Shift4!Y161="AM",$T$5,IF(Shift5!Y161="AM",$T$6)))))</f>
        <v/>
      </c>
      <c r="I161" s="56" t="str">
        <f>IF(Shift1!AA162="AM",$W$2,IF(Shift2!AA161="AM",$W$3,IF(Shift3!AA161="AM",$W$4,IF(Shift4!AA161="AM",$W$5,IF(Shift5!AA161="AM",$W$6)))))</f>
        <v/>
      </c>
      <c r="J161" s="56" t="str">
        <f>IF(Shift1!AG162="AM",$AC$2,IF(Shift2!AG161="AM",$AC$3,IF(Shift3!AG161="AM",$AC$4,IF(Shift4!AG161="AM",$AC$5,IF(Shift5!AG161="AM",$AC$6)))))</f>
        <v/>
      </c>
      <c r="K161" s="56" t="str">
        <f>IF(Shift1!AI162="AM",$AF$2,IF(Shift2!AI161="AM",$AF$3,IF(Shift3!AI161="AM",$AF$4,IF(Shift4!AI161="AM",$AF$5,IF(Shift5!AI161="AM",$AF$6)))))</f>
        <v/>
      </c>
      <c r="L161" s="56" t="str">
        <f>IF(Shift1!$O162="PM",$E$2,IF(Shift2!$O161="PM",$E$3,IF(Shift3!$O161="PM",$E$4,IF(Shift4!$O161="PM",$E$5,IF(Shift5!$O161="PM",$E$6)))))</f>
        <v/>
      </c>
      <c r="M161" s="56" t="str">
        <f>IF(Shift1!$Q162="PM",$H$2,IF(Shift2!$Q161="PM",$H$3,IF(Shift3!$Q161="PM",$H$4,IF(Shift4!$Q161="PM",$H$5,IF(Shift5!$Q161="PM",$H$6)))))</f>
        <v/>
      </c>
      <c r="N161" s="56" t="str">
        <f>IF(Shift1!$S162="PM",$K$2,IF(Shift2!$S161="PM",$K$3,IF(Shift3!$S161="PM",$K$4,IF(Shift4!$S161="PM",$K$5,IF(Shift5!$S161="PM",$K$6)))))</f>
        <v/>
      </c>
      <c r="O161" s="56" t="str">
        <f>IF(Shift1!$U162="PM",$N$2,IF(Shift2!$U161="PM",$N$3,IF(Shift3!$U161="PM",$N$4,IF(Shift4!$U161="PM",$N$5,IF(Shift5!$U161="PM",$N$6)))))</f>
        <v/>
      </c>
      <c r="P161" s="56" t="str">
        <f>IF(Shift1!$W162="PM",$Q$2,IF(Shift2!$W161="PM",$Q$3,IF(Shift3!$W161="PM",$Q$4,IF(Shift4!$W161="PM",$Q$5,IF(Shift5!$W161="PM",$Q$6)))))</f>
        <v/>
      </c>
      <c r="Q161" s="56" t="b">
        <f>IF(Shift1!$Y162="PM",$T$2,IF(Shift2!$Y161="PM",$T$3,IF(Shift3!$Y161="PM",$T$4,IF(Shift4!$Y161="PM",$T$5,IF(Shift5!$Y161="PM",$T$6)))))</f>
        <v>0</v>
      </c>
      <c r="R161" s="56" t="str">
        <f>IF(Shift1!$AA162="PM",$W$2,IF(Shift2!$AA161="PM",$W$3,IF(Shift3!$AA161="PM",$W$4,IF(Shift4!$AA161="PM",$W$5,IF(Shift5!$AA161="PM",$W$6)))))</f>
        <v/>
      </c>
      <c r="S161" s="56" t="str">
        <f>IF(Shift1!$AG162="PM",$AC$2,IF(Shift2!$AG161="PM",$AC$3,IF(Shift3!$AG161="PM",$AC$4,IF(Shift4!$AG161="PM",$AC$5,IF(Shift5!$AG161="PM",$AC$6)))))</f>
        <v/>
      </c>
      <c r="T161" s="56" t="str">
        <f>IF(Shift1!$AI162="PM",$AF$2,IF(Shift2!$AI161="PM",$AF$3,IF(Shift3!$AI161="PM",$AF$4,IF(Shift4!$AI161="PM",$AF$5,IF(Shift5!$AI161="PM",$AF$6)))))</f>
        <v/>
      </c>
      <c r="U161" s="56" t="b">
        <f>IF(Shift1!$O162="N",$E$2,IF(Shift2!$O161="N",$E$3,IF(Shift3!$O161="N",$E$4,IF(Shift4!$O161="N",$E$5,IF(Shift5!$O161="N",$E$6)))))</f>
        <v>0</v>
      </c>
      <c r="V161" s="56" t="b">
        <f>IF(Shift1!$Q162="N",$H$2,IF(Shift2!$Q161="N",$H$3,IF(Shift3!$Q161="N",$H$4,IF(Shift4!$Q161="N",$H$5,IF(Shift5!$Q161="N",$H$6)))))</f>
        <v>0</v>
      </c>
      <c r="W161" s="56" t="str">
        <f>IF(Shift1!$S162="N",$K$2,IF(Shift2!$S161="N",$K$3,IF(Shift3!$S161="N",$K$4,IF(Shift4!$S161="N",$K$5,IF(Shift5!$S161="N",$K$6)))))</f>
        <v/>
      </c>
      <c r="X161" s="56" t="str">
        <f>IF(Shift1!$U162="N",$N$2,IF(Shift2!$U161="N",$N$3,IF(Shift3!$U161="N",$N$4,IF(Shift4!$U161="N",$N$5,IF(Shift5!$U161="N",$N$6)))))</f>
        <v/>
      </c>
      <c r="Y161" s="56" t="b">
        <f>IF(Shift1!$W162="N",$Q$2,IF(Shift2!$W161="N",$Q$3,IF(Shift3!$W161="N",$Q$4,IF(Shift4!$W161="N",$Q$5,IF(Shift5!$W161="N",$Q$6)))))</f>
        <v>0</v>
      </c>
      <c r="Z161" s="56" t="str">
        <f>IF(Shift1!$Y162="N",$T$2,IF(Shift2!$Y161="N",$T$3,IF(Shift3!$Y161="N",$T$4,IF(Shift4!$Y161="N",$T$5,IF(Shift5!$Y161="N",$T$6)))))</f>
        <v/>
      </c>
      <c r="AA161" s="56" t="str">
        <f>IF(Shift1!$AA162="N",$W$2,IF(Shift2!$AA161="N",$W$3,IF(Shift3!$AA161="N",$W$4,IF(Shift4!$AA161="N",$W$5,IF(Shift5!$AA161="N",$W$6)))))</f>
        <v/>
      </c>
      <c r="AB161" s="56" t="str">
        <f>IF(Shift1!$AG162="N",$AC$2,IF(Shift2!$AG161="N",$AC$3,IF(Shift3!$AG161="N",$AC$4,IF(Shift4!$AG161="N",$AC$5,IF(Shift5!$AG161="N",$AC$6)))))</f>
        <v/>
      </c>
      <c r="AC161" s="56" t="str">
        <f>IF(Shift1!$AI162="N",$AF$2,IF(Shift2!$AI161="N",$AF$3,IF(Shift3!$AI161="N",$AF$4,IF(Shift4!$AI161="N",$AF$5,IF(Shift5!$AI161="N",$AF$6)))))</f>
        <v/>
      </c>
      <c r="AD161" s="57">
        <f t="shared" si="18"/>
        <v>3</v>
      </c>
      <c r="AE161" s="58">
        <f t="shared" si="19"/>
        <v>3</v>
      </c>
      <c r="AF161" s="59">
        <f t="shared" si="20"/>
        <v>2</v>
      </c>
      <c r="AG161" s="60">
        <f t="shared" si="21"/>
        <v>3</v>
      </c>
      <c r="AH161" s="58">
        <f t="shared" si="22"/>
        <v>3</v>
      </c>
      <c r="AI161" s="59">
        <f t="shared" si="23"/>
        <v>2</v>
      </c>
      <c r="AJ161" s="61">
        <f t="shared" si="24"/>
        <v>1</v>
      </c>
      <c r="AK161" s="58">
        <f t="shared" si="25"/>
        <v>3</v>
      </c>
      <c r="AL161" s="58">
        <f t="shared" si="26"/>
        <v>2</v>
      </c>
    </row>
    <row r="162" spans="1:38" ht="15.75" outlineLevel="1" thickBot="1" x14ac:dyDescent="0.3">
      <c r="A162" s="18"/>
      <c r="B162" s="44">
        <v>1</v>
      </c>
      <c r="C162" s="56" t="str">
        <f>IF(Shift1!O163="AM",$E$2,IF(Shift2!O162="AM",$E$3,IF(Shift3!O162="AM",$E$4,IF(Shift4!O162="AM",$E$5,IF(Shift5!O162="AM",$E$6)))))</f>
        <v/>
      </c>
      <c r="D162" s="56" t="str">
        <f>IF(Shift1!Q163="AM",$H$2,IF(Shift2!Q162="AM",$H$3,IF(Shift3!Q162="AM",$H$4,IF(Shift4!Q162="AM",$H$5,IF(Shift5!Q162="AM",$H$6)))))</f>
        <v/>
      </c>
      <c r="E162" s="56" t="str">
        <f>IF(Shift1!S163="AM",$K$2,IF(Shift2!S162="AM",$K$3,IF(Shift3!S162="AM",$K$4,IF(Shift4!S162="AM",$K$5,IF(Shift5!S162="AM",$K$6)))))</f>
        <v/>
      </c>
      <c r="F162" s="56" t="str">
        <f>IF(Shift1!U163="AM",$N$2,IF(Shift2!U162="AM",$N$3,IF(Shift3!U162="AM",$N$4,IF(Shift4!U162="AM",$N$5,IF(Shift5!U162="AM",$N$6)))))</f>
        <v/>
      </c>
      <c r="G162" s="56" t="str">
        <f>IF(Shift1!W163="AM",$Q$2,IF(Shift2!W162="AM",$Q$3,IF(Shift3!W162="AM",$Q$4,IF(Shift4!W162="AM",$Q$5,IF(Shift5!W162="AM",$Q$6)))))</f>
        <v/>
      </c>
      <c r="H162" s="56" t="str">
        <f>IF(Shift1!Y163="AM",$T$2,IF(Shift2!Y162="AM",$T$3,IF(Shift3!Y162="AM",$T$4,IF(Shift4!Y162="AM",$T$5,IF(Shift5!Y162="AM",$T$6)))))</f>
        <v/>
      </c>
      <c r="I162" s="56" t="str">
        <f>IF(Shift1!AA163="AM",$W$2,IF(Shift2!AA162="AM",$W$3,IF(Shift3!AA162="AM",$W$4,IF(Shift4!AA162="AM",$W$5,IF(Shift5!AA162="AM",$W$6)))))</f>
        <v/>
      </c>
      <c r="J162" s="56" t="str">
        <f>IF(Shift1!AG163="AM",$AC$2,IF(Shift2!AG162="AM",$AC$3,IF(Shift3!AG162="AM",$AC$4,IF(Shift4!AG162="AM",$AC$5,IF(Shift5!AG162="AM",$AC$6)))))</f>
        <v/>
      </c>
      <c r="K162" s="56" t="str">
        <f>IF(Shift1!AI163="AM",$AF$2,IF(Shift2!AI162="AM",$AF$3,IF(Shift3!AI162="AM",$AF$4,IF(Shift4!AI162="AM",$AF$5,IF(Shift5!AI162="AM",$AF$6)))))</f>
        <v/>
      </c>
      <c r="L162" s="56" t="str">
        <f>IF(Shift1!$O163="PM",$E$2,IF(Shift2!$O162="PM",$E$3,IF(Shift3!$O162="PM",$E$4,IF(Shift4!$O162="PM",$E$5,IF(Shift5!$O162="PM",$E$6)))))</f>
        <v/>
      </c>
      <c r="M162" s="56" t="str">
        <f>IF(Shift1!$Q163="PM",$H$2,IF(Shift2!$Q162="PM",$H$3,IF(Shift3!$Q162="PM",$H$4,IF(Shift4!$Q162="PM",$H$5,IF(Shift5!$Q162="PM",$H$6)))))</f>
        <v/>
      </c>
      <c r="N162" s="56" t="str">
        <f>IF(Shift1!$S163="PM",$K$2,IF(Shift2!$S162="PM",$K$3,IF(Shift3!$S162="PM",$K$4,IF(Shift4!$S162="PM",$K$5,IF(Shift5!$S162="PM",$K$6)))))</f>
        <v/>
      </c>
      <c r="O162" s="56" t="str">
        <f>IF(Shift1!$U163="PM",$N$2,IF(Shift2!$U162="PM",$N$3,IF(Shift3!$U162="PM",$N$4,IF(Shift4!$U162="PM",$N$5,IF(Shift5!$U162="PM",$N$6)))))</f>
        <v/>
      </c>
      <c r="P162" s="56" t="b">
        <f>IF(Shift1!$W163="PM",$Q$2,IF(Shift2!$W162="PM",$Q$3,IF(Shift3!$W162="PM",$Q$4,IF(Shift4!$W162="PM",$Q$5,IF(Shift5!$W162="PM",$Q$6)))))</f>
        <v>0</v>
      </c>
      <c r="Q162" s="56" t="b">
        <f>IF(Shift1!$Y163="PM",$T$2,IF(Shift2!$Y162="PM",$T$3,IF(Shift3!$Y162="PM",$T$4,IF(Shift4!$Y162="PM",$T$5,IF(Shift5!$Y162="PM",$T$6)))))</f>
        <v>0</v>
      </c>
      <c r="R162" s="56" t="str">
        <f>IF(Shift1!$AA163="PM",$W$2,IF(Shift2!$AA162="PM",$W$3,IF(Shift3!$AA162="PM",$W$4,IF(Shift4!$AA162="PM",$W$5,IF(Shift5!$AA162="PM",$W$6)))))</f>
        <v/>
      </c>
      <c r="S162" s="56" t="str">
        <f>IF(Shift1!$AG163="PM",$AC$2,IF(Shift2!$AG162="PM",$AC$3,IF(Shift3!$AG162="PM",$AC$4,IF(Shift4!$AG162="PM",$AC$5,IF(Shift5!$AG162="PM",$AC$6)))))</f>
        <v/>
      </c>
      <c r="T162" s="56" t="str">
        <f>IF(Shift1!$AI163="PM",$AF$2,IF(Shift2!$AI162="PM",$AF$3,IF(Shift3!$AI162="PM",$AF$4,IF(Shift4!$AI162="PM",$AF$5,IF(Shift5!$AI162="PM",$AF$6)))))</f>
        <v/>
      </c>
      <c r="U162" s="56" t="str">
        <f>IF(Shift1!$O163="N",$E$2,IF(Shift2!$O162="N",$E$3,IF(Shift3!$O162="N",$E$4,IF(Shift4!$O162="N",$E$5,IF(Shift5!$O162="N",$E$6)))))</f>
        <v/>
      </c>
      <c r="V162" s="56" t="str">
        <f>IF(Shift1!$Q163="N",$H$2,IF(Shift2!$Q162="N",$H$3,IF(Shift3!$Q162="N",$H$4,IF(Shift4!$Q162="N",$H$5,IF(Shift5!$Q162="N",$H$6)))))</f>
        <v/>
      </c>
      <c r="W162" s="56" t="str">
        <f>IF(Shift1!$S163="N",$K$2,IF(Shift2!$S162="N",$K$3,IF(Shift3!$S162="N",$K$4,IF(Shift4!$S162="N",$K$5,IF(Shift5!$S162="N",$K$6)))))</f>
        <v/>
      </c>
      <c r="X162" s="56" t="b">
        <f>IF(Shift1!$U163="N",$N$2,IF(Shift2!$U162="N",$N$3,IF(Shift3!$U162="N",$N$4,IF(Shift4!$U162="N",$N$5,IF(Shift5!$U162="N",$N$6)))))</f>
        <v>0</v>
      </c>
      <c r="Y162" s="56" t="str">
        <f>IF(Shift1!$W163="N",$Q$2,IF(Shift2!$W162="N",$Q$3,IF(Shift3!$W162="N",$Q$4,IF(Shift4!$W162="N",$Q$5,IF(Shift5!$W162="N",$Q$6)))))</f>
        <v/>
      </c>
      <c r="Z162" s="56" t="str">
        <f>IF(Shift1!$Y163="N",$T$2,IF(Shift2!$Y162="N",$T$3,IF(Shift3!$Y162="N",$T$4,IF(Shift4!$Y162="N",$T$5,IF(Shift5!$Y162="N",$T$6)))))</f>
        <v/>
      </c>
      <c r="AA162" s="56" t="str">
        <f>IF(Shift1!$AA163="N",$W$2,IF(Shift2!$AA162="N",$W$3,IF(Shift3!$AA162="N",$W$4,IF(Shift4!$AA162="N",$W$5,IF(Shift5!$AA162="N",$W$6)))))</f>
        <v/>
      </c>
      <c r="AB162" s="56" t="str">
        <f>IF(Shift1!$AG163="N",$AC$2,IF(Shift2!$AG162="N",$AC$3,IF(Shift3!$AG162="N",$AC$4,IF(Shift4!$AG162="N",$AC$5,IF(Shift5!$AG162="N",$AC$6)))))</f>
        <v/>
      </c>
      <c r="AC162" s="56" t="str">
        <f>IF(Shift1!$AI163="N",$AF$2,IF(Shift2!$AI162="N",$AF$3,IF(Shift3!$AI162="N",$AF$4,IF(Shift4!$AI162="N",$AF$5,IF(Shift5!$AI162="N",$AF$6)))))</f>
        <v/>
      </c>
      <c r="AD162" s="62">
        <f t="shared" si="18"/>
        <v>3</v>
      </c>
      <c r="AE162" s="63">
        <f t="shared" si="19"/>
        <v>4</v>
      </c>
      <c r="AF162" s="64">
        <f t="shared" si="20"/>
        <v>2</v>
      </c>
      <c r="AG162" s="65">
        <f t="shared" si="21"/>
        <v>3</v>
      </c>
      <c r="AH162" s="63">
        <f t="shared" si="22"/>
        <v>2</v>
      </c>
      <c r="AI162" s="64">
        <f t="shared" si="23"/>
        <v>2</v>
      </c>
      <c r="AJ162" s="66">
        <f t="shared" si="24"/>
        <v>3</v>
      </c>
      <c r="AK162" s="63">
        <f t="shared" si="25"/>
        <v>3</v>
      </c>
      <c r="AL162" s="63">
        <f t="shared" si="26"/>
        <v>2</v>
      </c>
    </row>
    <row r="163" spans="1:38" ht="15.75" outlineLevel="1" thickTop="1" x14ac:dyDescent="0.25">
      <c r="A163" s="18"/>
      <c r="B163" s="38">
        <v>2</v>
      </c>
      <c r="C163" s="56" t="b">
        <f>IF(Shift1!O164="AM",$E$2,IF(Shift2!O163="AM",$E$3,IF(Shift3!O163="AM",$E$4,IF(Shift4!O163="AM",$E$5,IF(Shift5!O163="AM",$E$6)))))</f>
        <v>0</v>
      </c>
      <c r="D163" s="56" t="b">
        <f>IF(Shift1!Q164="AM",$H$2,IF(Shift2!Q163="AM",$H$3,IF(Shift3!Q163="AM",$H$4,IF(Shift4!Q163="AM",$H$5,IF(Shift5!Q163="AM",$H$6)))))</f>
        <v>0</v>
      </c>
      <c r="E163" s="56" t="b">
        <f>IF(Shift1!S164="AM",$K$2,IF(Shift2!S163="AM",$K$3,IF(Shift3!S163="AM",$K$4,IF(Shift4!S163="AM",$K$5,IF(Shift5!S163="AM",$K$6)))))</f>
        <v>0</v>
      </c>
      <c r="F163" s="56" t="str">
        <f>IF(Shift1!U164="AM",$N$2,IF(Shift2!U163="AM",$N$3,IF(Shift3!U163="AM",$N$4,IF(Shift4!U163="AM",$N$5,IF(Shift5!U163="AM",$N$6)))))</f>
        <v/>
      </c>
      <c r="G163" s="56" t="str">
        <f>IF(Shift1!W164="AM",$Q$2,IF(Shift2!W163="AM",$Q$3,IF(Shift3!W163="AM",$Q$4,IF(Shift4!W163="AM",$Q$5,IF(Shift5!W163="AM",$Q$6)))))</f>
        <v/>
      </c>
      <c r="H163" s="56" t="b">
        <f>IF(Shift1!Y164="AM",$T$2,IF(Shift2!Y163="AM",$T$3,IF(Shift3!Y163="AM",$T$4,IF(Shift4!Y163="AM",$T$5,IF(Shift5!Y163="AM",$T$6)))))</f>
        <v>0</v>
      </c>
      <c r="I163" s="56" t="b">
        <f>IF(Shift1!AA164="AM",$W$2,IF(Shift2!AA163="AM",$W$3,IF(Shift3!AA163="AM",$W$4,IF(Shift4!AA163="AM",$W$5,IF(Shift5!AA163="AM",$W$6)))))</f>
        <v>0</v>
      </c>
      <c r="J163" s="56" t="b">
        <f>IF(Shift1!AG164="AM",$AC$2,IF(Shift2!AG163="AM",$AC$3,IF(Shift3!AG163="AM",$AC$4,IF(Shift4!AG163="AM",$AC$5,IF(Shift5!AG163="AM",$AC$6)))))</f>
        <v>0</v>
      </c>
      <c r="K163" s="56" t="b">
        <f>IF(Shift1!AI164="AM",$AF$2,IF(Shift2!AI163="AM",$AF$3,IF(Shift3!AI163="AM",$AF$4,IF(Shift4!AI163="AM",$AF$5,IF(Shift5!AI163="AM",$AF$6)))))</f>
        <v>0</v>
      </c>
      <c r="L163" s="56" t="str">
        <f>IF(Shift1!$O164="PM",$E$2,IF(Shift2!$O163="PM",$E$3,IF(Shift3!$O163="PM",$E$4,IF(Shift4!$O163="PM",$E$5,IF(Shift5!$O163="PM",$E$6)))))</f>
        <v/>
      </c>
      <c r="M163" s="56" t="str">
        <f>IF(Shift1!$Q164="PM",$H$2,IF(Shift2!$Q163="PM",$H$3,IF(Shift3!$Q163="PM",$H$4,IF(Shift4!$Q163="PM",$H$5,IF(Shift5!$Q163="PM",$H$6)))))</f>
        <v/>
      </c>
      <c r="N163" s="56" t="str">
        <f>IF(Shift1!$S164="PM",$K$2,IF(Shift2!$S163="PM",$K$3,IF(Shift3!$S163="PM",$K$4,IF(Shift4!$S163="PM",$K$5,IF(Shift5!$S163="PM",$K$6)))))</f>
        <v/>
      </c>
      <c r="O163" s="56" t="str">
        <f>IF(Shift1!$U164="PM",$N$2,IF(Shift2!$U163="PM",$N$3,IF(Shift3!$U163="PM",$N$4,IF(Shift4!$U163="PM",$N$5,IF(Shift5!$U163="PM",$N$6)))))</f>
        <v/>
      </c>
      <c r="P163" s="56" t="b">
        <f>IF(Shift1!$W164="PM",$Q$2,IF(Shift2!$W163="PM",$Q$3,IF(Shift3!$W163="PM",$Q$4,IF(Shift4!$W163="PM",$Q$5,IF(Shift5!$W163="PM",$Q$6)))))</f>
        <v>0</v>
      </c>
      <c r="Q163" s="56" t="str">
        <f>IF(Shift1!$Y164="PM",$T$2,IF(Shift2!$Y163="PM",$T$3,IF(Shift3!$Y163="PM",$T$4,IF(Shift4!$Y163="PM",$T$5,IF(Shift5!$Y163="PM",$T$6)))))</f>
        <v/>
      </c>
      <c r="R163" s="56" t="str">
        <f>IF(Shift1!$AA164="PM",$W$2,IF(Shift2!$AA163="PM",$W$3,IF(Shift3!$AA163="PM",$W$4,IF(Shift4!$AA163="PM",$W$5,IF(Shift5!$AA163="PM",$W$6)))))</f>
        <v/>
      </c>
      <c r="S163" s="56" t="str">
        <f>IF(Shift1!$AG164="PM",$AC$2,IF(Shift2!$AG163="PM",$AC$3,IF(Shift3!$AG163="PM",$AC$4,IF(Shift4!$AG163="PM",$AC$5,IF(Shift5!$AG163="PM",$AC$6)))))</f>
        <v/>
      </c>
      <c r="T163" s="56" t="str">
        <f>IF(Shift1!$AI164="PM",$AF$2,IF(Shift2!$AI163="PM",$AF$3,IF(Shift3!$AI163="PM",$AF$4,IF(Shift4!$AI163="PM",$AF$5,IF(Shift5!$AI163="PM",$AF$6)))))</f>
        <v/>
      </c>
      <c r="U163" s="56" t="str">
        <f>IF(Shift1!$O164="N",$E$2,IF(Shift2!$O163="N",$E$3,IF(Shift3!$O163="N",$E$4,IF(Shift4!$O163="N",$E$5,IF(Shift5!$O163="N",$E$6)))))</f>
        <v/>
      </c>
      <c r="V163" s="56" t="str">
        <f>IF(Shift1!$Q164="N",$H$2,IF(Shift2!$Q163="N",$H$3,IF(Shift3!$Q163="N",$H$4,IF(Shift4!$Q163="N",$H$5,IF(Shift5!$Q163="N",$H$6)))))</f>
        <v/>
      </c>
      <c r="W163" s="56" t="str">
        <f>IF(Shift1!$S164="N",$K$2,IF(Shift2!$S163="N",$K$3,IF(Shift3!$S163="N",$K$4,IF(Shift4!$S163="N",$K$5,IF(Shift5!$S163="N",$K$6)))))</f>
        <v/>
      </c>
      <c r="X163" s="56" t="b">
        <f>IF(Shift1!$U164="N",$N$2,IF(Shift2!$U163="N",$N$3,IF(Shift3!$U163="N",$N$4,IF(Shift4!$U163="N",$N$5,IF(Shift5!$U163="N",$N$6)))))</f>
        <v>0</v>
      </c>
      <c r="Y163" s="56" t="str">
        <f>IF(Shift1!$W164="N",$Q$2,IF(Shift2!$W163="N",$Q$3,IF(Shift3!$W163="N",$Q$4,IF(Shift4!$W163="N",$Q$5,IF(Shift5!$W163="N",$Q$6)))))</f>
        <v/>
      </c>
      <c r="Z163" s="56" t="str">
        <f>IF(Shift1!$Y164="N",$T$2,IF(Shift2!$Y163="N",$T$3,IF(Shift3!$Y163="N",$T$4,IF(Shift4!$Y163="N",$T$5,IF(Shift5!$Y163="N",$T$6)))))</f>
        <v/>
      </c>
      <c r="AA163" s="56" t="b">
        <f>IF(Shift1!$AA164="N",$W$2,IF(Shift2!$AA163="N",$W$3,IF(Shift3!$AA163="N",$W$4,IF(Shift4!$AA163="N",$W$5,IF(Shift5!$AA163="N",$W$6)))))</f>
        <v>0</v>
      </c>
      <c r="AB163" s="56" t="str">
        <f>IF(Shift1!$AG164="N",$AC$2,IF(Shift2!$AG163="N",$AC$3,IF(Shift3!$AG163="N",$AC$4,IF(Shift4!$AG163="N",$AC$5,IF(Shift5!$AG163="N",$AC$6)))))</f>
        <v/>
      </c>
      <c r="AC163" s="56" t="str">
        <f>IF(Shift1!$AI164="N",$AF$2,IF(Shift2!$AI163="N",$AF$3,IF(Shift3!$AI163="N",$AF$4,IF(Shift4!$AI163="N",$AF$5,IF(Shift5!$AI163="N",$AF$6)))))</f>
        <v/>
      </c>
      <c r="AD163" s="57">
        <f t="shared" si="18"/>
        <v>0</v>
      </c>
      <c r="AE163" s="58">
        <f t="shared" si="19"/>
        <v>2</v>
      </c>
      <c r="AF163" s="59">
        <f t="shared" si="20"/>
        <v>0</v>
      </c>
      <c r="AG163" s="60">
        <f t="shared" si="21"/>
        <v>3</v>
      </c>
      <c r="AH163" s="58">
        <f t="shared" si="22"/>
        <v>3</v>
      </c>
      <c r="AI163" s="59">
        <f t="shared" si="23"/>
        <v>2</v>
      </c>
      <c r="AJ163" s="61">
        <f t="shared" si="24"/>
        <v>3</v>
      </c>
      <c r="AK163" s="58">
        <f t="shared" si="25"/>
        <v>2</v>
      </c>
      <c r="AL163" s="58">
        <f t="shared" si="26"/>
        <v>2</v>
      </c>
    </row>
    <row r="164" spans="1:38" outlineLevel="1" x14ac:dyDescent="0.25">
      <c r="A164" s="18"/>
      <c r="B164" s="40">
        <v>3</v>
      </c>
      <c r="C164" s="56" t="b">
        <f>IF(Shift1!O165="AM",$E$2,IF(Shift2!O164="AM",$E$3,IF(Shift3!O164="AM",$E$4,IF(Shift4!O164="AM",$E$5,IF(Shift5!O164="AM",$E$6)))))</f>
        <v>0</v>
      </c>
      <c r="D164" s="56" t="b">
        <f>IF(Shift1!Q165="AM",$H$2,IF(Shift2!Q164="AM",$H$3,IF(Shift3!Q164="AM",$H$4,IF(Shift4!Q164="AM",$H$5,IF(Shift5!Q164="AM",$H$6)))))</f>
        <v>0</v>
      </c>
      <c r="E164" s="56" t="str">
        <f>IF(Shift1!S165="AM",$K$2,IF(Shift2!S164="AM",$K$3,IF(Shift3!S164="AM",$K$4,IF(Shift4!S164="AM",$K$5,IF(Shift5!S164="AM",$K$6)))))</f>
        <v/>
      </c>
      <c r="F164" s="56" t="str">
        <f>IF(Shift1!U165="AM",$N$2,IF(Shift2!U164="AM",$N$3,IF(Shift3!U164="AM",$N$4,IF(Shift4!U164="AM",$N$5,IF(Shift5!U164="AM",$N$6)))))</f>
        <v/>
      </c>
      <c r="G164" s="56" t="b">
        <f>IF(Shift1!W165="AM",$Q$2,IF(Shift2!W164="AM",$Q$3,IF(Shift3!W164="AM",$Q$4,IF(Shift4!W164="AM",$Q$5,IF(Shift5!W164="AM",$Q$6)))))</f>
        <v>0</v>
      </c>
      <c r="H164" s="56" t="str">
        <f>IF(Shift1!Y165="AM",$T$2,IF(Shift2!Y164="AM",$T$3,IF(Shift3!Y164="AM",$T$4,IF(Shift4!Y164="AM",$T$5,IF(Shift5!Y164="AM",$T$6)))))</f>
        <v/>
      </c>
      <c r="I164" s="56" t="str">
        <f>IF(Shift1!AA165="AM",$W$2,IF(Shift2!AA164="AM",$W$3,IF(Shift3!AA164="AM",$W$4,IF(Shift4!AA164="AM",$W$5,IF(Shift5!AA164="AM",$W$6)))))</f>
        <v/>
      </c>
      <c r="J164" s="56" t="str">
        <f>IF(Shift1!AG165="AM",$AC$2,IF(Shift2!AG164="AM",$AC$3,IF(Shift3!AG164="AM",$AC$4,IF(Shift4!AG164="AM",$AC$5,IF(Shift5!AG164="AM",$AC$6)))))</f>
        <v/>
      </c>
      <c r="K164" s="56" t="str">
        <f>IF(Shift1!AI165="AM",$AF$2,IF(Shift2!AI164="AM",$AF$3,IF(Shift3!AI164="AM",$AF$4,IF(Shift4!AI164="AM",$AF$5,IF(Shift5!AI164="AM",$AF$6)))))</f>
        <v/>
      </c>
      <c r="L164" s="56" t="str">
        <f>IF(Shift1!$O165="PM",$E$2,IF(Shift2!$O164="PM",$E$3,IF(Shift3!$O164="PM",$E$4,IF(Shift4!$O164="PM",$E$5,IF(Shift5!$O164="PM",$E$6)))))</f>
        <v/>
      </c>
      <c r="M164" s="56" t="str">
        <f>IF(Shift1!$Q165="PM",$H$2,IF(Shift2!$Q164="PM",$H$3,IF(Shift3!$Q164="PM",$H$4,IF(Shift4!$Q164="PM",$H$5,IF(Shift5!$Q164="PM",$H$6)))))</f>
        <v/>
      </c>
      <c r="N164" s="56" t="str">
        <f>IF(Shift1!$S165="PM",$K$2,IF(Shift2!$S164="PM",$K$3,IF(Shift3!$S164="PM",$K$4,IF(Shift4!$S164="PM",$K$5,IF(Shift5!$S164="PM",$K$6)))))</f>
        <v/>
      </c>
      <c r="O164" s="56" t="str">
        <f>IF(Shift1!$U165="PM",$N$2,IF(Shift2!$U164="PM",$N$3,IF(Shift3!$U164="PM",$N$4,IF(Shift4!$U164="PM",$N$5,IF(Shift5!$U164="PM",$N$6)))))</f>
        <v/>
      </c>
      <c r="P164" s="56" t="str">
        <f>IF(Shift1!$W165="PM",$Q$2,IF(Shift2!$W164="PM",$Q$3,IF(Shift3!$W164="PM",$Q$4,IF(Shift4!$W164="PM",$Q$5,IF(Shift5!$W164="PM",$Q$6)))))</f>
        <v/>
      </c>
      <c r="Q164" s="56" t="str">
        <f>IF(Shift1!$Y165="PM",$T$2,IF(Shift2!$Y164="PM",$T$3,IF(Shift3!$Y164="PM",$T$4,IF(Shift4!$Y164="PM",$T$5,IF(Shift5!$Y164="PM",$T$6)))))</f>
        <v/>
      </c>
      <c r="R164" s="56" t="str">
        <f>IF(Shift1!$AA165="PM",$W$2,IF(Shift2!$AA164="PM",$W$3,IF(Shift3!$AA164="PM",$W$4,IF(Shift4!$AA164="PM",$W$5,IF(Shift5!$AA164="PM",$W$6)))))</f>
        <v/>
      </c>
      <c r="S164" s="56" t="str">
        <f>IF(Shift1!$AG165="PM",$AC$2,IF(Shift2!$AG164="PM",$AC$3,IF(Shift3!$AG164="PM",$AC$4,IF(Shift4!$AG164="PM",$AC$5,IF(Shift5!$AG164="PM",$AC$6)))))</f>
        <v/>
      </c>
      <c r="T164" s="56" t="str">
        <f>IF(Shift1!$AI165="PM",$AF$2,IF(Shift2!$AI164="PM",$AF$3,IF(Shift3!$AI164="PM",$AF$4,IF(Shift4!$AI164="PM",$AF$5,IF(Shift5!$AI164="PM",$AF$6)))))</f>
        <v/>
      </c>
      <c r="U164" s="56" t="str">
        <f>IF(Shift1!$O165="N",$E$2,IF(Shift2!$O164="N",$E$3,IF(Shift3!$O164="N",$E$4,IF(Shift4!$O164="N",$E$5,IF(Shift5!$O164="N",$E$6)))))</f>
        <v/>
      </c>
      <c r="V164" s="56" t="str">
        <f>IF(Shift1!$Q165="N",$H$2,IF(Shift2!$Q164="N",$H$3,IF(Shift3!$Q164="N",$H$4,IF(Shift4!$Q164="N",$H$5,IF(Shift5!$Q164="N",$H$6)))))</f>
        <v/>
      </c>
      <c r="W164" s="56" t="str">
        <f>IF(Shift1!$S165="N",$K$2,IF(Shift2!$S164="N",$K$3,IF(Shift3!$S164="N",$K$4,IF(Shift4!$S164="N",$K$5,IF(Shift5!$S164="N",$K$6)))))</f>
        <v/>
      </c>
      <c r="X164" s="56" t="str">
        <f>IF(Shift1!$U165="N",$N$2,IF(Shift2!$U164="N",$N$3,IF(Shift3!$U164="N",$N$4,IF(Shift4!$U164="N",$N$5,IF(Shift5!$U164="N",$N$6)))))</f>
        <v/>
      </c>
      <c r="Y164" s="56" t="b">
        <f>IF(Shift1!$W165="N",$Q$2,IF(Shift2!$W164="N",$Q$3,IF(Shift3!$W164="N",$Q$4,IF(Shift4!$W164="N",$Q$5,IF(Shift5!$W164="N",$Q$6)))))</f>
        <v>0</v>
      </c>
      <c r="Z164" s="56" t="str">
        <f>IF(Shift1!$Y165="N",$T$2,IF(Shift2!$Y164="N",$T$3,IF(Shift3!$Y164="N",$T$4,IF(Shift4!$Y164="N",$T$5,IF(Shift5!$Y164="N",$T$6)))))</f>
        <v/>
      </c>
      <c r="AA164" s="56" t="str">
        <f>IF(Shift1!$AA165="N",$W$2,IF(Shift2!$AA164="N",$W$3,IF(Shift3!$AA164="N",$W$4,IF(Shift4!$AA164="N",$W$5,IF(Shift5!$AA164="N",$W$6)))))</f>
        <v/>
      </c>
      <c r="AB164" s="56" t="str">
        <f>IF(Shift1!$AG165="N",$AC$2,IF(Shift2!$AG164="N",$AC$3,IF(Shift3!$AG164="N",$AC$4,IF(Shift4!$AG164="N",$AC$5,IF(Shift5!$AG164="N",$AC$6)))))</f>
        <v/>
      </c>
      <c r="AC164" s="56" t="str">
        <f>IF(Shift1!$AI165="N",$AF$2,IF(Shift2!$AI164="N",$AF$3,IF(Shift3!$AI164="N",$AF$4,IF(Shift4!$AI164="N",$AF$5,IF(Shift5!$AI164="N",$AF$6)))))</f>
        <v/>
      </c>
      <c r="AD164" s="57">
        <f t="shared" si="18"/>
        <v>1</v>
      </c>
      <c r="AE164" s="58">
        <f t="shared" si="19"/>
        <v>3</v>
      </c>
      <c r="AF164" s="59">
        <f t="shared" si="20"/>
        <v>2</v>
      </c>
      <c r="AG164" s="60">
        <f t="shared" si="21"/>
        <v>3</v>
      </c>
      <c r="AH164" s="58">
        <f t="shared" si="22"/>
        <v>4</v>
      </c>
      <c r="AI164" s="59">
        <f t="shared" si="23"/>
        <v>2</v>
      </c>
      <c r="AJ164" s="61">
        <f t="shared" si="24"/>
        <v>3</v>
      </c>
      <c r="AK164" s="58">
        <f t="shared" si="25"/>
        <v>3</v>
      </c>
      <c r="AL164" s="58">
        <f t="shared" si="26"/>
        <v>2</v>
      </c>
    </row>
    <row r="165" spans="1:38" outlineLevel="1" x14ac:dyDescent="0.25">
      <c r="A165" s="18"/>
      <c r="B165" s="40">
        <v>4</v>
      </c>
      <c r="C165" s="56" t="b">
        <f>IF(Shift1!O166="AM",$E$2,IF(Shift2!O165="AM",$E$3,IF(Shift3!O165="AM",$E$4,IF(Shift4!O165="AM",$E$5,IF(Shift5!O165="AM",$E$6)))))</f>
        <v>0</v>
      </c>
      <c r="D165" s="56" t="b">
        <f>IF(Shift1!Q166="AM",$H$2,IF(Shift2!Q165="AM",$H$3,IF(Shift3!Q165="AM",$H$4,IF(Shift4!Q165="AM",$H$5,IF(Shift5!Q165="AM",$H$6)))))</f>
        <v>0</v>
      </c>
      <c r="E165" s="56" t="str">
        <f>IF(Shift1!S166="AM",$K$2,IF(Shift2!S165="AM",$K$3,IF(Shift3!S165="AM",$K$4,IF(Shift4!S165="AM",$K$5,IF(Shift5!S165="AM",$K$6)))))</f>
        <v/>
      </c>
      <c r="F165" s="56" t="str">
        <f>IF(Shift1!U166="AM",$N$2,IF(Shift2!U165="AM",$N$3,IF(Shift3!U165="AM",$N$4,IF(Shift4!U165="AM",$N$5,IF(Shift5!U165="AM",$N$6)))))</f>
        <v/>
      </c>
      <c r="G165" s="56" t="b">
        <f>IF(Shift1!W166="AM",$Q$2,IF(Shift2!W165="AM",$Q$3,IF(Shift3!W165="AM",$Q$4,IF(Shift4!W165="AM",$Q$5,IF(Shift5!W165="AM",$Q$6)))))</f>
        <v>0</v>
      </c>
      <c r="H165" s="56" t="str">
        <f>IF(Shift1!Y166="AM",$T$2,IF(Shift2!Y165="AM",$T$3,IF(Shift3!Y165="AM",$T$4,IF(Shift4!Y165="AM",$T$5,IF(Shift5!Y165="AM",$T$6)))))</f>
        <v/>
      </c>
      <c r="I165" s="56" t="str">
        <f>IF(Shift1!AA166="AM",$W$2,IF(Shift2!AA165="AM",$W$3,IF(Shift3!AA165="AM",$W$4,IF(Shift4!AA165="AM",$W$5,IF(Shift5!AA165="AM",$W$6)))))</f>
        <v/>
      </c>
      <c r="J165" s="56" t="str">
        <f>IF(Shift1!AG166="AM",$AC$2,IF(Shift2!AG165="AM",$AC$3,IF(Shift3!AG165="AM",$AC$4,IF(Shift4!AG165="AM",$AC$5,IF(Shift5!AG165="AM",$AC$6)))))</f>
        <v/>
      </c>
      <c r="K165" s="56" t="str">
        <f>IF(Shift1!AI166="AM",$AF$2,IF(Shift2!AI165="AM",$AF$3,IF(Shift3!AI165="AM",$AF$4,IF(Shift4!AI165="AM",$AF$5,IF(Shift5!AI165="AM",$AF$6)))))</f>
        <v/>
      </c>
      <c r="L165" s="56" t="b">
        <f>IF(Shift1!$O166="PM",$E$2,IF(Shift2!$O165="PM",$E$3,IF(Shift3!$O165="PM",$E$4,IF(Shift4!$O165="PM",$E$5,IF(Shift5!$O165="PM",$E$6)))))</f>
        <v>0</v>
      </c>
      <c r="M165" s="56" t="b">
        <f>IF(Shift1!$Q166="PM",$H$2,IF(Shift2!$Q165="PM",$H$3,IF(Shift3!$Q165="PM",$H$4,IF(Shift4!$Q165="PM",$H$5,IF(Shift5!$Q165="PM",$H$6)))))</f>
        <v>0</v>
      </c>
      <c r="N165" s="56" t="b">
        <f>IF(Shift1!$S166="PM",$K$2,IF(Shift2!$S165="PM",$K$3,IF(Shift3!$S165="PM",$K$4,IF(Shift4!$S165="PM",$K$5,IF(Shift5!$S165="PM",$K$6)))))</f>
        <v>0</v>
      </c>
      <c r="O165" s="56" t="b">
        <f>IF(Shift1!$U166="PM",$N$2,IF(Shift2!$U165="PM",$N$3,IF(Shift3!$U165="PM",$N$4,IF(Shift4!$U165="PM",$N$5,IF(Shift5!$U165="PM",$N$6)))))</f>
        <v>0</v>
      </c>
      <c r="P165" s="56" t="str">
        <f>IF(Shift1!$W166="PM",$Q$2,IF(Shift2!$W165="PM",$Q$3,IF(Shift3!$W165="PM",$Q$4,IF(Shift4!$W165="PM",$Q$5,IF(Shift5!$W165="PM",$Q$6)))))</f>
        <v/>
      </c>
      <c r="Q165" s="56" t="b">
        <f>IF(Shift1!$Y166="PM",$T$2,IF(Shift2!$Y165="PM",$T$3,IF(Shift3!$Y165="PM",$T$4,IF(Shift4!$Y165="PM",$T$5,IF(Shift5!$Y165="PM",$T$6)))))</f>
        <v>0</v>
      </c>
      <c r="R165" s="56" t="str">
        <f>IF(Shift1!$AA166="PM",$W$2,IF(Shift2!$AA165="PM",$W$3,IF(Shift3!$AA165="PM",$W$4,IF(Shift4!$AA165="PM",$W$5,IF(Shift5!$AA165="PM",$W$6)))))</f>
        <v/>
      </c>
      <c r="S165" s="56" t="b">
        <f>IF(Shift1!$AG166="PM",$AC$2,IF(Shift2!$AG165="PM",$AC$3,IF(Shift3!$AG165="PM",$AC$4,IF(Shift4!$AG165="PM",$AC$5,IF(Shift5!$AG165="PM",$AC$6)))))</f>
        <v>0</v>
      </c>
      <c r="T165" s="56" t="b">
        <f>IF(Shift1!$AI166="PM",$AF$2,IF(Shift2!$AI165="PM",$AF$3,IF(Shift3!$AI165="PM",$AF$4,IF(Shift4!$AI165="PM",$AF$5,IF(Shift5!$AI165="PM",$AF$6)))))</f>
        <v>0</v>
      </c>
      <c r="U165" s="56" t="str">
        <f>IF(Shift1!$O166="N",$E$2,IF(Shift2!$O165="N",$E$3,IF(Shift3!$O165="N",$E$4,IF(Shift4!$O165="N",$E$5,IF(Shift5!$O165="N",$E$6)))))</f>
        <v/>
      </c>
      <c r="V165" s="56" t="str">
        <f>IF(Shift1!$Q166="N",$H$2,IF(Shift2!$Q165="N",$H$3,IF(Shift3!$Q165="N",$H$4,IF(Shift4!$Q165="N",$H$5,IF(Shift5!$Q165="N",$H$6)))))</f>
        <v/>
      </c>
      <c r="W165" s="56" t="str">
        <f>IF(Shift1!$S166="N",$K$2,IF(Shift2!$S165="N",$K$3,IF(Shift3!$S165="N",$K$4,IF(Shift4!$S165="N",$K$5,IF(Shift5!$S165="N",$K$6)))))</f>
        <v/>
      </c>
      <c r="X165" s="56" t="str">
        <f>IF(Shift1!$U166="N",$N$2,IF(Shift2!$U165="N",$N$3,IF(Shift3!$U165="N",$N$4,IF(Shift4!$U165="N",$N$5,IF(Shift5!$U165="N",$N$6)))))</f>
        <v/>
      </c>
      <c r="Y165" s="56" t="b">
        <f>IF(Shift1!$W166="N",$Q$2,IF(Shift2!$W165="N",$Q$3,IF(Shift3!$W165="N",$Q$4,IF(Shift4!$W165="N",$Q$5,IF(Shift5!$W165="N",$Q$6)))))</f>
        <v>0</v>
      </c>
      <c r="Z165" s="56" t="str">
        <f>IF(Shift1!$Y166="N",$T$2,IF(Shift2!$Y165="N",$T$3,IF(Shift3!$Y165="N",$T$4,IF(Shift4!$Y165="N",$T$5,IF(Shift5!$Y165="N",$T$6)))))</f>
        <v/>
      </c>
      <c r="AA165" s="56" t="str">
        <f>IF(Shift1!$AA166="N",$W$2,IF(Shift2!$AA165="N",$W$3,IF(Shift3!$AA165="N",$W$4,IF(Shift4!$AA165="N",$W$5,IF(Shift5!$AA165="N",$W$6)))))</f>
        <v/>
      </c>
      <c r="AB165" s="56" t="str">
        <f>IF(Shift1!$AG166="N",$AC$2,IF(Shift2!$AG165="N",$AC$3,IF(Shift3!$AG165="N",$AC$4,IF(Shift4!$AG165="N",$AC$5,IF(Shift5!$AG165="N",$AC$6)))))</f>
        <v/>
      </c>
      <c r="AC165" s="56" t="str">
        <f>IF(Shift1!$AI166="N",$AF$2,IF(Shift2!$AI165="N",$AF$3,IF(Shift3!$AI165="N",$AF$4,IF(Shift4!$AI165="N",$AF$5,IF(Shift5!$AI165="N",$AF$6)))))</f>
        <v/>
      </c>
      <c r="AD165" s="57">
        <f t="shared" si="18"/>
        <v>1</v>
      </c>
      <c r="AE165" s="58">
        <f t="shared" si="19"/>
        <v>3</v>
      </c>
      <c r="AF165" s="59">
        <f t="shared" si="20"/>
        <v>2</v>
      </c>
      <c r="AG165" s="60">
        <f t="shared" si="21"/>
        <v>0</v>
      </c>
      <c r="AH165" s="58">
        <f t="shared" si="22"/>
        <v>2</v>
      </c>
      <c r="AI165" s="59">
        <f t="shared" si="23"/>
        <v>0</v>
      </c>
      <c r="AJ165" s="61">
        <f t="shared" si="24"/>
        <v>3</v>
      </c>
      <c r="AK165" s="58">
        <f t="shared" si="25"/>
        <v>3</v>
      </c>
      <c r="AL165" s="58">
        <f t="shared" si="26"/>
        <v>2</v>
      </c>
    </row>
    <row r="166" spans="1:38" outlineLevel="1" x14ac:dyDescent="0.25">
      <c r="A166" s="18"/>
      <c r="B166" s="40">
        <v>5</v>
      </c>
      <c r="C166" s="56" t="b">
        <f>IF(Shift1!O167="AM",$E$2,IF(Shift2!O166="AM",$E$3,IF(Shift3!O166="AM",$E$4,IF(Shift4!O166="AM",$E$5,IF(Shift5!O166="AM",$E$6)))))</f>
        <v>0</v>
      </c>
      <c r="D166" s="56" t="str">
        <f>IF(Shift1!Q167="AM",$H$2,IF(Shift2!Q166="AM",$H$3,IF(Shift3!Q166="AM",$H$4,IF(Shift4!Q166="AM",$H$5,IF(Shift5!Q166="AM",$H$6)))))</f>
        <v/>
      </c>
      <c r="E166" s="56" t="str">
        <f>IF(Shift1!S167="AM",$K$2,IF(Shift2!S166="AM",$K$3,IF(Shift3!S166="AM",$K$4,IF(Shift4!S166="AM",$K$5,IF(Shift5!S166="AM",$K$6)))))</f>
        <v/>
      </c>
      <c r="F166" s="56" t="str">
        <f>IF(Shift1!U167="AM",$N$2,IF(Shift2!U166="AM",$N$3,IF(Shift3!U166="AM",$N$4,IF(Shift4!U166="AM",$N$5,IF(Shift5!U166="AM",$N$6)))))</f>
        <v/>
      </c>
      <c r="G166" s="56" t="str">
        <f>IF(Shift1!W167="AM",$Q$2,IF(Shift2!W166="AM",$Q$3,IF(Shift3!W166="AM",$Q$4,IF(Shift4!W166="AM",$Q$5,IF(Shift5!W166="AM",$Q$6)))))</f>
        <v/>
      </c>
      <c r="H166" s="56" t="str">
        <f>IF(Shift1!Y167="AM",$T$2,IF(Shift2!Y166="AM",$T$3,IF(Shift3!Y166="AM",$T$4,IF(Shift4!Y166="AM",$T$5,IF(Shift5!Y166="AM",$T$6)))))</f>
        <v/>
      </c>
      <c r="I166" s="56" t="str">
        <f>IF(Shift1!AA167="AM",$W$2,IF(Shift2!AA166="AM",$W$3,IF(Shift3!AA166="AM",$W$4,IF(Shift4!AA166="AM",$W$5,IF(Shift5!AA166="AM",$W$6)))))</f>
        <v/>
      </c>
      <c r="J166" s="56" t="str">
        <f>IF(Shift1!AG167="AM",$AC$2,IF(Shift2!AG166="AM",$AC$3,IF(Shift3!AG166="AM",$AC$4,IF(Shift4!AG166="AM",$AC$5,IF(Shift5!AG166="AM",$AC$6)))))</f>
        <v/>
      </c>
      <c r="K166" s="56" t="str">
        <f>IF(Shift1!AI167="AM",$AF$2,IF(Shift2!AI166="AM",$AF$3,IF(Shift3!AI166="AM",$AF$4,IF(Shift4!AI166="AM",$AF$5,IF(Shift5!AI166="AM",$AF$6)))))</f>
        <v/>
      </c>
      <c r="L166" s="56" t="b">
        <f>IF(Shift1!$O167="PM",$E$2,IF(Shift2!$O166="PM",$E$3,IF(Shift3!$O166="PM",$E$4,IF(Shift4!$O166="PM",$E$5,IF(Shift5!$O166="PM",$E$6)))))</f>
        <v>0</v>
      </c>
      <c r="M166" s="56" t="b">
        <f>IF(Shift1!$Q167="PM",$H$2,IF(Shift2!$Q166="PM",$H$3,IF(Shift3!$Q166="PM",$H$4,IF(Shift4!$Q166="PM",$H$5,IF(Shift5!$Q166="PM",$H$6)))))</f>
        <v>0</v>
      </c>
      <c r="N166" s="56" t="str">
        <f>IF(Shift1!$S167="PM",$K$2,IF(Shift2!$S166="PM",$K$3,IF(Shift3!$S166="PM",$K$4,IF(Shift4!$S166="PM",$K$5,IF(Shift5!$S166="PM",$K$6)))))</f>
        <v/>
      </c>
      <c r="O166" s="56" t="str">
        <f>IF(Shift1!$U167="PM",$N$2,IF(Shift2!$U166="PM",$N$3,IF(Shift3!$U166="PM",$N$4,IF(Shift4!$U166="PM",$N$5,IF(Shift5!$U166="PM",$N$6)))))</f>
        <v/>
      </c>
      <c r="P166" s="56" t="b">
        <f>IF(Shift1!$W167="PM",$Q$2,IF(Shift2!$W166="PM",$Q$3,IF(Shift3!$W166="PM",$Q$4,IF(Shift4!$W166="PM",$Q$5,IF(Shift5!$W166="PM",$Q$6)))))</f>
        <v>0</v>
      </c>
      <c r="Q166" s="56" t="str">
        <f>IF(Shift1!$Y167="PM",$T$2,IF(Shift2!$Y166="PM",$T$3,IF(Shift3!$Y166="PM",$T$4,IF(Shift4!$Y166="PM",$T$5,IF(Shift5!$Y166="PM",$T$6)))))</f>
        <v/>
      </c>
      <c r="R166" s="56" t="str">
        <f>IF(Shift1!$AA167="PM",$W$2,IF(Shift2!$AA166="PM",$W$3,IF(Shift3!$AA166="PM",$W$4,IF(Shift4!$AA166="PM",$W$5,IF(Shift5!$AA166="PM",$W$6)))))</f>
        <v/>
      </c>
      <c r="S166" s="56" t="str">
        <f>IF(Shift1!$AG167="PM",$AC$2,IF(Shift2!$AG166="PM",$AC$3,IF(Shift3!$AG166="PM",$AC$4,IF(Shift4!$AG166="PM",$AC$5,IF(Shift5!$AG166="PM",$AC$6)))))</f>
        <v/>
      </c>
      <c r="T166" s="56" t="str">
        <f>IF(Shift1!$AI167="PM",$AF$2,IF(Shift2!$AI166="PM",$AF$3,IF(Shift3!$AI166="PM",$AF$4,IF(Shift4!$AI166="PM",$AF$5,IF(Shift5!$AI166="PM",$AF$6)))))</f>
        <v/>
      </c>
      <c r="U166" s="56" t="str">
        <f>IF(Shift1!$O167="N",$E$2,IF(Shift2!$O166="N",$E$3,IF(Shift3!$O166="N",$E$4,IF(Shift4!$O166="N",$E$5,IF(Shift5!$O166="N",$E$6)))))</f>
        <v/>
      </c>
      <c r="V166" s="56" t="str">
        <f>IF(Shift1!$Q167="N",$H$2,IF(Shift2!$Q166="N",$H$3,IF(Shift3!$Q166="N",$H$4,IF(Shift4!$Q166="N",$H$5,IF(Shift5!$Q166="N",$H$6)))))</f>
        <v/>
      </c>
      <c r="W166" s="56" t="str">
        <f>IF(Shift1!$S167="N",$K$2,IF(Shift2!$S166="N",$K$3,IF(Shift3!$S166="N",$K$4,IF(Shift4!$S166="N",$K$5,IF(Shift5!$S166="N",$K$6)))))</f>
        <v/>
      </c>
      <c r="X166" s="56" t="str">
        <f>IF(Shift1!$U167="N",$N$2,IF(Shift2!$U166="N",$N$3,IF(Shift3!$U166="N",$N$4,IF(Shift4!$U166="N",$N$5,IF(Shift5!$U166="N",$N$6)))))</f>
        <v/>
      </c>
      <c r="Y166" s="56" t="str">
        <f>IF(Shift1!$W167="N",$Q$2,IF(Shift2!$W166="N",$Q$3,IF(Shift3!$W166="N",$Q$4,IF(Shift4!$W166="N",$Q$5,IF(Shift5!$W166="N",$Q$6)))))</f>
        <v/>
      </c>
      <c r="Z166" s="56" t="str">
        <f>IF(Shift1!$Y167="N",$T$2,IF(Shift2!$Y166="N",$T$3,IF(Shift3!$Y166="N",$T$4,IF(Shift4!$Y166="N",$T$5,IF(Shift5!$Y166="N",$T$6)))))</f>
        <v/>
      </c>
      <c r="AA166" s="56" t="str">
        <f>IF(Shift1!$AA167="N",$W$2,IF(Shift2!$AA166="N",$W$3,IF(Shift3!$AA166="N",$W$4,IF(Shift4!$AA166="N",$W$5,IF(Shift5!$AA166="N",$W$6)))))</f>
        <v/>
      </c>
      <c r="AB166" s="56" t="str">
        <f>IF(Shift1!$AG167="N",$AC$2,IF(Shift2!$AG166="N",$AC$3,IF(Shift3!$AG166="N",$AC$4,IF(Shift4!$AG166="N",$AC$5,IF(Shift5!$AG166="N",$AC$6)))))</f>
        <v/>
      </c>
      <c r="AC166" s="56" t="str">
        <f>IF(Shift1!$AI167="N",$AF$2,IF(Shift2!$AI166="N",$AF$3,IF(Shift3!$AI166="N",$AF$4,IF(Shift4!$AI166="N",$AF$5,IF(Shift5!$AI166="N",$AF$6)))))</f>
        <v/>
      </c>
      <c r="AD166" s="57">
        <f t="shared" si="18"/>
        <v>2</v>
      </c>
      <c r="AE166" s="58">
        <f t="shared" si="19"/>
        <v>4</v>
      </c>
      <c r="AF166" s="59">
        <f t="shared" si="20"/>
        <v>2</v>
      </c>
      <c r="AG166" s="60">
        <f t="shared" si="21"/>
        <v>1</v>
      </c>
      <c r="AH166" s="58">
        <f t="shared" si="22"/>
        <v>3</v>
      </c>
      <c r="AI166" s="59">
        <f t="shared" si="23"/>
        <v>2</v>
      </c>
      <c r="AJ166" s="61">
        <f t="shared" si="24"/>
        <v>3</v>
      </c>
      <c r="AK166" s="58">
        <f t="shared" si="25"/>
        <v>4</v>
      </c>
      <c r="AL166" s="58">
        <f t="shared" si="26"/>
        <v>2</v>
      </c>
    </row>
    <row r="167" spans="1:38" outlineLevel="1" x14ac:dyDescent="0.25">
      <c r="A167" s="18"/>
      <c r="B167" s="40">
        <v>6</v>
      </c>
      <c r="C167" s="56" t="str">
        <f>IF(Shift1!O168="AM",$E$2,IF(Shift2!O167="AM",$E$3,IF(Shift3!O167="AM",$E$4,IF(Shift4!O167="AM",$E$5,IF(Shift5!O167="AM",$E$6)))))</f>
        <v/>
      </c>
      <c r="D167" s="56" t="str">
        <f>IF(Shift1!Q168="AM",$H$2,IF(Shift2!Q167="AM",$H$3,IF(Shift3!Q167="AM",$H$4,IF(Shift4!Q167="AM",$H$5,IF(Shift5!Q167="AM",$H$6)))))</f>
        <v/>
      </c>
      <c r="E167" s="56" t="str">
        <f>IF(Shift1!S168="AM",$K$2,IF(Shift2!S167="AM",$K$3,IF(Shift3!S167="AM",$K$4,IF(Shift4!S167="AM",$K$5,IF(Shift5!S167="AM",$K$6)))))</f>
        <v/>
      </c>
      <c r="F167" s="56" t="str">
        <f>IF(Shift1!U168="AM",$N$2,IF(Shift2!U167="AM",$N$3,IF(Shift3!U167="AM",$N$4,IF(Shift4!U167="AM",$N$5,IF(Shift5!U167="AM",$N$6)))))</f>
        <v/>
      </c>
      <c r="G167" s="56" t="str">
        <f>IF(Shift1!W168="AM",$Q$2,IF(Shift2!W167="AM",$Q$3,IF(Shift3!W167="AM",$Q$4,IF(Shift4!W167="AM",$Q$5,IF(Shift5!W167="AM",$Q$6)))))</f>
        <v/>
      </c>
      <c r="H167" s="56" t="str">
        <f>IF(Shift1!Y168="AM",$T$2,IF(Shift2!Y167="AM",$T$3,IF(Shift3!Y167="AM",$T$4,IF(Shift4!Y167="AM",$T$5,IF(Shift5!Y167="AM",$T$6)))))</f>
        <v/>
      </c>
      <c r="I167" s="56" t="str">
        <f>IF(Shift1!AA168="AM",$W$2,IF(Shift2!AA167="AM",$W$3,IF(Shift3!AA167="AM",$W$4,IF(Shift4!AA167="AM",$W$5,IF(Shift5!AA167="AM",$W$6)))))</f>
        <v/>
      </c>
      <c r="J167" s="56" t="str">
        <f>IF(Shift1!AG168="AM",$AC$2,IF(Shift2!AG167="AM",$AC$3,IF(Shift3!AG167="AM",$AC$4,IF(Shift4!AG167="AM",$AC$5,IF(Shift5!AG167="AM",$AC$6)))))</f>
        <v/>
      </c>
      <c r="K167" s="56" t="str">
        <f>IF(Shift1!AI168="AM",$AF$2,IF(Shift2!AI167="AM",$AF$3,IF(Shift3!AI167="AM",$AF$4,IF(Shift4!AI167="AM",$AF$5,IF(Shift5!AI167="AM",$AF$6)))))</f>
        <v/>
      </c>
      <c r="L167" s="56" t="b">
        <f>IF(Shift1!$O168="PM",$E$2,IF(Shift2!$O167="PM",$E$3,IF(Shift3!$O167="PM",$E$4,IF(Shift4!$O167="PM",$E$5,IF(Shift5!$O167="PM",$E$6)))))</f>
        <v>0</v>
      </c>
      <c r="M167" s="56" t="b">
        <f>IF(Shift1!$Q168="PM",$H$2,IF(Shift2!$Q167="PM",$H$3,IF(Shift3!$Q167="PM",$H$4,IF(Shift4!$Q167="PM",$H$5,IF(Shift5!$Q167="PM",$H$6)))))</f>
        <v>0</v>
      </c>
      <c r="N167" s="56" t="str">
        <f>IF(Shift1!$S168="PM",$K$2,IF(Shift2!$S167="PM",$K$3,IF(Shift3!$S167="PM",$K$4,IF(Shift4!$S167="PM",$K$5,IF(Shift5!$S167="PM",$K$6)))))</f>
        <v/>
      </c>
      <c r="O167" s="56" t="str">
        <f>IF(Shift1!$U168="PM",$N$2,IF(Shift2!$U167="PM",$N$3,IF(Shift3!$U167="PM",$N$4,IF(Shift4!$U167="PM",$N$5,IF(Shift5!$U167="PM",$N$6)))))</f>
        <v/>
      </c>
      <c r="P167" s="56" t="b">
        <f>IF(Shift1!$W168="PM",$Q$2,IF(Shift2!$W167="PM",$Q$3,IF(Shift3!$W167="PM",$Q$4,IF(Shift4!$W167="PM",$Q$5,IF(Shift5!$W167="PM",$Q$6)))))</f>
        <v>0</v>
      </c>
      <c r="Q167" s="56" t="str">
        <f>IF(Shift1!$Y168="PM",$T$2,IF(Shift2!$Y167="PM",$T$3,IF(Shift3!$Y167="PM",$T$4,IF(Shift4!$Y167="PM",$T$5,IF(Shift5!$Y167="PM",$T$6)))))</f>
        <v/>
      </c>
      <c r="R167" s="56" t="str">
        <f>IF(Shift1!$AA168="PM",$W$2,IF(Shift2!$AA167="PM",$W$3,IF(Shift3!$AA167="PM",$W$4,IF(Shift4!$AA167="PM",$W$5,IF(Shift5!$AA167="PM",$W$6)))))</f>
        <v/>
      </c>
      <c r="S167" s="56" t="str">
        <f>IF(Shift1!$AG168="PM",$AC$2,IF(Shift2!$AG167="PM",$AC$3,IF(Shift3!$AG167="PM",$AC$4,IF(Shift4!$AG167="PM",$AC$5,IF(Shift5!$AG167="PM",$AC$6)))))</f>
        <v/>
      </c>
      <c r="T167" s="56" t="str">
        <f>IF(Shift1!$AI168="PM",$AF$2,IF(Shift2!$AI167="PM",$AF$3,IF(Shift3!$AI167="PM",$AF$4,IF(Shift4!$AI167="PM",$AF$5,IF(Shift5!$AI167="PM",$AF$6)))))</f>
        <v/>
      </c>
      <c r="U167" s="56" t="str">
        <f>IF(Shift1!$O168="N",$E$2,IF(Shift2!$O167="N",$E$3,IF(Shift3!$O167="N",$E$4,IF(Shift4!$O167="N",$E$5,IF(Shift5!$O167="N",$E$6)))))</f>
        <v/>
      </c>
      <c r="V167" s="56" t="str">
        <f>IF(Shift1!$Q168="N",$H$2,IF(Shift2!$Q167="N",$H$3,IF(Shift3!$Q167="N",$H$4,IF(Shift4!$Q167="N",$H$5,IF(Shift5!$Q167="N",$H$6)))))</f>
        <v/>
      </c>
      <c r="W167" s="56" t="str">
        <f>IF(Shift1!$S168="N",$K$2,IF(Shift2!$S167="N",$K$3,IF(Shift3!$S167="N",$K$4,IF(Shift4!$S167="N",$K$5,IF(Shift5!$S167="N",$K$6)))))</f>
        <v/>
      </c>
      <c r="X167" s="56" t="str">
        <f>IF(Shift1!$U168="N",$N$2,IF(Shift2!$U167="N",$N$3,IF(Shift3!$U167="N",$N$4,IF(Shift4!$U167="N",$N$5,IF(Shift5!$U167="N",$N$6)))))</f>
        <v/>
      </c>
      <c r="Y167" s="56" t="str">
        <f>IF(Shift1!$W168="N",$Q$2,IF(Shift2!$W167="N",$Q$3,IF(Shift3!$W167="N",$Q$4,IF(Shift4!$W167="N",$Q$5,IF(Shift5!$W167="N",$Q$6)))))</f>
        <v/>
      </c>
      <c r="Z167" s="56" t="str">
        <f>IF(Shift1!$Y168="N",$T$2,IF(Shift2!$Y167="N",$T$3,IF(Shift3!$Y167="N",$T$4,IF(Shift4!$Y167="N",$T$5,IF(Shift5!$Y167="N",$T$6)))))</f>
        <v/>
      </c>
      <c r="AA167" s="56" t="str">
        <f>IF(Shift1!$AA168="N",$W$2,IF(Shift2!$AA167="N",$W$3,IF(Shift3!$AA167="N",$W$4,IF(Shift4!$AA167="N",$W$5,IF(Shift5!$AA167="N",$W$6)))))</f>
        <v/>
      </c>
      <c r="AB167" s="56" t="str">
        <f>IF(Shift1!$AG168="N",$AC$2,IF(Shift2!$AG167="N",$AC$3,IF(Shift3!$AG167="N",$AC$4,IF(Shift4!$AG167="N",$AC$5,IF(Shift5!$AG167="N",$AC$6)))))</f>
        <v/>
      </c>
      <c r="AC167" s="56" t="str">
        <f>IF(Shift1!$AI168="N",$AF$2,IF(Shift2!$AI167="N",$AF$3,IF(Shift3!$AI167="N",$AF$4,IF(Shift4!$AI167="N",$AF$5,IF(Shift5!$AI167="N",$AF$6)))))</f>
        <v/>
      </c>
      <c r="AD167" s="57">
        <f t="shared" si="18"/>
        <v>3</v>
      </c>
      <c r="AE167" s="58">
        <f t="shared" si="19"/>
        <v>4</v>
      </c>
      <c r="AF167" s="59">
        <f t="shared" si="20"/>
        <v>2</v>
      </c>
      <c r="AG167" s="60">
        <f t="shared" si="21"/>
        <v>1</v>
      </c>
      <c r="AH167" s="58">
        <f t="shared" si="22"/>
        <v>3</v>
      </c>
      <c r="AI167" s="59">
        <f t="shared" si="23"/>
        <v>2</v>
      </c>
      <c r="AJ167" s="61">
        <f t="shared" si="24"/>
        <v>3</v>
      </c>
      <c r="AK167" s="58">
        <f t="shared" si="25"/>
        <v>4</v>
      </c>
      <c r="AL167" s="58">
        <f t="shared" si="26"/>
        <v>2</v>
      </c>
    </row>
    <row r="168" spans="1:38" outlineLevel="1" x14ac:dyDescent="0.25">
      <c r="A168" s="18"/>
      <c r="B168" s="40">
        <v>7</v>
      </c>
      <c r="C168" s="56" t="str">
        <f>IF(Shift1!O169="AM",$E$2,IF(Shift2!O168="AM",$E$3,IF(Shift3!O168="AM",$E$4,IF(Shift4!O168="AM",$E$5,IF(Shift5!O168="AM",$E$6)))))</f>
        <v/>
      </c>
      <c r="D168" s="56" t="str">
        <f>IF(Shift1!Q169="AM",$H$2,IF(Shift2!Q168="AM",$H$3,IF(Shift3!Q168="AM",$H$4,IF(Shift4!Q168="AM",$H$5,IF(Shift5!Q168="AM",$H$6)))))</f>
        <v/>
      </c>
      <c r="E168" s="56" t="str">
        <f>IF(Shift1!S169="AM",$K$2,IF(Shift2!S168="AM",$K$3,IF(Shift3!S168="AM",$K$4,IF(Shift4!S168="AM",$K$5,IF(Shift5!S168="AM",$K$6)))))</f>
        <v/>
      </c>
      <c r="F168" s="56" t="str">
        <f>IF(Shift1!U169="AM",$N$2,IF(Shift2!U168="AM",$N$3,IF(Shift3!U168="AM",$N$4,IF(Shift4!U168="AM",$N$5,IF(Shift5!U168="AM",$N$6)))))</f>
        <v/>
      </c>
      <c r="G168" s="56" t="str">
        <f>IF(Shift1!W169="AM",$Q$2,IF(Shift2!W168="AM",$Q$3,IF(Shift3!W168="AM",$Q$4,IF(Shift4!W168="AM",$Q$5,IF(Shift5!W168="AM",$Q$6)))))</f>
        <v/>
      </c>
      <c r="H168" s="56" t="str">
        <f>IF(Shift1!Y169="AM",$T$2,IF(Shift2!Y168="AM",$T$3,IF(Shift3!Y168="AM",$T$4,IF(Shift4!Y168="AM",$T$5,IF(Shift5!Y168="AM",$T$6)))))</f>
        <v/>
      </c>
      <c r="I168" s="56" t="str">
        <f>IF(Shift1!AA169="AM",$W$2,IF(Shift2!AA168="AM",$W$3,IF(Shift3!AA168="AM",$W$4,IF(Shift4!AA168="AM",$W$5,IF(Shift5!AA168="AM",$W$6)))))</f>
        <v/>
      </c>
      <c r="J168" s="56" t="str">
        <f>IF(Shift1!AG169="AM",$AC$2,IF(Shift2!AG168="AM",$AC$3,IF(Shift3!AG168="AM",$AC$4,IF(Shift4!AG168="AM",$AC$5,IF(Shift5!AG168="AM",$AC$6)))))</f>
        <v/>
      </c>
      <c r="K168" s="56" t="str">
        <f>IF(Shift1!AI169="AM",$AF$2,IF(Shift2!AI168="AM",$AF$3,IF(Shift3!AI168="AM",$AF$4,IF(Shift4!AI168="AM",$AF$5,IF(Shift5!AI168="AM",$AF$6)))))</f>
        <v/>
      </c>
      <c r="L168" s="56" t="b">
        <f>IF(Shift1!$O169="PM",$E$2,IF(Shift2!$O168="PM",$E$3,IF(Shift3!$O168="PM",$E$4,IF(Shift4!$O168="PM",$E$5,IF(Shift5!$O168="PM",$E$6)))))</f>
        <v>0</v>
      </c>
      <c r="M168" s="56" t="b">
        <f>IF(Shift1!$Q169="PM",$H$2,IF(Shift2!$Q168="PM",$H$3,IF(Shift3!$Q168="PM",$H$4,IF(Shift4!$Q168="PM",$H$5,IF(Shift5!$Q168="PM",$H$6)))))</f>
        <v>0</v>
      </c>
      <c r="N168" s="56" t="str">
        <f>IF(Shift1!$S169="PM",$K$2,IF(Shift2!$S168="PM",$K$3,IF(Shift3!$S168="PM",$K$4,IF(Shift4!$S168="PM",$K$5,IF(Shift5!$S168="PM",$K$6)))))</f>
        <v/>
      </c>
      <c r="O168" s="56" t="str">
        <f>IF(Shift1!$U169="PM",$N$2,IF(Shift2!$U168="PM",$N$3,IF(Shift3!$U168="PM",$N$4,IF(Shift4!$U168="PM",$N$5,IF(Shift5!$U168="PM",$N$6)))))</f>
        <v/>
      </c>
      <c r="P168" s="56" t="b">
        <f>IF(Shift1!$W169="PM",$Q$2,IF(Shift2!$W168="PM",$Q$3,IF(Shift3!$W168="PM",$Q$4,IF(Shift4!$W168="PM",$Q$5,IF(Shift5!$W168="PM",$Q$6)))))</f>
        <v>0</v>
      </c>
      <c r="Q168" s="56" t="str">
        <f>IF(Shift1!$Y169="PM",$T$2,IF(Shift2!$Y168="PM",$T$3,IF(Shift3!$Y168="PM",$T$4,IF(Shift4!$Y168="PM",$T$5,IF(Shift5!$Y168="PM",$T$6)))))</f>
        <v/>
      </c>
      <c r="R168" s="56" t="str">
        <f>IF(Shift1!$AA169="PM",$W$2,IF(Shift2!$AA168="PM",$W$3,IF(Shift3!$AA168="PM",$W$4,IF(Shift4!$AA168="PM",$W$5,IF(Shift5!$AA168="PM",$W$6)))))</f>
        <v/>
      </c>
      <c r="S168" s="56" t="str">
        <f>IF(Shift1!$AG169="PM",$AC$2,IF(Shift2!$AG168="PM",$AC$3,IF(Shift3!$AG168="PM",$AC$4,IF(Shift4!$AG168="PM",$AC$5,IF(Shift5!$AG168="PM",$AC$6)))))</f>
        <v/>
      </c>
      <c r="T168" s="56" t="str">
        <f>IF(Shift1!$AI169="PM",$AF$2,IF(Shift2!$AI168="PM",$AF$3,IF(Shift3!$AI168="PM",$AF$4,IF(Shift4!$AI168="PM",$AF$5,IF(Shift5!$AI168="PM",$AF$6)))))</f>
        <v/>
      </c>
      <c r="U168" s="56" t="b">
        <f>IF(Shift1!$O169="N",$E$2,IF(Shift2!$O168="N",$E$3,IF(Shift3!$O168="N",$E$4,IF(Shift4!$O168="N",$E$5,IF(Shift5!$O168="N",$E$6)))))</f>
        <v>0</v>
      </c>
      <c r="V168" s="56" t="b">
        <f>IF(Shift1!$Q169="N",$H$2,IF(Shift2!$Q168="N",$H$3,IF(Shift3!$Q168="N",$H$4,IF(Shift4!$Q168="N",$H$5,IF(Shift5!$Q168="N",$H$6)))))</f>
        <v>0</v>
      </c>
      <c r="W168" s="56" t="b">
        <f>IF(Shift1!$S169="N",$K$2,IF(Shift2!$S168="N",$K$3,IF(Shift3!$S168="N",$K$4,IF(Shift4!$S168="N",$K$5,IF(Shift5!$S168="N",$K$6)))))</f>
        <v>0</v>
      </c>
      <c r="X168" s="56" t="b">
        <f>IF(Shift1!$U169="N",$N$2,IF(Shift2!$U168="N",$N$3,IF(Shift3!$U168="N",$N$4,IF(Shift4!$U168="N",$N$5,IF(Shift5!$U168="N",$N$6)))))</f>
        <v>0</v>
      </c>
      <c r="Y168" s="56" t="str">
        <f>IF(Shift1!$W169="N",$Q$2,IF(Shift2!$W168="N",$Q$3,IF(Shift3!$W168="N",$Q$4,IF(Shift4!$W168="N",$Q$5,IF(Shift5!$W168="N",$Q$6)))))</f>
        <v/>
      </c>
      <c r="Z168" s="56" t="b">
        <f>IF(Shift1!$Y169="N",$T$2,IF(Shift2!$Y168="N",$T$3,IF(Shift3!$Y168="N",$T$4,IF(Shift4!$Y168="N",$T$5,IF(Shift5!$Y168="N",$T$6)))))</f>
        <v>0</v>
      </c>
      <c r="AA168" s="56" t="b">
        <f>IF(Shift1!$AA169="N",$W$2,IF(Shift2!$AA168="N",$W$3,IF(Shift3!$AA168="N",$W$4,IF(Shift4!$AA168="N",$W$5,IF(Shift5!$AA168="N",$W$6)))))</f>
        <v>0</v>
      </c>
      <c r="AB168" s="56" t="b">
        <f>IF(Shift1!$AG169="N",$AC$2,IF(Shift2!$AG168="N",$AC$3,IF(Shift3!$AG168="N",$AC$4,IF(Shift4!$AG168="N",$AC$5,IF(Shift5!$AG168="N",$AC$6)))))</f>
        <v>0</v>
      </c>
      <c r="AC168" s="56" t="b">
        <f>IF(Shift1!$AI169="N",$AF$2,IF(Shift2!$AI168="N",$AF$3,IF(Shift3!$AI168="N",$AF$4,IF(Shift4!$AI168="N",$AF$5,IF(Shift5!$AI168="N",$AF$6)))))</f>
        <v>0</v>
      </c>
      <c r="AD168" s="57">
        <f t="shared" si="18"/>
        <v>3</v>
      </c>
      <c r="AE168" s="58">
        <f t="shared" si="19"/>
        <v>4</v>
      </c>
      <c r="AF168" s="59">
        <f t="shared" si="20"/>
        <v>2</v>
      </c>
      <c r="AG168" s="60">
        <f t="shared" si="21"/>
        <v>1</v>
      </c>
      <c r="AH168" s="58">
        <f t="shared" si="22"/>
        <v>3</v>
      </c>
      <c r="AI168" s="59">
        <f t="shared" si="23"/>
        <v>2</v>
      </c>
      <c r="AJ168" s="61">
        <f t="shared" si="24"/>
        <v>0</v>
      </c>
      <c r="AK168" s="58">
        <f t="shared" si="25"/>
        <v>1</v>
      </c>
      <c r="AL168" s="58">
        <f t="shared" si="26"/>
        <v>0</v>
      </c>
    </row>
    <row r="169" spans="1:38" outlineLevel="1" x14ac:dyDescent="0.25">
      <c r="A169" s="18"/>
      <c r="B169" s="38">
        <v>8</v>
      </c>
      <c r="C169" s="56" t="str">
        <f>IF(Shift1!O170="AM",$E$2,IF(Shift2!O169="AM",$E$3,IF(Shift3!O169="AM",$E$4,IF(Shift4!O169="AM",$E$5,IF(Shift5!O169="AM",$E$6)))))</f>
        <v/>
      </c>
      <c r="D169" s="56" t="str">
        <f>IF(Shift1!Q170="AM",$H$2,IF(Shift2!Q169="AM",$H$3,IF(Shift3!Q169="AM",$H$4,IF(Shift4!Q169="AM",$H$5,IF(Shift5!Q169="AM",$H$6)))))</f>
        <v/>
      </c>
      <c r="E169" s="56" t="str">
        <f>IF(Shift1!S170="AM",$K$2,IF(Shift2!S169="AM",$K$3,IF(Shift3!S169="AM",$K$4,IF(Shift4!S169="AM",$K$5,IF(Shift5!S169="AM",$K$6)))))</f>
        <v/>
      </c>
      <c r="F169" s="56" t="str">
        <f>IF(Shift1!U170="AM",$N$2,IF(Shift2!U169="AM",$N$3,IF(Shift3!U169="AM",$N$4,IF(Shift4!U169="AM",$N$5,IF(Shift5!U169="AM",$N$6)))))</f>
        <v/>
      </c>
      <c r="G169" s="56" t="b">
        <f>IF(Shift1!W170="AM",$Q$2,IF(Shift2!W169="AM",$Q$3,IF(Shift3!W169="AM",$Q$4,IF(Shift4!W169="AM",$Q$5,IF(Shift5!W169="AM",$Q$6)))))</f>
        <v>0</v>
      </c>
      <c r="H169" s="56" t="str">
        <f>IF(Shift1!Y170="AM",$T$2,IF(Shift2!Y169="AM",$T$3,IF(Shift3!Y169="AM",$T$4,IF(Shift4!Y169="AM",$T$5,IF(Shift5!Y169="AM",$T$6)))))</f>
        <v/>
      </c>
      <c r="I169" s="56" t="str">
        <f>IF(Shift1!AA170="AM",$W$2,IF(Shift2!AA169="AM",$W$3,IF(Shift3!AA169="AM",$W$4,IF(Shift4!AA169="AM",$W$5,IF(Shift5!AA169="AM",$W$6)))))</f>
        <v/>
      </c>
      <c r="J169" s="56" t="str">
        <f>IF(Shift1!AG170="AM",$AC$2,IF(Shift2!AG169="AM",$AC$3,IF(Shift3!AG169="AM",$AC$4,IF(Shift4!AG169="AM",$AC$5,IF(Shift5!AG169="AM",$AC$6)))))</f>
        <v/>
      </c>
      <c r="K169" s="56" t="str">
        <f>IF(Shift1!AI170="AM",$AF$2,IF(Shift2!AI169="AM",$AF$3,IF(Shift3!AI169="AM",$AF$4,IF(Shift4!AI169="AM",$AF$5,IF(Shift5!AI169="AM",$AF$6)))))</f>
        <v/>
      </c>
      <c r="L169" s="56" t="str">
        <f>IF(Shift1!$O170="PM",$E$2,IF(Shift2!$O169="PM",$E$3,IF(Shift3!$O169="PM",$E$4,IF(Shift4!$O169="PM",$E$5,IF(Shift5!$O169="PM",$E$6)))))</f>
        <v/>
      </c>
      <c r="M169" s="56" t="str">
        <f>IF(Shift1!$Q170="PM",$H$2,IF(Shift2!$Q169="PM",$H$3,IF(Shift3!$Q169="PM",$H$4,IF(Shift4!$Q169="PM",$H$5,IF(Shift5!$Q169="PM",$H$6)))))</f>
        <v/>
      </c>
      <c r="N169" s="56" t="str">
        <f>IF(Shift1!$S170="PM",$K$2,IF(Shift2!$S169="PM",$K$3,IF(Shift3!$S169="PM",$K$4,IF(Shift4!$S169="PM",$K$5,IF(Shift5!$S169="PM",$K$6)))))</f>
        <v/>
      </c>
      <c r="O169" s="56" t="str">
        <f>IF(Shift1!$U170="PM",$N$2,IF(Shift2!$U169="PM",$N$3,IF(Shift3!$U169="PM",$N$4,IF(Shift4!$U169="PM",$N$5,IF(Shift5!$U169="PM",$N$6)))))</f>
        <v/>
      </c>
      <c r="P169" s="56" t="str">
        <f>IF(Shift1!$W170="PM",$Q$2,IF(Shift2!$W169="PM",$Q$3,IF(Shift3!$W169="PM",$Q$4,IF(Shift4!$W169="PM",$Q$5,IF(Shift5!$W169="PM",$Q$6)))))</f>
        <v/>
      </c>
      <c r="Q169" s="56" t="str">
        <f>IF(Shift1!$Y170="PM",$T$2,IF(Shift2!$Y169="PM",$T$3,IF(Shift3!$Y169="PM",$T$4,IF(Shift4!$Y169="PM",$T$5,IF(Shift5!$Y169="PM",$T$6)))))</f>
        <v/>
      </c>
      <c r="R169" s="56" t="str">
        <f>IF(Shift1!$AA170="PM",$W$2,IF(Shift2!$AA169="PM",$W$3,IF(Shift3!$AA169="PM",$W$4,IF(Shift4!$AA169="PM",$W$5,IF(Shift5!$AA169="PM",$W$6)))))</f>
        <v/>
      </c>
      <c r="S169" s="56" t="str">
        <f>IF(Shift1!$AG170="PM",$AC$2,IF(Shift2!$AG169="PM",$AC$3,IF(Shift3!$AG169="PM",$AC$4,IF(Shift4!$AG169="PM",$AC$5,IF(Shift5!$AG169="PM",$AC$6)))))</f>
        <v/>
      </c>
      <c r="T169" s="56" t="str">
        <f>IF(Shift1!$AI170="PM",$AF$2,IF(Shift2!$AI169="PM",$AF$3,IF(Shift3!$AI169="PM",$AF$4,IF(Shift4!$AI169="PM",$AF$5,IF(Shift5!$AI169="PM",$AF$6)))))</f>
        <v/>
      </c>
      <c r="U169" s="56" t="b">
        <f>IF(Shift1!$O170="N",$E$2,IF(Shift2!$O169="N",$E$3,IF(Shift3!$O169="N",$E$4,IF(Shift4!$O169="N",$E$5,IF(Shift5!$O169="N",$E$6)))))</f>
        <v>0</v>
      </c>
      <c r="V169" s="56" t="b">
        <f>IF(Shift1!$Q170="N",$H$2,IF(Shift2!$Q169="N",$H$3,IF(Shift3!$Q169="N",$H$4,IF(Shift4!$Q169="N",$H$5,IF(Shift5!$Q169="N",$H$6)))))</f>
        <v>0</v>
      </c>
      <c r="W169" s="56" t="str">
        <f>IF(Shift1!$S170="N",$K$2,IF(Shift2!$S169="N",$K$3,IF(Shift3!$S169="N",$K$4,IF(Shift4!$S169="N",$K$5,IF(Shift5!$S169="N",$K$6)))))</f>
        <v/>
      </c>
      <c r="X169" s="56" t="str">
        <f>IF(Shift1!$U170="N",$N$2,IF(Shift2!$U169="N",$N$3,IF(Shift3!$U169="N",$N$4,IF(Shift4!$U169="N",$N$5,IF(Shift5!$U169="N",$N$6)))))</f>
        <v/>
      </c>
      <c r="Y169" s="56" t="b">
        <f>IF(Shift1!$W170="N",$Q$2,IF(Shift2!$W169="N",$Q$3,IF(Shift3!$W169="N",$Q$4,IF(Shift4!$W169="N",$Q$5,IF(Shift5!$W169="N",$Q$6)))))</f>
        <v>0</v>
      </c>
      <c r="Z169" s="56" t="str">
        <f>IF(Shift1!$Y170="N",$T$2,IF(Shift2!$Y169="N",$T$3,IF(Shift3!$Y169="N",$T$4,IF(Shift4!$Y169="N",$T$5,IF(Shift5!$Y169="N",$T$6)))))</f>
        <v/>
      </c>
      <c r="AA169" s="56" t="str">
        <f>IF(Shift1!$AA170="N",$W$2,IF(Shift2!$AA169="N",$W$3,IF(Shift3!$AA169="N",$W$4,IF(Shift4!$AA169="N",$W$5,IF(Shift5!$AA169="N",$W$6)))))</f>
        <v/>
      </c>
      <c r="AB169" s="56" t="str">
        <f>IF(Shift1!$AG170="N",$AC$2,IF(Shift2!$AG169="N",$AC$3,IF(Shift3!$AG169="N",$AC$4,IF(Shift4!$AG169="N",$AC$5,IF(Shift5!$AG169="N",$AC$6)))))</f>
        <v/>
      </c>
      <c r="AC169" s="56" t="str">
        <f>IF(Shift1!$AI170="N",$AF$2,IF(Shift2!$AI169="N",$AF$3,IF(Shift3!$AI169="N",$AF$4,IF(Shift4!$AI169="N",$AF$5,IF(Shift5!$AI169="N",$AF$6)))))</f>
        <v/>
      </c>
      <c r="AD169" s="57">
        <f t="shared" si="18"/>
        <v>3</v>
      </c>
      <c r="AE169" s="58">
        <f t="shared" si="19"/>
        <v>3</v>
      </c>
      <c r="AF169" s="59">
        <f t="shared" si="20"/>
        <v>2</v>
      </c>
      <c r="AG169" s="60">
        <f t="shared" si="21"/>
        <v>3</v>
      </c>
      <c r="AH169" s="58">
        <f t="shared" si="22"/>
        <v>4</v>
      </c>
      <c r="AI169" s="59">
        <f t="shared" si="23"/>
        <v>2</v>
      </c>
      <c r="AJ169" s="61">
        <f t="shared" si="24"/>
        <v>1</v>
      </c>
      <c r="AK169" s="58">
        <f t="shared" si="25"/>
        <v>3</v>
      </c>
      <c r="AL169" s="58">
        <f t="shared" si="26"/>
        <v>2</v>
      </c>
    </row>
    <row r="170" spans="1:38" outlineLevel="1" x14ac:dyDescent="0.25">
      <c r="A170" s="18"/>
      <c r="B170" s="38">
        <v>9</v>
      </c>
      <c r="C170" s="56" t="str">
        <f>IF(Shift1!O171="AM",$E$2,IF(Shift2!O170="AM",$E$3,IF(Shift3!O170="AM",$E$4,IF(Shift4!O170="AM",$E$5,IF(Shift5!O170="AM",$E$6)))))</f>
        <v/>
      </c>
      <c r="D170" s="56" t="str">
        <f>IF(Shift1!Q171="AM",$H$2,IF(Shift2!Q170="AM",$H$3,IF(Shift3!Q170="AM",$H$4,IF(Shift4!Q170="AM",$H$5,IF(Shift5!Q170="AM",$H$6)))))</f>
        <v/>
      </c>
      <c r="E170" s="56" t="str">
        <f>IF(Shift1!S171="AM",$K$2,IF(Shift2!S170="AM",$K$3,IF(Shift3!S170="AM",$K$4,IF(Shift4!S170="AM",$K$5,IF(Shift5!S170="AM",$K$6)))))</f>
        <v/>
      </c>
      <c r="F170" s="56" t="str">
        <f>IF(Shift1!U171="AM",$N$2,IF(Shift2!U170="AM",$N$3,IF(Shift3!U170="AM",$N$4,IF(Shift4!U170="AM",$N$5,IF(Shift5!U170="AM",$N$6)))))</f>
        <v/>
      </c>
      <c r="G170" s="56" t="b">
        <f>IF(Shift1!W171="AM",$Q$2,IF(Shift2!W170="AM",$Q$3,IF(Shift3!W170="AM",$Q$4,IF(Shift4!W170="AM",$Q$5,IF(Shift5!W170="AM",$Q$6)))))</f>
        <v>0</v>
      </c>
      <c r="H170" s="56" t="str">
        <f>IF(Shift1!Y171="AM",$T$2,IF(Shift2!Y170="AM",$T$3,IF(Shift3!Y170="AM",$T$4,IF(Shift4!Y170="AM",$T$5,IF(Shift5!Y170="AM",$T$6)))))</f>
        <v/>
      </c>
      <c r="I170" s="56" t="str">
        <f>IF(Shift1!AA171="AM",$W$2,IF(Shift2!AA170="AM",$W$3,IF(Shift3!AA170="AM",$W$4,IF(Shift4!AA170="AM",$W$5,IF(Shift5!AA170="AM",$W$6)))))</f>
        <v/>
      </c>
      <c r="J170" s="56" t="str">
        <f>IF(Shift1!AG171="AM",$AC$2,IF(Shift2!AG170="AM",$AC$3,IF(Shift3!AG170="AM",$AC$4,IF(Shift4!AG170="AM",$AC$5,IF(Shift5!AG170="AM",$AC$6)))))</f>
        <v/>
      </c>
      <c r="K170" s="56" t="str">
        <f>IF(Shift1!AI171="AM",$AF$2,IF(Shift2!AI170="AM",$AF$3,IF(Shift3!AI170="AM",$AF$4,IF(Shift4!AI170="AM",$AF$5,IF(Shift5!AI170="AM",$AF$6)))))</f>
        <v/>
      </c>
      <c r="L170" s="56" t="str">
        <f>IF(Shift1!$O171="PM",$E$2,IF(Shift2!$O170="PM",$E$3,IF(Shift3!$O170="PM",$E$4,IF(Shift4!$O170="PM",$E$5,IF(Shift5!$O170="PM",$E$6)))))</f>
        <v/>
      </c>
      <c r="M170" s="56" t="str">
        <f>IF(Shift1!$Q171="PM",$H$2,IF(Shift2!$Q170="PM",$H$3,IF(Shift3!$Q170="PM",$H$4,IF(Shift4!$Q170="PM",$H$5,IF(Shift5!$Q170="PM",$H$6)))))</f>
        <v/>
      </c>
      <c r="N170" s="56" t="str">
        <f>IF(Shift1!$S171="PM",$K$2,IF(Shift2!$S170="PM",$K$3,IF(Shift3!$S170="PM",$K$4,IF(Shift4!$S170="PM",$K$5,IF(Shift5!$S170="PM",$K$6)))))</f>
        <v/>
      </c>
      <c r="O170" s="56" t="str">
        <f>IF(Shift1!$U171="PM",$N$2,IF(Shift2!$U170="PM",$N$3,IF(Shift3!$U170="PM",$N$4,IF(Shift4!$U170="PM",$N$5,IF(Shift5!$U170="PM",$N$6)))))</f>
        <v/>
      </c>
      <c r="P170" s="56" t="str">
        <f>IF(Shift1!$W171="PM",$Q$2,IF(Shift2!$W170="PM",$Q$3,IF(Shift3!$W170="PM",$Q$4,IF(Shift4!$W170="PM",$Q$5,IF(Shift5!$W170="PM",$Q$6)))))</f>
        <v/>
      </c>
      <c r="Q170" s="56" t="str">
        <f>IF(Shift1!$Y171="PM",$T$2,IF(Shift2!$Y170="PM",$T$3,IF(Shift3!$Y170="PM",$T$4,IF(Shift4!$Y170="PM",$T$5,IF(Shift5!$Y170="PM",$T$6)))))</f>
        <v/>
      </c>
      <c r="R170" s="56" t="str">
        <f>IF(Shift1!$AA171="PM",$W$2,IF(Shift2!$AA170="PM",$W$3,IF(Shift3!$AA170="PM",$W$4,IF(Shift4!$AA170="PM",$W$5,IF(Shift5!$AA170="PM",$W$6)))))</f>
        <v/>
      </c>
      <c r="S170" s="56" t="str">
        <f>IF(Shift1!$AG171="PM",$AC$2,IF(Shift2!$AG170="PM",$AC$3,IF(Shift3!$AG170="PM",$AC$4,IF(Shift4!$AG170="PM",$AC$5,IF(Shift5!$AG170="PM",$AC$6)))))</f>
        <v/>
      </c>
      <c r="T170" s="56" t="str">
        <f>IF(Shift1!$AI171="PM",$AF$2,IF(Shift2!$AI170="PM",$AF$3,IF(Shift3!$AI170="PM",$AF$4,IF(Shift4!$AI170="PM",$AF$5,IF(Shift5!$AI170="PM",$AF$6)))))</f>
        <v/>
      </c>
      <c r="U170" s="56" t="b">
        <f>IF(Shift1!$O171="N",$E$2,IF(Shift2!$O170="N",$E$3,IF(Shift3!$O170="N",$E$4,IF(Shift4!$O170="N",$E$5,IF(Shift5!$O170="N",$E$6)))))</f>
        <v>0</v>
      </c>
      <c r="V170" s="56" t="b">
        <f>IF(Shift1!$Q171="N",$H$2,IF(Shift2!$Q170="N",$H$3,IF(Shift3!$Q170="N",$H$4,IF(Shift4!$Q170="N",$H$5,IF(Shift5!$Q170="N",$H$6)))))</f>
        <v>0</v>
      </c>
      <c r="W170" s="56" t="str">
        <f>IF(Shift1!$S171="N",$K$2,IF(Shift2!$S170="N",$K$3,IF(Shift3!$S170="N",$K$4,IF(Shift4!$S170="N",$K$5,IF(Shift5!$S170="N",$K$6)))))</f>
        <v/>
      </c>
      <c r="X170" s="56" t="str">
        <f>IF(Shift1!$U171="N",$N$2,IF(Shift2!$U170="N",$N$3,IF(Shift3!$U170="N",$N$4,IF(Shift4!$U170="N",$N$5,IF(Shift5!$U170="N",$N$6)))))</f>
        <v/>
      </c>
      <c r="Y170" s="56" t="b">
        <f>IF(Shift1!$W171="N",$Q$2,IF(Shift2!$W170="N",$Q$3,IF(Shift3!$W170="N",$Q$4,IF(Shift4!$W170="N",$Q$5,IF(Shift5!$W170="N",$Q$6)))))</f>
        <v>0</v>
      </c>
      <c r="Z170" s="56" t="str">
        <f>IF(Shift1!$Y171="N",$T$2,IF(Shift2!$Y170="N",$T$3,IF(Shift3!$Y170="N",$T$4,IF(Shift4!$Y170="N",$T$5,IF(Shift5!$Y170="N",$T$6)))))</f>
        <v/>
      </c>
      <c r="AA170" s="56" t="str">
        <f>IF(Shift1!$AA171="N",$W$2,IF(Shift2!$AA170="N",$W$3,IF(Shift3!$AA170="N",$W$4,IF(Shift4!$AA170="N",$W$5,IF(Shift5!$AA170="N",$W$6)))))</f>
        <v/>
      </c>
      <c r="AB170" s="56" t="str">
        <f>IF(Shift1!$AG171="N",$AC$2,IF(Shift2!$AG170="N",$AC$3,IF(Shift3!$AG170="N",$AC$4,IF(Shift4!$AG170="N",$AC$5,IF(Shift5!$AG170="N",$AC$6)))))</f>
        <v/>
      </c>
      <c r="AC170" s="56" t="str">
        <f>IF(Shift1!$AI171="N",$AF$2,IF(Shift2!$AI170="N",$AF$3,IF(Shift3!$AI170="N",$AF$4,IF(Shift4!$AI170="N",$AF$5,IF(Shift5!$AI170="N",$AF$6)))))</f>
        <v/>
      </c>
      <c r="AD170" s="57">
        <f t="shared" si="18"/>
        <v>3</v>
      </c>
      <c r="AE170" s="58">
        <f t="shared" si="19"/>
        <v>3</v>
      </c>
      <c r="AF170" s="59">
        <f t="shared" si="20"/>
        <v>2</v>
      </c>
      <c r="AG170" s="60">
        <f t="shared" si="21"/>
        <v>3</v>
      </c>
      <c r="AH170" s="58">
        <f t="shared" si="22"/>
        <v>4</v>
      </c>
      <c r="AI170" s="59">
        <f t="shared" si="23"/>
        <v>2</v>
      </c>
      <c r="AJ170" s="61">
        <f t="shared" si="24"/>
        <v>1</v>
      </c>
      <c r="AK170" s="58">
        <f t="shared" si="25"/>
        <v>3</v>
      </c>
      <c r="AL170" s="58">
        <f t="shared" si="26"/>
        <v>2</v>
      </c>
    </row>
    <row r="171" spans="1:38" outlineLevel="1" x14ac:dyDescent="0.25">
      <c r="A171" s="26" t="s">
        <v>93</v>
      </c>
      <c r="B171" s="19">
        <v>10</v>
      </c>
      <c r="C171" s="56" t="str">
        <f>IF(Shift1!O172="AM",$E$2,IF(Shift2!O171="AM",$E$3,IF(Shift3!O171="AM",$E$4,IF(Shift4!O171="AM",$E$5,IF(Shift5!O171="AM",$E$6)))))</f>
        <v/>
      </c>
      <c r="D171" s="56" t="str">
        <f>IF(Shift1!Q172="AM",$H$2,IF(Shift2!Q171="AM",$H$3,IF(Shift3!Q171="AM",$H$4,IF(Shift4!Q171="AM",$H$5,IF(Shift5!Q171="AM",$H$6)))))</f>
        <v/>
      </c>
      <c r="E171" s="56" t="str">
        <f>IF(Shift1!S172="AM",$K$2,IF(Shift2!S171="AM",$K$3,IF(Shift3!S171="AM",$K$4,IF(Shift4!S171="AM",$K$5,IF(Shift5!S171="AM",$K$6)))))</f>
        <v/>
      </c>
      <c r="F171" s="56" t="str">
        <f>IF(Shift1!U172="AM",$N$2,IF(Shift2!U171="AM",$N$3,IF(Shift3!U171="AM",$N$4,IF(Shift4!U171="AM",$N$5,IF(Shift5!U171="AM",$N$6)))))</f>
        <v/>
      </c>
      <c r="G171" s="56" t="str">
        <f>IF(Shift1!W172="AM",$Q$2,IF(Shift2!W171="AM",$Q$3,IF(Shift3!W171="AM",$Q$4,IF(Shift4!W171="AM",$Q$5,IF(Shift5!W171="AM",$Q$6)))))</f>
        <v/>
      </c>
      <c r="H171" s="56" t="str">
        <f>IF(Shift1!Y172="AM",$T$2,IF(Shift2!Y171="AM",$T$3,IF(Shift3!Y171="AM",$T$4,IF(Shift4!Y171="AM",$T$5,IF(Shift5!Y171="AM",$T$6)))))</f>
        <v/>
      </c>
      <c r="I171" s="56" t="str">
        <f>IF(Shift1!AA172="AM",$W$2,IF(Shift2!AA171="AM",$W$3,IF(Shift3!AA171="AM",$W$4,IF(Shift4!AA171="AM",$W$5,IF(Shift5!AA171="AM",$W$6)))))</f>
        <v/>
      </c>
      <c r="J171" s="56" t="str">
        <f>IF(Shift1!AG172="AM",$AC$2,IF(Shift2!AG171="AM",$AC$3,IF(Shift3!AG171="AM",$AC$4,IF(Shift4!AG171="AM",$AC$5,IF(Shift5!AG171="AM",$AC$6)))))</f>
        <v/>
      </c>
      <c r="K171" s="56" t="str">
        <f>IF(Shift1!AI172="AM",$AF$2,IF(Shift2!AI171="AM",$AF$3,IF(Shift3!AI171="AM",$AF$4,IF(Shift4!AI171="AM",$AF$5,IF(Shift5!AI171="AM",$AF$6)))))</f>
        <v/>
      </c>
      <c r="L171" s="56" t="str">
        <f>IF(Shift1!$O172="PM",$E$2,IF(Shift2!$O171="PM",$E$3,IF(Shift3!$O171="PM",$E$4,IF(Shift4!$O171="PM",$E$5,IF(Shift5!$O171="PM",$E$6)))))</f>
        <v/>
      </c>
      <c r="M171" s="56" t="str">
        <f>IF(Shift1!$Q172="PM",$H$2,IF(Shift2!$Q171="PM",$H$3,IF(Shift3!$Q171="PM",$H$4,IF(Shift4!$Q171="PM",$H$5,IF(Shift5!$Q171="PM",$H$6)))))</f>
        <v/>
      </c>
      <c r="N171" s="56" t="str">
        <f>IF(Shift1!$S172="PM",$K$2,IF(Shift2!$S171="PM",$K$3,IF(Shift3!$S171="PM",$K$4,IF(Shift4!$S171="PM",$K$5,IF(Shift5!$S171="PM",$K$6)))))</f>
        <v/>
      </c>
      <c r="O171" s="56" t="str">
        <f>IF(Shift1!$U172="PM",$N$2,IF(Shift2!$U171="PM",$N$3,IF(Shift3!$U171="PM",$N$4,IF(Shift4!$U171="PM",$N$5,IF(Shift5!$U171="PM",$N$6)))))</f>
        <v/>
      </c>
      <c r="P171" s="56" t="b">
        <f>IF(Shift1!$W172="PM",$Q$2,IF(Shift2!$W171="PM",$Q$3,IF(Shift3!$W171="PM",$Q$4,IF(Shift4!$W171="PM",$Q$5,IF(Shift5!$W171="PM",$Q$6)))))</f>
        <v>0</v>
      </c>
      <c r="Q171" s="56" t="str">
        <f>IF(Shift1!$Y172="PM",$T$2,IF(Shift2!$Y171="PM",$T$3,IF(Shift3!$Y171="PM",$T$4,IF(Shift4!$Y171="PM",$T$5,IF(Shift5!$Y171="PM",$T$6)))))</f>
        <v/>
      </c>
      <c r="R171" s="56" t="str">
        <f>IF(Shift1!$AA172="PM",$W$2,IF(Shift2!$AA171="PM",$W$3,IF(Shift3!$AA171="PM",$W$4,IF(Shift4!$AA171="PM",$W$5,IF(Shift5!$AA171="PM",$W$6)))))</f>
        <v/>
      </c>
      <c r="S171" s="56" t="str">
        <f>IF(Shift1!$AG172="PM",$AC$2,IF(Shift2!$AG171="PM",$AC$3,IF(Shift3!$AG171="PM",$AC$4,IF(Shift4!$AG171="PM",$AC$5,IF(Shift5!$AG171="PM",$AC$6)))))</f>
        <v/>
      </c>
      <c r="T171" s="56" t="str">
        <f>IF(Shift1!$AI172="PM",$AF$2,IF(Shift2!$AI171="PM",$AF$3,IF(Shift3!$AI171="PM",$AF$4,IF(Shift4!$AI171="PM",$AF$5,IF(Shift5!$AI171="PM",$AF$6)))))</f>
        <v/>
      </c>
      <c r="U171" s="56" t="str">
        <f>IF(Shift1!$O172="N",$E$2,IF(Shift2!$O171="N",$E$3,IF(Shift3!$O171="N",$E$4,IF(Shift4!$O171="N",$E$5,IF(Shift5!$O171="N",$E$6)))))</f>
        <v/>
      </c>
      <c r="V171" s="56" t="str">
        <f>IF(Shift1!$Q172="N",$H$2,IF(Shift2!$Q171="N",$H$3,IF(Shift3!$Q171="N",$H$4,IF(Shift4!$Q171="N",$H$5,IF(Shift5!$Q171="N",$H$6)))))</f>
        <v/>
      </c>
      <c r="W171" s="56" t="str">
        <f>IF(Shift1!$S172="N",$K$2,IF(Shift2!$S171="N",$K$3,IF(Shift3!$S171="N",$K$4,IF(Shift4!$S171="N",$K$5,IF(Shift5!$S171="N",$K$6)))))</f>
        <v/>
      </c>
      <c r="X171" s="56" t="str">
        <f>IF(Shift1!$U172="N",$N$2,IF(Shift2!$U171="N",$N$3,IF(Shift3!$U171="N",$N$4,IF(Shift4!$U171="N",$N$5,IF(Shift5!$U171="N",$N$6)))))</f>
        <v/>
      </c>
      <c r="Y171" s="56" t="b">
        <f>IF(Shift1!$W172="N",$Q$2,IF(Shift2!$W171="N",$Q$3,IF(Shift3!$W171="N",$Q$4,IF(Shift4!$W171="N",$Q$5,IF(Shift5!$W171="N",$Q$6)))))</f>
        <v>0</v>
      </c>
      <c r="Z171" s="56" t="str">
        <f>IF(Shift1!$Y172="N",$T$2,IF(Shift2!$Y171="N",$T$3,IF(Shift3!$Y171="N",$T$4,IF(Shift4!$Y171="N",$T$5,IF(Shift5!$Y171="N",$T$6)))))</f>
        <v/>
      </c>
      <c r="AA171" s="56" t="str">
        <f>IF(Shift1!$AA172="N",$W$2,IF(Shift2!$AA171="N",$W$3,IF(Shift3!$AA171="N",$W$4,IF(Shift4!$AA171="N",$W$5,IF(Shift5!$AA171="N",$W$6)))))</f>
        <v/>
      </c>
      <c r="AB171" s="56" t="str">
        <f>IF(Shift1!$AG172="N",$AC$2,IF(Shift2!$AG171="N",$AC$3,IF(Shift3!$AG171="N",$AC$4,IF(Shift4!$AG171="N",$AC$5,IF(Shift5!$AG171="N",$AC$6)))))</f>
        <v/>
      </c>
      <c r="AC171" s="56" t="str">
        <f>IF(Shift1!$AI172="N",$AF$2,IF(Shift2!$AI171="N",$AF$3,IF(Shift3!$AI171="N",$AF$4,IF(Shift4!$AI171="N",$AF$5,IF(Shift5!$AI171="N",$AF$6)))))</f>
        <v/>
      </c>
      <c r="AD171" s="57">
        <f t="shared" si="18"/>
        <v>3</v>
      </c>
      <c r="AE171" s="58">
        <f t="shared" si="19"/>
        <v>4</v>
      </c>
      <c r="AF171" s="59">
        <f t="shared" si="20"/>
        <v>2</v>
      </c>
      <c r="AG171" s="60">
        <f t="shared" si="21"/>
        <v>3</v>
      </c>
      <c r="AH171" s="58">
        <f t="shared" si="22"/>
        <v>3</v>
      </c>
      <c r="AI171" s="59">
        <f t="shared" si="23"/>
        <v>2</v>
      </c>
      <c r="AJ171" s="61">
        <f t="shared" si="24"/>
        <v>3</v>
      </c>
      <c r="AK171" s="58">
        <f t="shared" si="25"/>
        <v>3</v>
      </c>
      <c r="AL171" s="58">
        <f t="shared" si="26"/>
        <v>2</v>
      </c>
    </row>
    <row r="172" spans="1:38" outlineLevel="1" x14ac:dyDescent="0.25">
      <c r="A172" s="26" t="s">
        <v>101</v>
      </c>
      <c r="B172" s="40">
        <v>11</v>
      </c>
      <c r="C172" s="56" t="b">
        <f>IF(Shift1!O173="AM",$E$2,IF(Shift2!O172="AM",$E$3,IF(Shift3!O172="AM",$E$4,IF(Shift4!O172="AM",$E$5,IF(Shift5!O172="AM",$E$6)))))</f>
        <v>0</v>
      </c>
      <c r="D172" s="56" t="b">
        <f>IF(Shift1!Q173="AM",$H$2,IF(Shift2!Q172="AM",$H$3,IF(Shift3!Q172="AM",$H$4,IF(Shift4!Q172="AM",$H$5,IF(Shift5!Q172="AM",$H$6)))))</f>
        <v>0</v>
      </c>
      <c r="E172" s="56" t="b">
        <f>IF(Shift1!S173="AM",$K$2,IF(Shift2!S172="AM",$K$3,IF(Shift3!S172="AM",$K$4,IF(Shift4!S172="AM",$K$5,IF(Shift5!S172="AM",$K$6)))))</f>
        <v>0</v>
      </c>
      <c r="F172" s="56" t="b">
        <f>IF(Shift1!U173="AM",$N$2,IF(Shift2!U172="AM",$N$3,IF(Shift3!U172="AM",$N$4,IF(Shift4!U172="AM",$N$5,IF(Shift5!U172="AM",$N$6)))))</f>
        <v>0</v>
      </c>
      <c r="G172" s="56" t="str">
        <f>IF(Shift1!W173="AM",$Q$2,IF(Shift2!W172="AM",$Q$3,IF(Shift3!W172="AM",$Q$4,IF(Shift4!W172="AM",$Q$5,IF(Shift5!W172="AM",$Q$6)))))</f>
        <v/>
      </c>
      <c r="H172" s="56" t="b">
        <f>IF(Shift1!Y173="AM",$T$2,IF(Shift2!Y172="AM",$T$3,IF(Shift3!Y172="AM",$T$4,IF(Shift4!Y172="AM",$T$5,IF(Shift5!Y172="AM",$T$6)))))</f>
        <v>0</v>
      </c>
      <c r="I172" s="56" t="b">
        <f>IF(Shift1!AA173="AM",$W$2,IF(Shift2!AA172="AM",$W$3,IF(Shift3!AA172="AM",$W$4,IF(Shift4!AA172="AM",$W$5,IF(Shift5!AA172="AM",$W$6)))))</f>
        <v>0</v>
      </c>
      <c r="J172" s="56" t="b">
        <f>IF(Shift1!AG173="AM",$AC$2,IF(Shift2!AG172="AM",$AC$3,IF(Shift3!AG172="AM",$AC$4,IF(Shift4!AG172="AM",$AC$5,IF(Shift5!AG172="AM",$AC$6)))))</f>
        <v>0</v>
      </c>
      <c r="K172" s="56" t="b">
        <f>IF(Shift1!AI173="AM",$AF$2,IF(Shift2!AI172="AM",$AF$3,IF(Shift3!AI172="AM",$AF$4,IF(Shift4!AI172="AM",$AF$5,IF(Shift5!AI172="AM",$AF$6)))))</f>
        <v>0</v>
      </c>
      <c r="L172" s="56" t="str">
        <f>IF(Shift1!$O173="PM",$E$2,IF(Shift2!$O172="PM",$E$3,IF(Shift3!$O172="PM",$E$4,IF(Shift4!$O172="PM",$E$5,IF(Shift5!$O172="PM",$E$6)))))</f>
        <v/>
      </c>
      <c r="M172" s="56" t="str">
        <f>IF(Shift1!$Q173="PM",$H$2,IF(Shift2!$Q172="PM",$H$3,IF(Shift3!$Q172="PM",$H$4,IF(Shift4!$Q172="PM",$H$5,IF(Shift5!$Q172="PM",$H$6)))))</f>
        <v/>
      </c>
      <c r="N172" s="56" t="str">
        <f>IF(Shift1!$S173="PM",$K$2,IF(Shift2!$S172="PM",$K$3,IF(Shift3!$S172="PM",$K$4,IF(Shift4!$S172="PM",$K$5,IF(Shift5!$S172="PM",$K$6)))))</f>
        <v/>
      </c>
      <c r="O172" s="56" t="str">
        <f>IF(Shift1!$U173="PM",$N$2,IF(Shift2!$U172="PM",$N$3,IF(Shift3!$U172="PM",$N$4,IF(Shift4!$U172="PM",$N$5,IF(Shift5!$U172="PM",$N$6)))))</f>
        <v/>
      </c>
      <c r="P172" s="56" t="b">
        <f>IF(Shift1!$W173="PM",$Q$2,IF(Shift2!$W172="PM",$Q$3,IF(Shift3!$W172="PM",$Q$4,IF(Shift4!$W172="PM",$Q$5,IF(Shift5!$W172="PM",$Q$6)))))</f>
        <v>0</v>
      </c>
      <c r="Q172" s="56" t="str">
        <f>IF(Shift1!$Y173="PM",$T$2,IF(Shift2!$Y172="PM",$T$3,IF(Shift3!$Y172="PM",$T$4,IF(Shift4!$Y172="PM",$T$5,IF(Shift5!$Y172="PM",$T$6)))))</f>
        <v/>
      </c>
      <c r="R172" s="56" t="str">
        <f>IF(Shift1!$AA173="PM",$W$2,IF(Shift2!$AA172="PM",$W$3,IF(Shift3!$AA172="PM",$W$4,IF(Shift4!$AA172="PM",$W$5,IF(Shift5!$AA172="PM",$W$6)))))</f>
        <v/>
      </c>
      <c r="S172" s="56" t="str">
        <f>IF(Shift1!$AG173="PM",$AC$2,IF(Shift2!$AG172="PM",$AC$3,IF(Shift3!$AG172="PM",$AC$4,IF(Shift4!$AG172="PM",$AC$5,IF(Shift5!$AG172="PM",$AC$6)))))</f>
        <v/>
      </c>
      <c r="T172" s="56" t="str">
        <f>IF(Shift1!$AI173="PM",$AF$2,IF(Shift2!$AI172="PM",$AF$3,IF(Shift3!$AI172="PM",$AF$4,IF(Shift4!$AI172="PM",$AF$5,IF(Shift5!$AI172="PM",$AF$6)))))</f>
        <v/>
      </c>
      <c r="U172" s="56" t="str">
        <f>IF(Shift1!$O173="N",$E$2,IF(Shift2!$O172="N",$E$3,IF(Shift3!$O172="N",$E$4,IF(Shift4!$O172="N",$E$5,IF(Shift5!$O172="N",$E$6)))))</f>
        <v/>
      </c>
      <c r="V172" s="56" t="str">
        <f>IF(Shift1!$Q173="N",$H$2,IF(Shift2!$Q172="N",$H$3,IF(Shift3!$Q172="N",$H$4,IF(Shift4!$Q172="N",$H$5,IF(Shift5!$Q172="N",$H$6)))))</f>
        <v/>
      </c>
      <c r="W172" s="56" t="str">
        <f>IF(Shift1!$S173="N",$K$2,IF(Shift2!$S172="N",$K$3,IF(Shift3!$S172="N",$K$4,IF(Shift4!$S172="N",$K$5,IF(Shift5!$S172="N",$K$6)))))</f>
        <v/>
      </c>
      <c r="X172" s="56" t="str">
        <f>IF(Shift1!$U173="N",$N$2,IF(Shift2!$U172="N",$N$3,IF(Shift3!$U172="N",$N$4,IF(Shift4!$U172="N",$N$5,IF(Shift5!$U172="N",$N$6)))))</f>
        <v/>
      </c>
      <c r="Y172" s="56" t="str">
        <f>IF(Shift1!$W173="N",$Q$2,IF(Shift2!$W172="N",$Q$3,IF(Shift3!$W172="N",$Q$4,IF(Shift4!$W172="N",$Q$5,IF(Shift5!$W172="N",$Q$6)))))</f>
        <v/>
      </c>
      <c r="Z172" s="56" t="str">
        <f>IF(Shift1!$Y173="N",$T$2,IF(Shift2!$Y172="N",$T$3,IF(Shift3!$Y172="N",$T$4,IF(Shift4!$Y172="N",$T$5,IF(Shift5!$Y172="N",$T$6)))))</f>
        <v/>
      </c>
      <c r="AA172" s="56" t="str">
        <f>IF(Shift1!$AA173="N",$W$2,IF(Shift2!$AA172="N",$W$3,IF(Shift3!$AA172="N",$W$4,IF(Shift4!$AA172="N",$W$5,IF(Shift5!$AA172="N",$W$6)))))</f>
        <v/>
      </c>
      <c r="AB172" s="56" t="str">
        <f>IF(Shift1!$AG173="N",$AC$2,IF(Shift2!$AG172="N",$AC$3,IF(Shift3!$AG172="N",$AC$4,IF(Shift4!$AG172="N",$AC$5,IF(Shift5!$AG172="N",$AC$6)))))</f>
        <v/>
      </c>
      <c r="AC172" s="56" t="str">
        <f>IF(Shift1!$AI173="N",$AF$2,IF(Shift2!$AI172="N",$AF$3,IF(Shift3!$AI172="N",$AF$4,IF(Shift4!$AI172="N",$AF$5,IF(Shift5!$AI172="N",$AF$6)))))</f>
        <v/>
      </c>
      <c r="AD172" s="57">
        <f t="shared" si="18"/>
        <v>0</v>
      </c>
      <c r="AE172" s="58">
        <f t="shared" si="19"/>
        <v>1</v>
      </c>
      <c r="AF172" s="59">
        <f t="shared" si="20"/>
        <v>0</v>
      </c>
      <c r="AG172" s="60">
        <f t="shared" si="21"/>
        <v>3</v>
      </c>
      <c r="AH172" s="58">
        <f t="shared" si="22"/>
        <v>3</v>
      </c>
      <c r="AI172" s="59">
        <f t="shared" si="23"/>
        <v>2</v>
      </c>
      <c r="AJ172" s="61">
        <f t="shared" si="24"/>
        <v>3</v>
      </c>
      <c r="AK172" s="58">
        <f t="shared" si="25"/>
        <v>4</v>
      </c>
      <c r="AL172" s="58">
        <f t="shared" si="26"/>
        <v>2</v>
      </c>
    </row>
    <row r="173" spans="1:38" outlineLevel="1" x14ac:dyDescent="0.25">
      <c r="A173" s="26" t="s">
        <v>96</v>
      </c>
      <c r="B173" s="40">
        <v>12</v>
      </c>
      <c r="C173" s="56" t="b">
        <f>IF(Shift1!O174="AM",$E$2,IF(Shift2!O173="AM",$E$3,IF(Shift3!O173="AM",$E$4,IF(Shift4!O173="AM",$E$5,IF(Shift5!O173="AM",$E$6)))))</f>
        <v>0</v>
      </c>
      <c r="D173" s="56" t="b">
        <f>IF(Shift1!Q174="AM",$H$2,IF(Shift2!Q173="AM",$H$3,IF(Shift3!Q173="AM",$H$4,IF(Shift4!Q173="AM",$H$5,IF(Shift5!Q173="AM",$H$6)))))</f>
        <v>0</v>
      </c>
      <c r="E173" s="56" t="str">
        <f>IF(Shift1!S174="AM",$K$2,IF(Shift2!S173="AM",$K$3,IF(Shift3!S173="AM",$K$4,IF(Shift4!S173="AM",$K$5,IF(Shift5!S173="AM",$K$6)))))</f>
        <v/>
      </c>
      <c r="F173" s="56" t="str">
        <f>IF(Shift1!U174="AM",$N$2,IF(Shift2!U173="AM",$N$3,IF(Shift3!U173="AM",$N$4,IF(Shift4!U173="AM",$N$5,IF(Shift5!U173="AM",$N$6)))))</f>
        <v/>
      </c>
      <c r="G173" s="56" t="b">
        <f>IF(Shift1!W174="AM",$Q$2,IF(Shift2!W173="AM",$Q$3,IF(Shift3!W173="AM",$Q$4,IF(Shift4!W173="AM",$Q$5,IF(Shift5!W173="AM",$Q$6)))))</f>
        <v>0</v>
      </c>
      <c r="H173" s="56" t="str">
        <f>IF(Shift1!Y174="AM",$T$2,IF(Shift2!Y173="AM",$T$3,IF(Shift3!Y173="AM",$T$4,IF(Shift4!Y173="AM",$T$5,IF(Shift5!Y173="AM",$T$6)))))</f>
        <v/>
      </c>
      <c r="I173" s="56" t="str">
        <f>IF(Shift1!AA174="AM",$W$2,IF(Shift2!AA173="AM",$W$3,IF(Shift3!AA173="AM",$W$4,IF(Shift4!AA173="AM",$W$5,IF(Shift5!AA173="AM",$W$6)))))</f>
        <v/>
      </c>
      <c r="J173" s="56" t="str">
        <f>IF(Shift1!AG174="AM",$AC$2,IF(Shift2!AG173="AM",$AC$3,IF(Shift3!AG173="AM",$AC$4,IF(Shift4!AG173="AM",$AC$5,IF(Shift5!AG173="AM",$AC$6)))))</f>
        <v/>
      </c>
      <c r="K173" s="56" t="str">
        <f>IF(Shift1!AI174="AM",$AF$2,IF(Shift2!AI173="AM",$AF$3,IF(Shift3!AI173="AM",$AF$4,IF(Shift4!AI173="AM",$AF$5,IF(Shift5!AI173="AM",$AF$6)))))</f>
        <v/>
      </c>
      <c r="L173" s="56" t="str">
        <f>IF(Shift1!$O174="PM",$E$2,IF(Shift2!$O173="PM",$E$3,IF(Shift3!$O173="PM",$E$4,IF(Shift4!$O173="PM",$E$5,IF(Shift5!$O173="PM",$E$6)))))</f>
        <v/>
      </c>
      <c r="M173" s="56" t="str">
        <f>IF(Shift1!$Q174="PM",$H$2,IF(Shift2!$Q173="PM",$H$3,IF(Shift3!$Q173="PM",$H$4,IF(Shift4!$Q173="PM",$H$5,IF(Shift5!$Q173="PM",$H$6)))))</f>
        <v/>
      </c>
      <c r="N173" s="56" t="str">
        <f>IF(Shift1!$S174="PM",$K$2,IF(Shift2!$S173="PM",$K$3,IF(Shift3!$S173="PM",$K$4,IF(Shift4!$S173="PM",$K$5,IF(Shift5!$S173="PM",$K$6)))))</f>
        <v/>
      </c>
      <c r="O173" s="56" t="str">
        <f>IF(Shift1!$U174="PM",$N$2,IF(Shift2!$U173="PM",$N$3,IF(Shift3!$U173="PM",$N$4,IF(Shift4!$U173="PM",$N$5,IF(Shift5!$U173="PM",$N$6)))))</f>
        <v/>
      </c>
      <c r="P173" s="56" t="str">
        <f>IF(Shift1!$W174="PM",$Q$2,IF(Shift2!$W173="PM",$Q$3,IF(Shift3!$W173="PM",$Q$4,IF(Shift4!$W173="PM",$Q$5,IF(Shift5!$W173="PM",$Q$6)))))</f>
        <v/>
      </c>
      <c r="Q173" s="56" t="str">
        <f>IF(Shift1!$Y174="PM",$T$2,IF(Shift2!$Y173="PM",$T$3,IF(Shift3!$Y173="PM",$T$4,IF(Shift4!$Y173="PM",$T$5,IF(Shift5!$Y173="PM",$T$6)))))</f>
        <v/>
      </c>
      <c r="R173" s="56" t="str">
        <f>IF(Shift1!$AA174="PM",$W$2,IF(Shift2!$AA173="PM",$W$3,IF(Shift3!$AA173="PM",$W$4,IF(Shift4!$AA173="PM",$W$5,IF(Shift5!$AA173="PM",$W$6)))))</f>
        <v/>
      </c>
      <c r="S173" s="56" t="str">
        <f>IF(Shift1!$AG174="PM",$AC$2,IF(Shift2!$AG173="PM",$AC$3,IF(Shift3!$AG173="PM",$AC$4,IF(Shift4!$AG173="PM",$AC$5,IF(Shift5!$AG173="PM",$AC$6)))))</f>
        <v/>
      </c>
      <c r="T173" s="56" t="str">
        <f>IF(Shift1!$AI174="PM",$AF$2,IF(Shift2!$AI173="PM",$AF$3,IF(Shift3!$AI173="PM",$AF$4,IF(Shift4!$AI173="PM",$AF$5,IF(Shift5!$AI173="PM",$AF$6)))))</f>
        <v/>
      </c>
      <c r="U173" s="56" t="str">
        <f>IF(Shift1!$O174="N",$E$2,IF(Shift2!$O173="N",$E$3,IF(Shift3!$O173="N",$E$4,IF(Shift4!$O173="N",$E$5,IF(Shift5!$O173="N",$E$6)))))</f>
        <v/>
      </c>
      <c r="V173" s="56" t="str">
        <f>IF(Shift1!$Q174="N",$H$2,IF(Shift2!$Q173="N",$H$3,IF(Shift3!$Q173="N",$H$4,IF(Shift4!$Q173="N",$H$5,IF(Shift5!$Q173="N",$H$6)))))</f>
        <v/>
      </c>
      <c r="W173" s="56" t="str">
        <f>IF(Shift1!$S174="N",$K$2,IF(Shift2!$S173="N",$K$3,IF(Shift3!$S173="N",$K$4,IF(Shift4!$S173="N",$K$5,IF(Shift5!$S173="N",$K$6)))))</f>
        <v/>
      </c>
      <c r="X173" s="56" t="str">
        <f>IF(Shift1!$U174="N",$N$2,IF(Shift2!$U173="N",$N$3,IF(Shift3!$U173="N",$N$4,IF(Shift4!$U173="N",$N$5,IF(Shift5!$U173="N",$N$6)))))</f>
        <v/>
      </c>
      <c r="Y173" s="56" t="b">
        <f>IF(Shift1!$W174="N",$Q$2,IF(Shift2!$W173="N",$Q$3,IF(Shift3!$W173="N",$Q$4,IF(Shift4!$W173="N",$Q$5,IF(Shift5!$W173="N",$Q$6)))))</f>
        <v>0</v>
      </c>
      <c r="Z173" s="56" t="str">
        <f>IF(Shift1!$Y174="N",$T$2,IF(Shift2!$Y173="N",$T$3,IF(Shift3!$Y173="N",$T$4,IF(Shift4!$Y173="N",$T$5,IF(Shift5!$Y173="N",$T$6)))))</f>
        <v/>
      </c>
      <c r="AA173" s="56" t="str">
        <f>IF(Shift1!$AA174="N",$W$2,IF(Shift2!$AA173="N",$W$3,IF(Shift3!$AA173="N",$W$4,IF(Shift4!$AA173="N",$W$5,IF(Shift5!$AA173="N",$W$6)))))</f>
        <v/>
      </c>
      <c r="AB173" s="56" t="str">
        <f>IF(Shift1!$AG174="N",$AC$2,IF(Shift2!$AG173="N",$AC$3,IF(Shift3!$AG173="N",$AC$4,IF(Shift4!$AG173="N",$AC$5,IF(Shift5!$AG173="N",$AC$6)))))</f>
        <v/>
      </c>
      <c r="AC173" s="56" t="str">
        <f>IF(Shift1!$AI174="N",$AF$2,IF(Shift2!$AI173="N",$AF$3,IF(Shift3!$AI173="N",$AF$4,IF(Shift4!$AI173="N",$AF$5,IF(Shift5!$AI173="N",$AF$6)))))</f>
        <v/>
      </c>
      <c r="AD173" s="57">
        <f t="shared" si="18"/>
        <v>1</v>
      </c>
      <c r="AE173" s="58">
        <f t="shared" si="19"/>
        <v>3</v>
      </c>
      <c r="AF173" s="59">
        <f t="shared" si="20"/>
        <v>2</v>
      </c>
      <c r="AG173" s="60">
        <f t="shared" si="21"/>
        <v>3</v>
      </c>
      <c r="AH173" s="58">
        <f t="shared" si="22"/>
        <v>4</v>
      </c>
      <c r="AI173" s="59">
        <f t="shared" si="23"/>
        <v>2</v>
      </c>
      <c r="AJ173" s="61">
        <f t="shared" si="24"/>
        <v>3</v>
      </c>
      <c r="AK173" s="58">
        <f t="shared" si="25"/>
        <v>3</v>
      </c>
      <c r="AL173" s="58">
        <f t="shared" si="26"/>
        <v>2</v>
      </c>
    </row>
    <row r="174" spans="1:38" outlineLevel="1" x14ac:dyDescent="0.25">
      <c r="A174" s="26" t="s">
        <v>82</v>
      </c>
      <c r="B174" s="40">
        <v>13</v>
      </c>
      <c r="C174" s="56" t="b">
        <f>IF(Shift1!O175="AM",$E$2,IF(Shift2!O174="AM",$E$3,IF(Shift3!O174="AM",$E$4,IF(Shift4!O174="AM",$E$5,IF(Shift5!O174="AM",$E$6)))))</f>
        <v>0</v>
      </c>
      <c r="D174" s="56" t="b">
        <f>IF(Shift1!Q175="AM",$H$2,IF(Shift2!Q174="AM",$H$3,IF(Shift3!Q174="AM",$H$4,IF(Shift4!Q174="AM",$H$5,IF(Shift5!Q174="AM",$H$6)))))</f>
        <v>0</v>
      </c>
      <c r="E174" s="56" t="str">
        <f>IF(Shift1!S175="AM",$K$2,IF(Shift2!S174="AM",$K$3,IF(Shift3!S174="AM",$K$4,IF(Shift4!S174="AM",$K$5,IF(Shift5!S174="AM",$K$6)))))</f>
        <v/>
      </c>
      <c r="F174" s="56" t="str">
        <f>IF(Shift1!U175="AM",$N$2,IF(Shift2!U174="AM",$N$3,IF(Shift3!U174="AM",$N$4,IF(Shift4!U174="AM",$N$5,IF(Shift5!U174="AM",$N$6)))))</f>
        <v/>
      </c>
      <c r="G174" s="56" t="b">
        <f>IF(Shift1!W175="AM",$Q$2,IF(Shift2!W174="AM",$Q$3,IF(Shift3!W174="AM",$Q$4,IF(Shift4!W174="AM",$Q$5,IF(Shift5!W174="AM",$Q$6)))))</f>
        <v>0</v>
      </c>
      <c r="H174" s="56" t="str">
        <f>IF(Shift1!Y175="AM",$T$2,IF(Shift2!Y174="AM",$T$3,IF(Shift3!Y174="AM",$T$4,IF(Shift4!Y174="AM",$T$5,IF(Shift5!Y174="AM",$T$6)))))</f>
        <v/>
      </c>
      <c r="I174" s="56" t="str">
        <f>IF(Shift1!AA175="AM",$W$2,IF(Shift2!AA174="AM",$W$3,IF(Shift3!AA174="AM",$W$4,IF(Shift4!AA174="AM",$W$5,IF(Shift5!AA174="AM",$W$6)))))</f>
        <v/>
      </c>
      <c r="J174" s="56" t="str">
        <f>IF(Shift1!AG175="AM",$AC$2,IF(Shift2!AG174="AM",$AC$3,IF(Shift3!AG174="AM",$AC$4,IF(Shift4!AG174="AM",$AC$5,IF(Shift5!AG174="AM",$AC$6)))))</f>
        <v/>
      </c>
      <c r="K174" s="56" t="str">
        <f>IF(Shift1!AI175="AM",$AF$2,IF(Shift2!AI174="AM",$AF$3,IF(Shift3!AI174="AM",$AF$4,IF(Shift4!AI174="AM",$AF$5,IF(Shift5!AI174="AM",$AF$6)))))</f>
        <v/>
      </c>
      <c r="L174" s="56" t="str">
        <f>IF(Shift1!$O175="PM",$E$2,IF(Shift2!$O174="PM",$E$3,IF(Shift3!$O174="PM",$E$4,IF(Shift4!$O174="PM",$E$5,IF(Shift5!$O174="PM",$E$6)))))</f>
        <v/>
      </c>
      <c r="M174" s="56" t="str">
        <f>IF(Shift1!$Q175="PM",$H$2,IF(Shift2!$Q174="PM",$H$3,IF(Shift3!$Q174="PM",$H$4,IF(Shift4!$Q174="PM",$H$5,IF(Shift5!$Q174="PM",$H$6)))))</f>
        <v/>
      </c>
      <c r="N174" s="56" t="str">
        <f>IF(Shift1!$S175="PM",$K$2,IF(Shift2!$S174="PM",$K$3,IF(Shift3!$S174="PM",$K$4,IF(Shift4!$S174="PM",$K$5,IF(Shift5!$S174="PM",$K$6)))))</f>
        <v/>
      </c>
      <c r="O174" s="56" t="str">
        <f>IF(Shift1!$U175="PM",$N$2,IF(Shift2!$U174="PM",$N$3,IF(Shift3!$U174="PM",$N$4,IF(Shift4!$U174="PM",$N$5,IF(Shift5!$U174="PM",$N$6)))))</f>
        <v/>
      </c>
      <c r="P174" s="56" t="str">
        <f>IF(Shift1!$W175="PM",$Q$2,IF(Shift2!$W174="PM",$Q$3,IF(Shift3!$W174="PM",$Q$4,IF(Shift4!$W174="PM",$Q$5,IF(Shift5!$W174="PM",$Q$6)))))</f>
        <v/>
      </c>
      <c r="Q174" s="56" t="str">
        <f>IF(Shift1!$Y175="PM",$T$2,IF(Shift2!$Y174="PM",$T$3,IF(Shift3!$Y174="PM",$T$4,IF(Shift4!$Y174="PM",$T$5,IF(Shift5!$Y174="PM",$T$6)))))</f>
        <v/>
      </c>
      <c r="R174" s="56" t="str">
        <f>IF(Shift1!$AA175="PM",$W$2,IF(Shift2!$AA174="PM",$W$3,IF(Shift3!$AA174="PM",$W$4,IF(Shift4!$AA174="PM",$W$5,IF(Shift5!$AA174="PM",$W$6)))))</f>
        <v/>
      </c>
      <c r="S174" s="56" t="str">
        <f>IF(Shift1!$AG175="PM",$AC$2,IF(Shift2!$AG174="PM",$AC$3,IF(Shift3!$AG174="PM",$AC$4,IF(Shift4!$AG174="PM",$AC$5,IF(Shift5!$AG174="PM",$AC$6)))))</f>
        <v/>
      </c>
      <c r="T174" s="56" t="str">
        <f>IF(Shift1!$AI175="PM",$AF$2,IF(Shift2!$AI174="PM",$AF$3,IF(Shift3!$AI174="PM",$AF$4,IF(Shift4!$AI174="PM",$AF$5,IF(Shift5!$AI174="PM",$AF$6)))))</f>
        <v/>
      </c>
      <c r="U174" s="56" t="str">
        <f>IF(Shift1!$O175="N",$E$2,IF(Shift2!$O174="N",$E$3,IF(Shift3!$O174="N",$E$4,IF(Shift4!$O174="N",$E$5,IF(Shift5!$O174="N",$E$6)))))</f>
        <v/>
      </c>
      <c r="V174" s="56" t="str">
        <f>IF(Shift1!$Q175="N",$H$2,IF(Shift2!$Q174="N",$H$3,IF(Shift3!$Q174="N",$H$4,IF(Shift4!$Q174="N",$H$5,IF(Shift5!$Q174="N",$H$6)))))</f>
        <v/>
      </c>
      <c r="W174" s="56" t="str">
        <f>IF(Shift1!$S175="N",$K$2,IF(Shift2!$S174="N",$K$3,IF(Shift3!$S174="N",$K$4,IF(Shift4!$S174="N",$K$5,IF(Shift5!$S174="N",$K$6)))))</f>
        <v/>
      </c>
      <c r="X174" s="56" t="str">
        <f>IF(Shift1!$U175="N",$N$2,IF(Shift2!$U174="N",$N$3,IF(Shift3!$U174="N",$N$4,IF(Shift4!$U174="N",$N$5,IF(Shift5!$U174="N",$N$6)))))</f>
        <v/>
      </c>
      <c r="Y174" s="56" t="b">
        <f>IF(Shift1!$W175="N",$Q$2,IF(Shift2!$W174="N",$Q$3,IF(Shift3!$W174="N",$Q$4,IF(Shift4!$W174="N",$Q$5,IF(Shift5!$W174="N",$Q$6)))))</f>
        <v>0</v>
      </c>
      <c r="Z174" s="56" t="str">
        <f>IF(Shift1!$Y175="N",$T$2,IF(Shift2!$Y174="N",$T$3,IF(Shift3!$Y174="N",$T$4,IF(Shift4!$Y174="N",$T$5,IF(Shift5!$Y174="N",$T$6)))))</f>
        <v/>
      </c>
      <c r="AA174" s="56" t="str">
        <f>IF(Shift1!$AA175="N",$W$2,IF(Shift2!$AA174="N",$W$3,IF(Shift3!$AA174="N",$W$4,IF(Shift4!$AA174="N",$W$5,IF(Shift5!$AA174="N",$W$6)))))</f>
        <v/>
      </c>
      <c r="AB174" s="56" t="str">
        <f>IF(Shift1!$AG175="N",$AC$2,IF(Shift2!$AG174="N",$AC$3,IF(Shift3!$AG174="N",$AC$4,IF(Shift4!$AG174="N",$AC$5,IF(Shift5!$AG174="N",$AC$6)))))</f>
        <v/>
      </c>
      <c r="AC174" s="56" t="str">
        <f>IF(Shift1!$AI175="N",$AF$2,IF(Shift2!$AI174="N",$AF$3,IF(Shift3!$AI174="N",$AF$4,IF(Shift4!$AI174="N",$AF$5,IF(Shift5!$AI174="N",$AF$6)))))</f>
        <v/>
      </c>
      <c r="AD174" s="57">
        <f t="shared" si="18"/>
        <v>1</v>
      </c>
      <c r="AE174" s="58">
        <f t="shared" si="19"/>
        <v>3</v>
      </c>
      <c r="AF174" s="59">
        <f t="shared" si="20"/>
        <v>2</v>
      </c>
      <c r="AG174" s="60">
        <f t="shared" si="21"/>
        <v>3</v>
      </c>
      <c r="AH174" s="58">
        <f t="shared" si="22"/>
        <v>4</v>
      </c>
      <c r="AI174" s="59">
        <f t="shared" si="23"/>
        <v>2</v>
      </c>
      <c r="AJ174" s="61">
        <f t="shared" si="24"/>
        <v>3</v>
      </c>
      <c r="AK174" s="58">
        <f t="shared" si="25"/>
        <v>3</v>
      </c>
      <c r="AL174" s="58">
        <f t="shared" si="26"/>
        <v>2</v>
      </c>
    </row>
    <row r="175" spans="1:38" outlineLevel="1" x14ac:dyDescent="0.25">
      <c r="A175" s="18"/>
      <c r="B175" s="40">
        <v>14</v>
      </c>
      <c r="C175" s="56" t="b">
        <f>IF(Shift1!O176="AM",$E$2,IF(Shift2!O175="AM",$E$3,IF(Shift3!O175="AM",$E$4,IF(Shift4!O175="AM",$E$5,IF(Shift5!O175="AM",$E$6)))))</f>
        <v>0</v>
      </c>
      <c r="D175" s="56" t="b">
        <f>IF(Shift1!Q176="AM",$H$2,IF(Shift2!Q175="AM",$H$3,IF(Shift3!Q175="AM",$H$4,IF(Shift4!Q175="AM",$H$5,IF(Shift5!Q175="AM",$H$6)))))</f>
        <v>0</v>
      </c>
      <c r="E175" s="56" t="str">
        <f>IF(Shift1!S176="AM",$K$2,IF(Shift2!S175="AM",$K$3,IF(Shift3!S175="AM",$K$4,IF(Shift4!S175="AM",$K$5,IF(Shift5!S175="AM",$K$6)))))</f>
        <v/>
      </c>
      <c r="F175" s="56" t="str">
        <f>IF(Shift1!U176="AM",$N$2,IF(Shift2!U175="AM",$N$3,IF(Shift3!U175="AM",$N$4,IF(Shift4!U175="AM",$N$5,IF(Shift5!U175="AM",$N$6)))))</f>
        <v/>
      </c>
      <c r="G175" s="56" t="b">
        <f>IF(Shift1!W176="AM",$Q$2,IF(Shift2!W175="AM",$Q$3,IF(Shift3!W175="AM",$Q$4,IF(Shift4!W175="AM",$Q$5,IF(Shift5!W175="AM",$Q$6)))))</f>
        <v>0</v>
      </c>
      <c r="H175" s="56" t="str">
        <f>IF(Shift1!Y176="AM",$T$2,IF(Shift2!Y175="AM",$T$3,IF(Shift3!Y175="AM",$T$4,IF(Shift4!Y175="AM",$T$5,IF(Shift5!Y175="AM",$T$6)))))</f>
        <v/>
      </c>
      <c r="I175" s="56" t="str">
        <f>IF(Shift1!AA176="AM",$W$2,IF(Shift2!AA175="AM",$W$3,IF(Shift3!AA175="AM",$W$4,IF(Shift4!AA175="AM",$W$5,IF(Shift5!AA175="AM",$W$6)))))</f>
        <v/>
      </c>
      <c r="J175" s="56" t="str">
        <f>IF(Shift1!AG176="AM",$AC$2,IF(Shift2!AG175="AM",$AC$3,IF(Shift3!AG175="AM",$AC$4,IF(Shift4!AG175="AM",$AC$5,IF(Shift5!AG175="AM",$AC$6)))))</f>
        <v/>
      </c>
      <c r="K175" s="56" t="str">
        <f>IF(Shift1!AI176="AM",$AF$2,IF(Shift2!AI175="AM",$AF$3,IF(Shift3!AI175="AM",$AF$4,IF(Shift4!AI175="AM",$AF$5,IF(Shift5!AI175="AM",$AF$6)))))</f>
        <v/>
      </c>
      <c r="L175" s="56" t="b">
        <f>IF(Shift1!$O176="PM",$E$2,IF(Shift2!$O175="PM",$E$3,IF(Shift3!$O175="PM",$E$4,IF(Shift4!$O175="PM",$E$5,IF(Shift5!$O175="PM",$E$6)))))</f>
        <v>0</v>
      </c>
      <c r="M175" s="56" t="b">
        <f>IF(Shift1!$Q176="PM",$H$2,IF(Shift2!$Q175="PM",$H$3,IF(Shift3!$Q175="PM",$H$4,IF(Shift4!$Q175="PM",$H$5,IF(Shift5!$Q175="PM",$H$6)))))</f>
        <v>0</v>
      </c>
      <c r="N175" s="56" t="b">
        <f>IF(Shift1!$S176="PM",$K$2,IF(Shift2!$S175="PM",$K$3,IF(Shift3!$S175="PM",$K$4,IF(Shift4!$S175="PM",$K$5,IF(Shift5!$S175="PM",$K$6)))))</f>
        <v>0</v>
      </c>
      <c r="O175" s="56" t="b">
        <f>IF(Shift1!$U176="PM",$N$2,IF(Shift2!$U175="PM",$N$3,IF(Shift3!$U175="PM",$N$4,IF(Shift4!$U175="PM",$N$5,IF(Shift5!$U175="PM",$N$6)))))</f>
        <v>0</v>
      </c>
      <c r="P175" s="56" t="str">
        <f>IF(Shift1!$W176="PM",$Q$2,IF(Shift2!$W175="PM",$Q$3,IF(Shift3!$W175="PM",$Q$4,IF(Shift4!$W175="PM",$Q$5,IF(Shift5!$W175="PM",$Q$6)))))</f>
        <v/>
      </c>
      <c r="Q175" s="56" t="b">
        <f>IF(Shift1!$Y176="PM",$T$2,IF(Shift2!$Y175="PM",$T$3,IF(Shift3!$Y175="PM",$T$4,IF(Shift4!$Y175="PM",$T$5,IF(Shift5!$Y175="PM",$T$6)))))</f>
        <v>0</v>
      </c>
      <c r="R175" s="56" t="b">
        <f>IF(Shift1!$AA176="PM",$W$2,IF(Shift2!$AA175="PM",$W$3,IF(Shift3!$AA175="PM",$W$4,IF(Shift4!$AA175="PM",$W$5,IF(Shift5!$AA175="PM",$W$6)))))</f>
        <v>0</v>
      </c>
      <c r="S175" s="56" t="b">
        <f>IF(Shift1!$AG176="PM",$AC$2,IF(Shift2!$AG175="PM",$AC$3,IF(Shift3!$AG175="PM",$AC$4,IF(Shift4!$AG175="PM",$AC$5,IF(Shift5!$AG175="PM",$AC$6)))))</f>
        <v>0</v>
      </c>
      <c r="T175" s="56" t="b">
        <f>IF(Shift1!$AI176="PM",$AF$2,IF(Shift2!$AI175="PM",$AF$3,IF(Shift3!$AI175="PM",$AF$4,IF(Shift4!$AI175="PM",$AF$5,IF(Shift5!$AI175="PM",$AF$6)))))</f>
        <v>0</v>
      </c>
      <c r="U175" s="56" t="str">
        <f>IF(Shift1!$O176="N",$E$2,IF(Shift2!$O175="N",$E$3,IF(Shift3!$O175="N",$E$4,IF(Shift4!$O175="N",$E$5,IF(Shift5!$O175="N",$E$6)))))</f>
        <v/>
      </c>
      <c r="V175" s="56" t="str">
        <f>IF(Shift1!$Q176="N",$H$2,IF(Shift2!$Q175="N",$H$3,IF(Shift3!$Q175="N",$H$4,IF(Shift4!$Q175="N",$H$5,IF(Shift5!$Q175="N",$H$6)))))</f>
        <v/>
      </c>
      <c r="W175" s="56" t="str">
        <f>IF(Shift1!$S176="N",$K$2,IF(Shift2!$S175="N",$K$3,IF(Shift3!$S175="N",$K$4,IF(Shift4!$S175="N",$K$5,IF(Shift5!$S175="N",$K$6)))))</f>
        <v/>
      </c>
      <c r="X175" s="56" t="str">
        <f>IF(Shift1!$U176="N",$N$2,IF(Shift2!$U175="N",$N$3,IF(Shift3!$U175="N",$N$4,IF(Shift4!$U175="N",$N$5,IF(Shift5!$U175="N",$N$6)))))</f>
        <v/>
      </c>
      <c r="Y175" s="56" t="b">
        <f>IF(Shift1!$W176="N",$Q$2,IF(Shift2!$W175="N",$Q$3,IF(Shift3!$W175="N",$Q$4,IF(Shift4!$W175="N",$Q$5,IF(Shift5!$W175="N",$Q$6)))))</f>
        <v>0</v>
      </c>
      <c r="Z175" s="56" t="str">
        <f>IF(Shift1!$Y176="N",$T$2,IF(Shift2!$Y175="N",$T$3,IF(Shift3!$Y175="N",$T$4,IF(Shift4!$Y175="N",$T$5,IF(Shift5!$Y175="N",$T$6)))))</f>
        <v/>
      </c>
      <c r="AA175" s="56" t="str">
        <f>IF(Shift1!$AA176="N",$W$2,IF(Shift2!$AA175="N",$W$3,IF(Shift3!$AA175="N",$W$4,IF(Shift4!$AA175="N",$W$5,IF(Shift5!$AA175="N",$W$6)))))</f>
        <v/>
      </c>
      <c r="AB175" s="56" t="str">
        <f>IF(Shift1!$AG176="N",$AC$2,IF(Shift2!$AG175="N",$AC$3,IF(Shift3!$AG175="N",$AC$4,IF(Shift4!$AG175="N",$AC$5,IF(Shift5!$AG175="N",$AC$6)))))</f>
        <v/>
      </c>
      <c r="AC175" s="56" t="str">
        <f>IF(Shift1!$AI176="N",$AF$2,IF(Shift2!$AI175="N",$AF$3,IF(Shift3!$AI175="N",$AF$4,IF(Shift4!$AI175="N",$AF$5,IF(Shift5!$AI175="N",$AF$6)))))</f>
        <v/>
      </c>
      <c r="AD175" s="57">
        <f t="shared" si="18"/>
        <v>1</v>
      </c>
      <c r="AE175" s="58">
        <f t="shared" si="19"/>
        <v>3</v>
      </c>
      <c r="AF175" s="59">
        <f t="shared" si="20"/>
        <v>2</v>
      </c>
      <c r="AG175" s="60">
        <f t="shared" si="21"/>
        <v>0</v>
      </c>
      <c r="AH175" s="58">
        <f t="shared" si="22"/>
        <v>1</v>
      </c>
      <c r="AI175" s="59">
        <f t="shared" si="23"/>
        <v>0</v>
      </c>
      <c r="AJ175" s="61">
        <f t="shared" si="24"/>
        <v>3</v>
      </c>
      <c r="AK175" s="58">
        <f t="shared" si="25"/>
        <v>3</v>
      </c>
      <c r="AL175" s="58">
        <f t="shared" si="26"/>
        <v>2</v>
      </c>
    </row>
    <row r="176" spans="1:38" outlineLevel="1" x14ac:dyDescent="0.25">
      <c r="A176" s="26">
        <v>2</v>
      </c>
      <c r="B176" s="38">
        <v>15</v>
      </c>
      <c r="C176" s="56" t="str">
        <f>IF(Shift1!O177="AM",$E$2,IF(Shift2!O176="AM",$E$3,IF(Shift3!O176="AM",$E$4,IF(Shift4!O176="AM",$E$5,IF(Shift5!O176="AM",$E$6)))))</f>
        <v/>
      </c>
      <c r="D176" s="56" t="str">
        <f>IF(Shift1!Q177="AM",$H$2,IF(Shift2!Q176="AM",$H$3,IF(Shift3!Q176="AM",$H$4,IF(Shift4!Q176="AM",$H$5,IF(Shift5!Q176="AM",$H$6)))))</f>
        <v/>
      </c>
      <c r="E176" s="56" t="str">
        <f>IF(Shift1!S177="AM",$K$2,IF(Shift2!S176="AM",$K$3,IF(Shift3!S176="AM",$K$4,IF(Shift4!S176="AM",$K$5,IF(Shift5!S176="AM",$K$6)))))</f>
        <v/>
      </c>
      <c r="F176" s="56" t="str">
        <f>IF(Shift1!U177="AM",$N$2,IF(Shift2!U176="AM",$N$3,IF(Shift3!U176="AM",$N$4,IF(Shift4!U176="AM",$N$5,IF(Shift5!U176="AM",$N$6)))))</f>
        <v/>
      </c>
      <c r="G176" s="56" t="str">
        <f>IF(Shift1!W177="AM",$Q$2,IF(Shift2!W176="AM",$Q$3,IF(Shift3!W176="AM",$Q$4,IF(Shift4!W176="AM",$Q$5,IF(Shift5!W176="AM",$Q$6)))))</f>
        <v/>
      </c>
      <c r="H176" s="56" t="b">
        <f>IF(Shift1!Y177="AM",$T$2,IF(Shift2!Y176="AM",$T$3,IF(Shift3!Y176="AM",$T$4,IF(Shift4!Y176="AM",$T$5,IF(Shift5!Y176="AM",$T$6)))))</f>
        <v>0</v>
      </c>
      <c r="I176" s="56" t="str">
        <f>IF(Shift1!AA177="AM",$W$2,IF(Shift2!AA176="AM",$W$3,IF(Shift3!AA176="AM",$W$4,IF(Shift4!AA176="AM",$W$5,IF(Shift5!AA176="AM",$W$6)))))</f>
        <v/>
      </c>
      <c r="J176" s="56" t="str">
        <f>IF(Shift1!AG177="AM",$AC$2,IF(Shift2!AG176="AM",$AC$3,IF(Shift3!AG176="AM",$AC$4,IF(Shift4!AG176="AM",$AC$5,IF(Shift5!AG176="AM",$AC$6)))))</f>
        <v/>
      </c>
      <c r="K176" s="56" t="str">
        <f>IF(Shift1!AI177="AM",$AF$2,IF(Shift2!AI176="AM",$AF$3,IF(Shift3!AI176="AM",$AF$4,IF(Shift4!AI176="AM",$AF$5,IF(Shift5!AI176="AM",$AF$6)))))</f>
        <v/>
      </c>
      <c r="L176" s="56" t="b">
        <f>IF(Shift1!$O177="PM",$E$2,IF(Shift2!$O176="PM",$E$3,IF(Shift3!$O176="PM",$E$4,IF(Shift4!$O176="PM",$E$5,IF(Shift5!$O176="PM",$E$6)))))</f>
        <v>0</v>
      </c>
      <c r="M176" s="56" t="b">
        <f>IF(Shift1!$Q177="PM",$H$2,IF(Shift2!$Q176="PM",$H$3,IF(Shift3!$Q176="PM",$H$4,IF(Shift4!$Q176="PM",$H$5,IF(Shift5!$Q176="PM",$H$6)))))</f>
        <v>0</v>
      </c>
      <c r="N176" s="56" t="str">
        <f>IF(Shift1!$S177="PM",$K$2,IF(Shift2!$S176="PM",$K$3,IF(Shift3!$S176="PM",$K$4,IF(Shift4!$S176="PM",$K$5,IF(Shift5!$S176="PM",$K$6)))))</f>
        <v/>
      </c>
      <c r="O176" s="56" t="str">
        <f>IF(Shift1!$U177="PM",$N$2,IF(Shift2!$U176="PM",$N$3,IF(Shift3!$U176="PM",$N$4,IF(Shift4!$U176="PM",$N$5,IF(Shift5!$U176="PM",$N$6)))))</f>
        <v/>
      </c>
      <c r="P176" s="56" t="b">
        <f>IF(Shift1!$W177="PM",$Q$2,IF(Shift2!$W176="PM",$Q$3,IF(Shift3!$W176="PM",$Q$4,IF(Shift4!$W176="PM",$Q$5,IF(Shift5!$W176="PM",$Q$6)))))</f>
        <v>0</v>
      </c>
      <c r="Q176" s="56" t="str">
        <f>IF(Shift1!$Y177="PM",$T$2,IF(Shift2!$Y176="PM",$T$3,IF(Shift3!$Y176="PM",$T$4,IF(Shift4!$Y176="PM",$T$5,IF(Shift5!$Y176="PM",$T$6)))))</f>
        <v/>
      </c>
      <c r="R176" s="56" t="str">
        <f>IF(Shift1!$AA177="PM",$W$2,IF(Shift2!$AA176="PM",$W$3,IF(Shift3!$AA176="PM",$W$4,IF(Shift4!$AA176="PM",$W$5,IF(Shift5!$AA176="PM",$W$6)))))</f>
        <v/>
      </c>
      <c r="S176" s="56" t="str">
        <f>IF(Shift1!$AG177="PM",$AC$2,IF(Shift2!$AG176="PM",$AC$3,IF(Shift3!$AG176="PM",$AC$4,IF(Shift4!$AG176="PM",$AC$5,IF(Shift5!$AG176="PM",$AC$6)))))</f>
        <v/>
      </c>
      <c r="T176" s="56" t="str">
        <f>IF(Shift1!$AI177="PM",$AF$2,IF(Shift2!$AI176="PM",$AF$3,IF(Shift3!$AI176="PM",$AF$4,IF(Shift4!$AI176="PM",$AF$5,IF(Shift5!$AI176="PM",$AF$6)))))</f>
        <v/>
      </c>
      <c r="U176" s="56" t="str">
        <f>IF(Shift1!$O177="N",$E$2,IF(Shift2!$O176="N",$E$3,IF(Shift3!$O176="N",$E$4,IF(Shift4!$O176="N",$E$5,IF(Shift5!$O176="N",$E$6)))))</f>
        <v/>
      </c>
      <c r="V176" s="56" t="str">
        <f>IF(Shift1!$Q177="N",$H$2,IF(Shift2!$Q176="N",$H$3,IF(Shift3!$Q176="N",$H$4,IF(Shift4!$Q176="N",$H$5,IF(Shift5!$Q176="N",$H$6)))))</f>
        <v/>
      </c>
      <c r="W176" s="56" t="str">
        <f>IF(Shift1!$S177="N",$K$2,IF(Shift2!$S176="N",$K$3,IF(Shift3!$S176="N",$K$4,IF(Shift4!$S176="N",$K$5,IF(Shift5!$S176="N",$K$6)))))</f>
        <v/>
      </c>
      <c r="X176" s="56" t="str">
        <f>IF(Shift1!$U177="N",$N$2,IF(Shift2!$U176="N",$N$3,IF(Shift3!$U176="N",$N$4,IF(Shift4!$U176="N",$N$5,IF(Shift5!$U176="N",$N$6)))))</f>
        <v/>
      </c>
      <c r="Y176" s="56" t="str">
        <f>IF(Shift1!$W177="N",$Q$2,IF(Shift2!$W176="N",$Q$3,IF(Shift3!$W176="N",$Q$4,IF(Shift4!$W176="N",$Q$5,IF(Shift5!$W176="N",$Q$6)))))</f>
        <v/>
      </c>
      <c r="Z176" s="56" t="str">
        <f>IF(Shift1!$Y177="N",$T$2,IF(Shift2!$Y176="N",$T$3,IF(Shift3!$Y176="N",$T$4,IF(Shift4!$Y176="N",$T$5,IF(Shift5!$Y176="N",$T$6)))))</f>
        <v/>
      </c>
      <c r="AA176" s="56" t="str">
        <f>IF(Shift1!$AA177="N",$W$2,IF(Shift2!$AA176="N",$W$3,IF(Shift3!$AA176="N",$W$4,IF(Shift4!$AA176="N",$W$5,IF(Shift5!$AA176="N",$W$6)))))</f>
        <v/>
      </c>
      <c r="AB176" s="56" t="str">
        <f>IF(Shift1!$AG177="N",$AC$2,IF(Shift2!$AG176="N",$AC$3,IF(Shift3!$AG176="N",$AC$4,IF(Shift4!$AG176="N",$AC$5,IF(Shift5!$AG176="N",$AC$6)))))</f>
        <v/>
      </c>
      <c r="AC176" s="56" t="str">
        <f>IF(Shift1!$AI177="N",$AF$2,IF(Shift2!$AI176="N",$AF$3,IF(Shift3!$AI176="N",$AF$4,IF(Shift4!$AI176="N",$AF$5,IF(Shift5!$AI176="N",$AF$6)))))</f>
        <v/>
      </c>
      <c r="AD176" s="57">
        <f t="shared" si="18"/>
        <v>3</v>
      </c>
      <c r="AE176" s="58">
        <f t="shared" si="19"/>
        <v>3</v>
      </c>
      <c r="AF176" s="59">
        <f t="shared" si="20"/>
        <v>2</v>
      </c>
      <c r="AG176" s="60">
        <f t="shared" si="21"/>
        <v>1</v>
      </c>
      <c r="AH176" s="58">
        <f t="shared" si="22"/>
        <v>3</v>
      </c>
      <c r="AI176" s="59">
        <f t="shared" si="23"/>
        <v>2</v>
      </c>
      <c r="AJ176" s="61">
        <f t="shared" si="24"/>
        <v>3</v>
      </c>
      <c r="AK176" s="58">
        <f t="shared" si="25"/>
        <v>4</v>
      </c>
      <c r="AL176" s="58">
        <f t="shared" si="26"/>
        <v>2</v>
      </c>
    </row>
    <row r="177" spans="1:38" outlineLevel="1" x14ac:dyDescent="0.25">
      <c r="A177" s="26">
        <v>0</v>
      </c>
      <c r="B177" s="38">
        <v>16</v>
      </c>
      <c r="C177" s="56" t="str">
        <f>IF(Shift1!O178="AM",$E$2,IF(Shift2!O177="AM",$E$3,IF(Shift3!O177="AM",$E$4,IF(Shift4!O177="AM",$E$5,IF(Shift5!O177="AM",$E$6)))))</f>
        <v/>
      </c>
      <c r="D177" s="56" t="str">
        <f>IF(Shift1!Q178="AM",$H$2,IF(Shift2!Q177="AM",$H$3,IF(Shift3!Q177="AM",$H$4,IF(Shift4!Q177="AM",$H$5,IF(Shift5!Q177="AM",$H$6)))))</f>
        <v/>
      </c>
      <c r="E177" s="56" t="str">
        <f>IF(Shift1!S178="AM",$K$2,IF(Shift2!S177="AM",$K$3,IF(Shift3!S177="AM",$K$4,IF(Shift4!S177="AM",$K$5,IF(Shift5!S177="AM",$K$6)))))</f>
        <v/>
      </c>
      <c r="F177" s="56" t="str">
        <f>IF(Shift1!U178="AM",$N$2,IF(Shift2!U177="AM",$N$3,IF(Shift3!U177="AM",$N$4,IF(Shift4!U177="AM",$N$5,IF(Shift5!U177="AM",$N$6)))))</f>
        <v/>
      </c>
      <c r="G177" s="56" t="str">
        <f>IF(Shift1!W178="AM",$Q$2,IF(Shift2!W177="AM",$Q$3,IF(Shift3!W177="AM",$Q$4,IF(Shift4!W177="AM",$Q$5,IF(Shift5!W177="AM",$Q$6)))))</f>
        <v/>
      </c>
      <c r="H177" s="56" t="b">
        <f>IF(Shift1!Y178="AM",$T$2,IF(Shift2!Y177="AM",$T$3,IF(Shift3!Y177="AM",$T$4,IF(Shift4!Y177="AM",$T$5,IF(Shift5!Y177="AM",$T$6)))))</f>
        <v>0</v>
      </c>
      <c r="I177" s="56" t="str">
        <f>IF(Shift1!AA178="AM",$W$2,IF(Shift2!AA177="AM",$W$3,IF(Shift3!AA177="AM",$W$4,IF(Shift4!AA177="AM",$W$5,IF(Shift5!AA177="AM",$W$6)))))</f>
        <v/>
      </c>
      <c r="J177" s="56" t="str">
        <f>IF(Shift1!AG178="AM",$AC$2,IF(Shift2!AG177="AM",$AC$3,IF(Shift3!AG177="AM",$AC$4,IF(Shift4!AG177="AM",$AC$5,IF(Shift5!AG177="AM",$AC$6)))))</f>
        <v/>
      </c>
      <c r="K177" s="56" t="str">
        <f>IF(Shift1!AI178="AM",$AF$2,IF(Shift2!AI177="AM",$AF$3,IF(Shift3!AI177="AM",$AF$4,IF(Shift4!AI177="AM",$AF$5,IF(Shift5!AI177="AM",$AF$6)))))</f>
        <v/>
      </c>
      <c r="L177" s="56" t="b">
        <f>IF(Shift1!$O178="PM",$E$2,IF(Shift2!$O177="PM",$E$3,IF(Shift3!$O177="PM",$E$4,IF(Shift4!$O177="PM",$E$5,IF(Shift5!$O177="PM",$E$6)))))</f>
        <v>0</v>
      </c>
      <c r="M177" s="56" t="b">
        <f>IF(Shift1!$Q178="PM",$H$2,IF(Shift2!$Q177="PM",$H$3,IF(Shift3!$Q177="PM",$H$4,IF(Shift4!$Q177="PM",$H$5,IF(Shift5!$Q177="PM",$H$6)))))</f>
        <v>0</v>
      </c>
      <c r="N177" s="56" t="str">
        <f>IF(Shift1!$S178="PM",$K$2,IF(Shift2!$S177="PM",$K$3,IF(Shift3!$S177="PM",$K$4,IF(Shift4!$S177="PM",$K$5,IF(Shift5!$S177="PM",$K$6)))))</f>
        <v/>
      </c>
      <c r="O177" s="56" t="str">
        <f>IF(Shift1!$U178="PM",$N$2,IF(Shift2!$U177="PM",$N$3,IF(Shift3!$U177="PM",$N$4,IF(Shift4!$U177="PM",$N$5,IF(Shift5!$U177="PM",$N$6)))))</f>
        <v/>
      </c>
      <c r="P177" s="56" t="b">
        <f>IF(Shift1!$W178="PM",$Q$2,IF(Shift2!$W177="PM",$Q$3,IF(Shift3!$W177="PM",$Q$4,IF(Shift4!$W177="PM",$Q$5,IF(Shift5!$W177="PM",$Q$6)))))</f>
        <v>0</v>
      </c>
      <c r="Q177" s="56" t="str">
        <f>IF(Shift1!$Y178="PM",$T$2,IF(Shift2!$Y177="PM",$T$3,IF(Shift3!$Y177="PM",$T$4,IF(Shift4!$Y177="PM",$T$5,IF(Shift5!$Y177="PM",$T$6)))))</f>
        <v/>
      </c>
      <c r="R177" s="56" t="str">
        <f>IF(Shift1!$AA178="PM",$W$2,IF(Shift2!$AA177="PM",$W$3,IF(Shift3!$AA177="PM",$W$4,IF(Shift4!$AA177="PM",$W$5,IF(Shift5!$AA177="PM",$W$6)))))</f>
        <v/>
      </c>
      <c r="S177" s="56" t="str">
        <f>IF(Shift1!$AG178="PM",$AC$2,IF(Shift2!$AG177="PM",$AC$3,IF(Shift3!$AG177="PM",$AC$4,IF(Shift4!$AG177="PM",$AC$5,IF(Shift5!$AG177="PM",$AC$6)))))</f>
        <v/>
      </c>
      <c r="T177" s="56" t="str">
        <f>IF(Shift1!$AI178="PM",$AF$2,IF(Shift2!$AI177="PM",$AF$3,IF(Shift3!$AI177="PM",$AF$4,IF(Shift4!$AI177="PM",$AF$5,IF(Shift5!$AI177="PM",$AF$6)))))</f>
        <v/>
      </c>
      <c r="U177" s="56" t="b">
        <f>IF(Shift1!$O178="N",$E$2,IF(Shift2!$O177="N",$E$3,IF(Shift3!$O177="N",$E$4,IF(Shift4!$O177="N",$E$5,IF(Shift5!$O177="N",$E$6)))))</f>
        <v>0</v>
      </c>
      <c r="V177" s="56" t="str">
        <f>IF(Shift1!$Q178="N",$H$2,IF(Shift2!$Q177="N",$H$3,IF(Shift3!$Q177="N",$H$4,IF(Shift4!$Q177="N",$H$5,IF(Shift5!$Q177="N",$H$6)))))</f>
        <v/>
      </c>
      <c r="W177" s="56" t="b">
        <f>IF(Shift1!$S178="N",$K$2,IF(Shift2!$S177="N",$K$3,IF(Shift3!$S177="N",$K$4,IF(Shift4!$S177="N",$K$5,IF(Shift5!$S177="N",$K$6)))))</f>
        <v>0</v>
      </c>
      <c r="X177" s="56" t="b">
        <f>IF(Shift1!$U178="N",$N$2,IF(Shift2!$U177="N",$N$3,IF(Shift3!$U177="N",$N$4,IF(Shift4!$U177="N",$N$5,IF(Shift5!$U177="N",$N$6)))))</f>
        <v>0</v>
      </c>
      <c r="Y177" s="56" t="str">
        <f>IF(Shift1!$W178="N",$Q$2,IF(Shift2!$W177="N",$Q$3,IF(Shift3!$W177="N",$Q$4,IF(Shift4!$W177="N",$Q$5,IF(Shift5!$W177="N",$Q$6)))))</f>
        <v/>
      </c>
      <c r="Z177" s="56" t="b">
        <f>IF(Shift1!$Y178="N",$T$2,IF(Shift2!$Y177="N",$T$3,IF(Shift3!$Y177="N",$T$4,IF(Shift4!$Y177="N",$T$5,IF(Shift5!$Y177="N",$T$6)))))</f>
        <v>0</v>
      </c>
      <c r="AA177" s="56" t="b">
        <f>IF(Shift1!$AA178="N",$W$2,IF(Shift2!$AA177="N",$W$3,IF(Shift3!$AA177="N",$W$4,IF(Shift4!$AA177="N",$W$5,IF(Shift5!$AA177="N",$W$6)))))</f>
        <v>0</v>
      </c>
      <c r="AB177" s="56" t="b">
        <f>IF(Shift1!$AG178="N",$AC$2,IF(Shift2!$AG177="N",$AC$3,IF(Shift3!$AG177="N",$AC$4,IF(Shift4!$AG177="N",$AC$5,IF(Shift5!$AG177="N",$AC$6)))))</f>
        <v>0</v>
      </c>
      <c r="AC177" s="56" t="b">
        <f>IF(Shift1!$AI178="N",$AF$2,IF(Shift2!$AI177="N",$AF$3,IF(Shift3!$AI177="N",$AF$4,IF(Shift4!$AI177="N",$AF$5,IF(Shift5!$AI177="N",$AF$6)))))</f>
        <v>0</v>
      </c>
      <c r="AD177" s="57">
        <f t="shared" si="18"/>
        <v>3</v>
      </c>
      <c r="AE177" s="58">
        <f t="shared" si="19"/>
        <v>3</v>
      </c>
      <c r="AF177" s="59">
        <f t="shared" si="20"/>
        <v>2</v>
      </c>
      <c r="AG177" s="60">
        <f t="shared" si="21"/>
        <v>1</v>
      </c>
      <c r="AH177" s="58">
        <f t="shared" si="22"/>
        <v>3</v>
      </c>
      <c r="AI177" s="59">
        <f t="shared" si="23"/>
        <v>2</v>
      </c>
      <c r="AJ177" s="61">
        <f t="shared" si="24"/>
        <v>1</v>
      </c>
      <c r="AK177" s="58">
        <f t="shared" si="25"/>
        <v>1</v>
      </c>
      <c r="AL177" s="58">
        <f t="shared" si="26"/>
        <v>0</v>
      </c>
    </row>
    <row r="178" spans="1:38" outlineLevel="1" x14ac:dyDescent="0.25">
      <c r="A178" s="26">
        <v>1</v>
      </c>
      <c r="B178" s="40">
        <v>17</v>
      </c>
      <c r="C178" s="56" t="str">
        <f>IF(Shift1!O179="AM",$E$2,IF(Shift2!O178="AM",$E$3,IF(Shift3!O178="AM",$E$4,IF(Shift4!O178="AM",$E$5,IF(Shift5!O178="AM",$E$6)))))</f>
        <v/>
      </c>
      <c r="D178" s="56" t="str">
        <f>IF(Shift1!Q179="AM",$H$2,IF(Shift2!Q178="AM",$H$3,IF(Shift3!Q178="AM",$H$4,IF(Shift4!Q178="AM",$H$5,IF(Shift5!Q178="AM",$H$6)))))</f>
        <v/>
      </c>
      <c r="E178" s="56" t="str">
        <f>IF(Shift1!S179="AM",$K$2,IF(Shift2!S178="AM",$K$3,IF(Shift3!S178="AM",$K$4,IF(Shift4!S178="AM",$K$5,IF(Shift5!S178="AM",$K$6)))))</f>
        <v/>
      </c>
      <c r="F178" s="56" t="str">
        <f>IF(Shift1!U179="AM",$N$2,IF(Shift2!U178="AM",$N$3,IF(Shift3!U178="AM",$N$4,IF(Shift4!U178="AM",$N$5,IF(Shift5!U178="AM",$N$6)))))</f>
        <v/>
      </c>
      <c r="G178" s="56" t="b">
        <f>IF(Shift1!W179="AM",$Q$2,IF(Shift2!W178="AM",$Q$3,IF(Shift3!W178="AM",$Q$4,IF(Shift4!W178="AM",$Q$5,IF(Shift5!W178="AM",$Q$6)))))</f>
        <v>0</v>
      </c>
      <c r="H178" s="56" t="str">
        <f>IF(Shift1!Y179="AM",$T$2,IF(Shift2!Y178="AM",$T$3,IF(Shift3!Y178="AM",$T$4,IF(Shift4!Y178="AM",$T$5,IF(Shift5!Y178="AM",$T$6)))))</f>
        <v/>
      </c>
      <c r="I178" s="56" t="str">
        <f>IF(Shift1!AA179="AM",$W$2,IF(Shift2!AA178="AM",$W$3,IF(Shift3!AA178="AM",$W$4,IF(Shift4!AA178="AM",$W$5,IF(Shift5!AA178="AM",$W$6)))))</f>
        <v/>
      </c>
      <c r="J178" s="56" t="str">
        <f>IF(Shift1!AG179="AM",$AC$2,IF(Shift2!AG178="AM",$AC$3,IF(Shift3!AG178="AM",$AC$4,IF(Shift4!AG178="AM",$AC$5,IF(Shift5!AG178="AM",$AC$6)))))</f>
        <v/>
      </c>
      <c r="K178" s="56" t="str">
        <f>IF(Shift1!AI179="AM",$AF$2,IF(Shift2!AI178="AM",$AF$3,IF(Shift3!AI178="AM",$AF$4,IF(Shift4!AI178="AM",$AF$5,IF(Shift5!AI178="AM",$AF$6)))))</f>
        <v/>
      </c>
      <c r="L178" s="56" t="str">
        <f>IF(Shift1!$O179="PM",$E$2,IF(Shift2!$O178="PM",$E$3,IF(Shift3!$O178="PM",$E$4,IF(Shift4!$O178="PM",$E$5,IF(Shift5!$O178="PM",$E$6)))))</f>
        <v/>
      </c>
      <c r="M178" s="56" t="str">
        <f>IF(Shift1!$Q179="PM",$H$2,IF(Shift2!$Q178="PM",$H$3,IF(Shift3!$Q178="PM",$H$4,IF(Shift4!$Q178="PM",$H$5,IF(Shift5!$Q178="PM",$H$6)))))</f>
        <v/>
      </c>
      <c r="N178" s="56" t="str">
        <f>IF(Shift1!$S179="PM",$K$2,IF(Shift2!$S178="PM",$K$3,IF(Shift3!$S178="PM",$K$4,IF(Shift4!$S178="PM",$K$5,IF(Shift5!$S178="PM",$K$6)))))</f>
        <v/>
      </c>
      <c r="O178" s="56" t="str">
        <f>IF(Shift1!$U179="PM",$N$2,IF(Shift2!$U178="PM",$N$3,IF(Shift3!$U178="PM",$N$4,IF(Shift4!$U178="PM",$N$5,IF(Shift5!$U178="PM",$N$6)))))</f>
        <v/>
      </c>
      <c r="P178" s="56" t="str">
        <f>IF(Shift1!$W179="PM",$Q$2,IF(Shift2!$W178="PM",$Q$3,IF(Shift3!$W178="PM",$Q$4,IF(Shift4!$W178="PM",$Q$5,IF(Shift5!$W178="PM",$Q$6)))))</f>
        <v/>
      </c>
      <c r="Q178" s="56" t="str">
        <f>IF(Shift1!$Y179="PM",$T$2,IF(Shift2!$Y178="PM",$T$3,IF(Shift3!$Y178="PM",$T$4,IF(Shift4!$Y178="PM",$T$5,IF(Shift5!$Y178="PM",$T$6)))))</f>
        <v/>
      </c>
      <c r="R178" s="56" t="str">
        <f>IF(Shift1!$AA179="PM",$W$2,IF(Shift2!$AA178="PM",$W$3,IF(Shift3!$AA178="PM",$W$4,IF(Shift4!$AA178="PM",$W$5,IF(Shift5!$AA178="PM",$W$6)))))</f>
        <v/>
      </c>
      <c r="S178" s="56" t="str">
        <f>IF(Shift1!$AG179="PM",$AC$2,IF(Shift2!$AG178="PM",$AC$3,IF(Shift3!$AG178="PM",$AC$4,IF(Shift4!$AG178="PM",$AC$5,IF(Shift5!$AG178="PM",$AC$6)))))</f>
        <v/>
      </c>
      <c r="T178" s="56" t="str">
        <f>IF(Shift1!$AI179="PM",$AF$2,IF(Shift2!$AI178="PM",$AF$3,IF(Shift3!$AI178="PM",$AF$4,IF(Shift4!$AI178="PM",$AF$5,IF(Shift5!$AI178="PM",$AF$6)))))</f>
        <v/>
      </c>
      <c r="U178" s="56" t="b">
        <f>IF(Shift1!$O179="N",$E$2,IF(Shift2!$O178="N",$E$3,IF(Shift3!$O178="N",$E$4,IF(Shift4!$O178="N",$E$5,IF(Shift5!$O178="N",$E$6)))))</f>
        <v>0</v>
      </c>
      <c r="V178" s="56" t="b">
        <f>IF(Shift1!$Q179="N",$H$2,IF(Shift2!$Q178="N",$H$3,IF(Shift3!$Q178="N",$H$4,IF(Shift4!$Q178="N",$H$5,IF(Shift5!$Q178="N",$H$6)))))</f>
        <v>0</v>
      </c>
      <c r="W178" s="56" t="str">
        <f>IF(Shift1!$S179="N",$K$2,IF(Shift2!$S178="N",$K$3,IF(Shift3!$S178="N",$K$4,IF(Shift4!$S178="N",$K$5,IF(Shift5!$S178="N",$K$6)))))</f>
        <v/>
      </c>
      <c r="X178" s="56" t="str">
        <f>IF(Shift1!$U179="N",$N$2,IF(Shift2!$U178="N",$N$3,IF(Shift3!$U178="N",$N$4,IF(Shift4!$U178="N",$N$5,IF(Shift5!$U178="N",$N$6)))))</f>
        <v/>
      </c>
      <c r="Y178" s="56" t="b">
        <f>IF(Shift1!$W179="N",$Q$2,IF(Shift2!$W178="N",$Q$3,IF(Shift3!$W178="N",$Q$4,IF(Shift4!$W178="N",$Q$5,IF(Shift5!$W178="N",$Q$6)))))</f>
        <v>0</v>
      </c>
      <c r="Z178" s="56" t="b">
        <f>IF(Shift1!$Y179="N",$T$2,IF(Shift2!$Y178="N",$T$3,IF(Shift3!$Y178="N",$T$4,IF(Shift4!$Y178="N",$T$5,IF(Shift5!$Y178="N",$T$6)))))</f>
        <v>0</v>
      </c>
      <c r="AA178" s="56" t="str">
        <f>IF(Shift1!$AA179="N",$W$2,IF(Shift2!$AA178="N",$W$3,IF(Shift3!$AA178="N",$W$4,IF(Shift4!$AA178="N",$W$5,IF(Shift5!$AA178="N",$W$6)))))</f>
        <v/>
      </c>
      <c r="AB178" s="56" t="str">
        <f>IF(Shift1!$AG179="N",$AC$2,IF(Shift2!$AG178="N",$AC$3,IF(Shift3!$AG178="N",$AC$4,IF(Shift4!$AG178="N",$AC$5,IF(Shift5!$AG178="N",$AC$6)))))</f>
        <v/>
      </c>
      <c r="AC178" s="56" t="str">
        <f>IF(Shift1!$AI179="N",$AF$2,IF(Shift2!$AI178="N",$AF$3,IF(Shift3!$AI178="N",$AF$4,IF(Shift4!$AI178="N",$AF$5,IF(Shift5!$AI178="N",$AF$6)))))</f>
        <v/>
      </c>
      <c r="AD178" s="57">
        <f t="shared" si="18"/>
        <v>3</v>
      </c>
      <c r="AE178" s="58">
        <f t="shared" si="19"/>
        <v>3</v>
      </c>
      <c r="AF178" s="59">
        <f t="shared" si="20"/>
        <v>2</v>
      </c>
      <c r="AG178" s="60">
        <f t="shared" si="21"/>
        <v>3</v>
      </c>
      <c r="AH178" s="58">
        <f t="shared" si="22"/>
        <v>4</v>
      </c>
      <c r="AI178" s="59">
        <f t="shared" si="23"/>
        <v>2</v>
      </c>
      <c r="AJ178" s="61">
        <f t="shared" si="24"/>
        <v>1</v>
      </c>
      <c r="AK178" s="58">
        <f t="shared" si="25"/>
        <v>2</v>
      </c>
      <c r="AL178" s="58">
        <f t="shared" si="26"/>
        <v>2</v>
      </c>
    </row>
    <row r="179" spans="1:38" outlineLevel="1" x14ac:dyDescent="0.25">
      <c r="A179" s="28">
        <v>9</v>
      </c>
      <c r="B179" s="40">
        <v>18</v>
      </c>
      <c r="C179" s="56" t="str">
        <f>IF(Shift1!O180="AM",$E$2,IF(Shift2!O179="AM",$E$3,IF(Shift3!O179="AM",$E$4,IF(Shift4!O179="AM",$E$5,IF(Shift5!O179="AM",$E$6)))))</f>
        <v/>
      </c>
      <c r="D179" s="56" t="str">
        <f>IF(Shift1!Q180="AM",$H$2,IF(Shift2!Q179="AM",$H$3,IF(Shift3!Q179="AM",$H$4,IF(Shift4!Q179="AM",$H$5,IF(Shift5!Q179="AM",$H$6)))))</f>
        <v/>
      </c>
      <c r="E179" s="56" t="str">
        <f>IF(Shift1!S180="AM",$K$2,IF(Shift2!S179="AM",$K$3,IF(Shift3!S179="AM",$K$4,IF(Shift4!S179="AM",$K$5,IF(Shift5!S179="AM",$K$6)))))</f>
        <v/>
      </c>
      <c r="F179" s="56" t="str">
        <f>IF(Shift1!U180="AM",$N$2,IF(Shift2!U179="AM",$N$3,IF(Shift3!U179="AM",$N$4,IF(Shift4!U179="AM",$N$5,IF(Shift5!U179="AM",$N$6)))))</f>
        <v/>
      </c>
      <c r="G179" s="56" t="b">
        <f>IF(Shift1!W180="AM",$Q$2,IF(Shift2!W179="AM",$Q$3,IF(Shift3!W179="AM",$Q$4,IF(Shift4!W179="AM",$Q$5,IF(Shift5!W179="AM",$Q$6)))))</f>
        <v>0</v>
      </c>
      <c r="H179" s="56" t="str">
        <f>IF(Shift1!Y180="AM",$T$2,IF(Shift2!Y179="AM",$T$3,IF(Shift3!Y179="AM",$T$4,IF(Shift4!Y179="AM",$T$5,IF(Shift5!Y179="AM",$T$6)))))</f>
        <v/>
      </c>
      <c r="I179" s="56" t="str">
        <f>IF(Shift1!AA180="AM",$W$2,IF(Shift2!AA179="AM",$W$3,IF(Shift3!AA179="AM",$W$4,IF(Shift4!AA179="AM",$W$5,IF(Shift5!AA179="AM",$W$6)))))</f>
        <v/>
      </c>
      <c r="J179" s="56" t="str">
        <f>IF(Shift1!AG180="AM",$AC$2,IF(Shift2!AG179="AM",$AC$3,IF(Shift3!AG179="AM",$AC$4,IF(Shift4!AG179="AM",$AC$5,IF(Shift5!AG179="AM",$AC$6)))))</f>
        <v/>
      </c>
      <c r="K179" s="56" t="str">
        <f>IF(Shift1!AI180="AM",$AF$2,IF(Shift2!AI179="AM",$AF$3,IF(Shift3!AI179="AM",$AF$4,IF(Shift4!AI179="AM",$AF$5,IF(Shift5!AI179="AM",$AF$6)))))</f>
        <v/>
      </c>
      <c r="L179" s="56" t="str">
        <f>IF(Shift1!$O180="PM",$E$2,IF(Shift2!$O179="PM",$E$3,IF(Shift3!$O179="PM",$E$4,IF(Shift4!$O179="PM",$E$5,IF(Shift5!$O179="PM",$E$6)))))</f>
        <v/>
      </c>
      <c r="M179" s="56" t="str">
        <f>IF(Shift1!$Q180="PM",$H$2,IF(Shift2!$Q179="PM",$H$3,IF(Shift3!$Q179="PM",$H$4,IF(Shift4!$Q179="PM",$H$5,IF(Shift5!$Q179="PM",$H$6)))))</f>
        <v/>
      </c>
      <c r="N179" s="56" t="str">
        <f>IF(Shift1!$S180="PM",$K$2,IF(Shift2!$S179="PM",$K$3,IF(Shift3!$S179="PM",$K$4,IF(Shift4!$S179="PM",$K$5,IF(Shift5!$S179="PM",$K$6)))))</f>
        <v/>
      </c>
      <c r="O179" s="56" t="str">
        <f>IF(Shift1!$U180="PM",$N$2,IF(Shift2!$U179="PM",$N$3,IF(Shift3!$U179="PM",$N$4,IF(Shift4!$U179="PM",$N$5,IF(Shift5!$U179="PM",$N$6)))))</f>
        <v/>
      </c>
      <c r="P179" s="56" t="str">
        <f>IF(Shift1!$W180="PM",$Q$2,IF(Shift2!$W179="PM",$Q$3,IF(Shift3!$W179="PM",$Q$4,IF(Shift4!$W179="PM",$Q$5,IF(Shift5!$W179="PM",$Q$6)))))</f>
        <v/>
      </c>
      <c r="Q179" s="56" t="str">
        <f>IF(Shift1!$Y180="PM",$T$2,IF(Shift2!$Y179="PM",$T$3,IF(Shift3!$Y179="PM",$T$4,IF(Shift4!$Y179="PM",$T$5,IF(Shift5!$Y179="PM",$T$6)))))</f>
        <v/>
      </c>
      <c r="R179" s="56" t="str">
        <f>IF(Shift1!$AA180="PM",$W$2,IF(Shift2!$AA179="PM",$W$3,IF(Shift3!$AA179="PM",$W$4,IF(Shift4!$AA179="PM",$W$5,IF(Shift5!$AA179="PM",$W$6)))))</f>
        <v/>
      </c>
      <c r="S179" s="56" t="str">
        <f>IF(Shift1!$AG180="PM",$AC$2,IF(Shift2!$AG179="PM",$AC$3,IF(Shift3!$AG179="PM",$AC$4,IF(Shift4!$AG179="PM",$AC$5,IF(Shift5!$AG179="PM",$AC$6)))))</f>
        <v/>
      </c>
      <c r="T179" s="56" t="str">
        <f>IF(Shift1!$AI180="PM",$AF$2,IF(Shift2!$AI179="PM",$AF$3,IF(Shift3!$AI179="PM",$AF$4,IF(Shift4!$AI179="PM",$AF$5,IF(Shift5!$AI179="PM",$AF$6)))))</f>
        <v/>
      </c>
      <c r="U179" s="56" t="b">
        <f>IF(Shift1!$O180="N",$E$2,IF(Shift2!$O179="N",$E$3,IF(Shift3!$O179="N",$E$4,IF(Shift4!$O179="N",$E$5,IF(Shift5!$O179="N",$E$6)))))</f>
        <v>0</v>
      </c>
      <c r="V179" s="56" t="b">
        <f>IF(Shift1!$Q180="N",$H$2,IF(Shift2!$Q179="N",$H$3,IF(Shift3!$Q179="N",$H$4,IF(Shift4!$Q179="N",$H$5,IF(Shift5!$Q179="N",$H$6)))))</f>
        <v>0</v>
      </c>
      <c r="W179" s="56" t="str">
        <f>IF(Shift1!$S180="N",$K$2,IF(Shift2!$S179="N",$K$3,IF(Shift3!$S179="N",$K$4,IF(Shift4!$S179="N",$K$5,IF(Shift5!$S179="N",$K$6)))))</f>
        <v/>
      </c>
      <c r="X179" s="56" t="str">
        <f>IF(Shift1!$U180="N",$N$2,IF(Shift2!$U179="N",$N$3,IF(Shift3!$U179="N",$N$4,IF(Shift4!$U179="N",$N$5,IF(Shift5!$U179="N",$N$6)))))</f>
        <v/>
      </c>
      <c r="Y179" s="56" t="b">
        <f>IF(Shift1!$W180="N",$Q$2,IF(Shift2!$W179="N",$Q$3,IF(Shift3!$W179="N",$Q$4,IF(Shift4!$W179="N",$Q$5,IF(Shift5!$W179="N",$Q$6)))))</f>
        <v>0</v>
      </c>
      <c r="Z179" s="56" t="b">
        <f>IF(Shift1!$Y180="N",$T$2,IF(Shift2!$Y179="N",$T$3,IF(Shift3!$Y179="N",$T$4,IF(Shift4!$Y179="N",$T$5,IF(Shift5!$Y179="N",$T$6)))))</f>
        <v>0</v>
      </c>
      <c r="AA179" s="56" t="str">
        <f>IF(Shift1!$AA180="N",$W$2,IF(Shift2!$AA179="N",$W$3,IF(Shift3!$AA179="N",$W$4,IF(Shift4!$AA179="N",$W$5,IF(Shift5!$AA179="N",$W$6)))))</f>
        <v/>
      </c>
      <c r="AB179" s="56" t="str">
        <f>IF(Shift1!$AG180="N",$AC$2,IF(Shift2!$AG179="N",$AC$3,IF(Shift3!$AG179="N",$AC$4,IF(Shift4!$AG179="N",$AC$5,IF(Shift5!$AG179="N",$AC$6)))))</f>
        <v/>
      </c>
      <c r="AC179" s="56" t="str">
        <f>IF(Shift1!$AI180="N",$AF$2,IF(Shift2!$AI179="N",$AF$3,IF(Shift3!$AI179="N",$AF$4,IF(Shift4!$AI179="N",$AF$5,IF(Shift5!$AI179="N",$AF$6)))))</f>
        <v/>
      </c>
      <c r="AD179" s="57">
        <f t="shared" si="18"/>
        <v>3</v>
      </c>
      <c r="AE179" s="58">
        <f t="shared" si="19"/>
        <v>3</v>
      </c>
      <c r="AF179" s="59">
        <f t="shared" si="20"/>
        <v>2</v>
      </c>
      <c r="AG179" s="60">
        <f t="shared" si="21"/>
        <v>3</v>
      </c>
      <c r="AH179" s="58">
        <f t="shared" si="22"/>
        <v>4</v>
      </c>
      <c r="AI179" s="59">
        <f t="shared" si="23"/>
        <v>2</v>
      </c>
      <c r="AJ179" s="61">
        <f t="shared" si="24"/>
        <v>1</v>
      </c>
      <c r="AK179" s="58">
        <f t="shared" si="25"/>
        <v>2</v>
      </c>
      <c r="AL179" s="58">
        <f t="shared" si="26"/>
        <v>2</v>
      </c>
    </row>
    <row r="180" spans="1:38" outlineLevel="1" x14ac:dyDescent="0.25">
      <c r="A180" s="15"/>
      <c r="B180" s="40">
        <v>19</v>
      </c>
      <c r="C180" s="56" t="str">
        <f>IF(Shift1!O181="AM",$E$2,IF(Shift2!O180="AM",$E$3,IF(Shift3!O180="AM",$E$4,IF(Shift4!O180="AM",$E$5,IF(Shift5!O180="AM",$E$6)))))</f>
        <v/>
      </c>
      <c r="D180" s="56" t="str">
        <f>IF(Shift1!Q181="AM",$H$2,IF(Shift2!Q180="AM",$H$3,IF(Shift3!Q180="AM",$H$4,IF(Shift4!Q180="AM",$H$5,IF(Shift5!Q180="AM",$H$6)))))</f>
        <v/>
      </c>
      <c r="E180" s="56" t="str">
        <f>IF(Shift1!S181="AM",$K$2,IF(Shift2!S180="AM",$K$3,IF(Shift3!S180="AM",$K$4,IF(Shift4!S180="AM",$K$5,IF(Shift5!S180="AM",$K$6)))))</f>
        <v/>
      </c>
      <c r="F180" s="56" t="str">
        <f>IF(Shift1!U181="AM",$N$2,IF(Shift2!U180="AM",$N$3,IF(Shift3!U180="AM",$N$4,IF(Shift4!U180="AM",$N$5,IF(Shift5!U180="AM",$N$6)))))</f>
        <v/>
      </c>
      <c r="G180" s="56" t="str">
        <f>IF(Shift1!W181="AM",$Q$2,IF(Shift2!W180="AM",$Q$3,IF(Shift3!W180="AM",$Q$4,IF(Shift4!W180="AM",$Q$5,IF(Shift5!W180="AM",$Q$6)))))</f>
        <v/>
      </c>
      <c r="H180" s="56" t="str">
        <f>IF(Shift1!Y181="AM",$T$2,IF(Shift2!Y180="AM",$T$3,IF(Shift3!Y180="AM",$T$4,IF(Shift4!Y180="AM",$T$5,IF(Shift5!Y180="AM",$T$6)))))</f>
        <v/>
      </c>
      <c r="I180" s="56" t="str">
        <f>IF(Shift1!AA181="AM",$W$2,IF(Shift2!AA180="AM",$W$3,IF(Shift3!AA180="AM",$W$4,IF(Shift4!AA180="AM",$W$5,IF(Shift5!AA180="AM",$W$6)))))</f>
        <v/>
      </c>
      <c r="J180" s="56" t="str">
        <f>IF(Shift1!AG181="AM",$AC$2,IF(Shift2!AG180="AM",$AC$3,IF(Shift3!AG180="AM",$AC$4,IF(Shift4!AG180="AM",$AC$5,IF(Shift5!AG180="AM",$AC$6)))))</f>
        <v/>
      </c>
      <c r="K180" s="56" t="str">
        <f>IF(Shift1!AI181="AM",$AF$2,IF(Shift2!AI180="AM",$AF$3,IF(Shift3!AI180="AM",$AF$4,IF(Shift4!AI180="AM",$AF$5,IF(Shift5!AI180="AM",$AF$6)))))</f>
        <v/>
      </c>
      <c r="L180" s="56" t="str">
        <f>IF(Shift1!$O181="PM",$E$2,IF(Shift2!$O180="PM",$E$3,IF(Shift3!$O180="PM",$E$4,IF(Shift4!$O180="PM",$E$5,IF(Shift5!$O180="PM",$E$6)))))</f>
        <v/>
      </c>
      <c r="M180" s="56" t="str">
        <f>IF(Shift1!$Q181="PM",$H$2,IF(Shift2!$Q180="PM",$H$3,IF(Shift3!$Q180="PM",$H$4,IF(Shift4!$Q180="PM",$H$5,IF(Shift5!$Q180="PM",$H$6)))))</f>
        <v/>
      </c>
      <c r="N180" s="56" t="str">
        <f>IF(Shift1!$S181="PM",$K$2,IF(Shift2!$S180="PM",$K$3,IF(Shift3!$S180="PM",$K$4,IF(Shift4!$S180="PM",$K$5,IF(Shift5!$S180="PM",$K$6)))))</f>
        <v/>
      </c>
      <c r="O180" s="56" t="str">
        <f>IF(Shift1!$U181="PM",$N$2,IF(Shift2!$U180="PM",$N$3,IF(Shift3!$U180="PM",$N$4,IF(Shift4!$U180="PM",$N$5,IF(Shift5!$U180="PM",$N$6)))))</f>
        <v/>
      </c>
      <c r="P180" s="56" t="b">
        <f>IF(Shift1!$W181="PM",$Q$2,IF(Shift2!$W180="PM",$Q$3,IF(Shift3!$W180="PM",$Q$4,IF(Shift4!$W180="PM",$Q$5,IF(Shift5!$W180="PM",$Q$6)))))</f>
        <v>0</v>
      </c>
      <c r="Q180" s="56" t="str">
        <f>IF(Shift1!$Y181="PM",$T$2,IF(Shift2!$Y180="PM",$T$3,IF(Shift3!$Y180="PM",$T$4,IF(Shift4!$Y180="PM",$T$5,IF(Shift5!$Y180="PM",$T$6)))))</f>
        <v/>
      </c>
      <c r="R180" s="56" t="str">
        <f>IF(Shift1!$AA181="PM",$W$2,IF(Shift2!$AA180="PM",$W$3,IF(Shift3!$AA180="PM",$W$4,IF(Shift4!$AA180="PM",$W$5,IF(Shift5!$AA180="PM",$W$6)))))</f>
        <v/>
      </c>
      <c r="S180" s="56" t="str">
        <f>IF(Shift1!$AG181="PM",$AC$2,IF(Shift2!$AG180="PM",$AC$3,IF(Shift3!$AG180="PM",$AC$4,IF(Shift4!$AG180="PM",$AC$5,IF(Shift5!$AG180="PM",$AC$6)))))</f>
        <v/>
      </c>
      <c r="T180" s="56" t="str">
        <f>IF(Shift1!$AI181="PM",$AF$2,IF(Shift2!$AI180="PM",$AF$3,IF(Shift3!$AI180="PM",$AF$4,IF(Shift4!$AI180="PM",$AF$5,IF(Shift5!$AI180="PM",$AF$6)))))</f>
        <v/>
      </c>
      <c r="U180" s="56" t="str">
        <f>IF(Shift1!$O181="N",$E$2,IF(Shift2!$O180="N",$E$3,IF(Shift3!$O180="N",$E$4,IF(Shift4!$O180="N",$E$5,IF(Shift5!$O180="N",$E$6)))))</f>
        <v/>
      </c>
      <c r="V180" s="56" t="str">
        <f>IF(Shift1!$Q181="N",$H$2,IF(Shift2!$Q180="N",$H$3,IF(Shift3!$Q180="N",$H$4,IF(Shift4!$Q180="N",$H$5,IF(Shift5!$Q180="N",$H$6)))))</f>
        <v/>
      </c>
      <c r="W180" s="56" t="str">
        <f>IF(Shift1!$S181="N",$K$2,IF(Shift2!$S180="N",$K$3,IF(Shift3!$S180="N",$K$4,IF(Shift4!$S180="N",$K$5,IF(Shift5!$S180="N",$K$6)))))</f>
        <v/>
      </c>
      <c r="X180" s="56" t="str">
        <f>IF(Shift1!$U181="N",$N$2,IF(Shift2!$U180="N",$N$3,IF(Shift3!$U180="N",$N$4,IF(Shift4!$U180="N",$N$5,IF(Shift5!$U180="N",$N$6)))))</f>
        <v/>
      </c>
      <c r="Y180" s="56" t="str">
        <f>IF(Shift1!$W181="N",$Q$2,IF(Shift2!$W180="N",$Q$3,IF(Shift3!$W180="N",$Q$4,IF(Shift4!$W180="N",$Q$5,IF(Shift5!$W180="N",$Q$6)))))</f>
        <v/>
      </c>
      <c r="Z180" s="56" t="b">
        <f>IF(Shift1!$Y181="N",$T$2,IF(Shift2!$Y180="N",$T$3,IF(Shift3!$Y180="N",$T$4,IF(Shift4!$Y180="N",$T$5,IF(Shift5!$Y180="N",$T$6)))))</f>
        <v>0</v>
      </c>
      <c r="AA180" s="56" t="str">
        <f>IF(Shift1!$AA181="N",$W$2,IF(Shift2!$AA180="N",$W$3,IF(Shift3!$AA180="N",$W$4,IF(Shift4!$AA180="N",$W$5,IF(Shift5!$AA180="N",$W$6)))))</f>
        <v/>
      </c>
      <c r="AB180" s="56" t="str">
        <f>IF(Shift1!$AG181="N",$AC$2,IF(Shift2!$AG180="N",$AC$3,IF(Shift3!$AG180="N",$AC$4,IF(Shift4!$AG180="N",$AC$5,IF(Shift5!$AG180="N",$AC$6)))))</f>
        <v/>
      </c>
      <c r="AC180" s="56" t="str">
        <f>IF(Shift1!$AI181="N",$AF$2,IF(Shift2!$AI180="N",$AF$3,IF(Shift3!$AI180="N",$AF$4,IF(Shift4!$AI180="N",$AF$5,IF(Shift5!$AI180="N",$AF$6)))))</f>
        <v/>
      </c>
      <c r="AD180" s="57">
        <f t="shared" si="18"/>
        <v>3</v>
      </c>
      <c r="AE180" s="58">
        <f t="shared" si="19"/>
        <v>4</v>
      </c>
      <c r="AF180" s="59">
        <f t="shared" si="20"/>
        <v>2</v>
      </c>
      <c r="AG180" s="60">
        <f t="shared" si="21"/>
        <v>3</v>
      </c>
      <c r="AH180" s="58">
        <f t="shared" si="22"/>
        <v>3</v>
      </c>
      <c r="AI180" s="59">
        <f t="shared" si="23"/>
        <v>2</v>
      </c>
      <c r="AJ180" s="61">
        <f t="shared" si="24"/>
        <v>3</v>
      </c>
      <c r="AK180" s="58">
        <f t="shared" si="25"/>
        <v>3</v>
      </c>
      <c r="AL180" s="58">
        <f t="shared" si="26"/>
        <v>2</v>
      </c>
    </row>
    <row r="181" spans="1:38" outlineLevel="1" x14ac:dyDescent="0.25">
      <c r="A181" s="15"/>
      <c r="B181" s="40">
        <v>20</v>
      </c>
      <c r="C181" s="56" t="str">
        <f>IF(Shift1!O182="AM",$E$2,IF(Shift2!O181="AM",$E$3,IF(Shift3!O181="AM",$E$4,IF(Shift4!O181="AM",$E$5,IF(Shift5!O181="AM",$E$6)))))</f>
        <v/>
      </c>
      <c r="D181" s="56" t="str">
        <f>IF(Shift1!Q182="AM",$H$2,IF(Shift2!Q181="AM",$H$3,IF(Shift3!Q181="AM",$H$4,IF(Shift4!Q181="AM",$H$5,IF(Shift5!Q181="AM",$H$6)))))</f>
        <v/>
      </c>
      <c r="E181" s="56" t="str">
        <f>IF(Shift1!S182="AM",$K$2,IF(Shift2!S181="AM",$K$3,IF(Shift3!S181="AM",$K$4,IF(Shift4!S181="AM",$K$5,IF(Shift5!S181="AM",$K$6)))))</f>
        <v/>
      </c>
      <c r="F181" s="56" t="str">
        <f>IF(Shift1!U182="AM",$N$2,IF(Shift2!U181="AM",$N$3,IF(Shift3!U181="AM",$N$4,IF(Shift4!U181="AM",$N$5,IF(Shift5!U181="AM",$N$6)))))</f>
        <v/>
      </c>
      <c r="G181" s="56" t="str">
        <f>IF(Shift1!W182="AM",$Q$2,IF(Shift2!W181="AM",$Q$3,IF(Shift3!W181="AM",$Q$4,IF(Shift4!W181="AM",$Q$5,IF(Shift5!W181="AM",$Q$6)))))</f>
        <v/>
      </c>
      <c r="H181" s="56" t="str">
        <f>IF(Shift1!Y182="AM",$T$2,IF(Shift2!Y181="AM",$T$3,IF(Shift3!Y181="AM",$T$4,IF(Shift4!Y181="AM",$T$5,IF(Shift5!Y181="AM",$T$6)))))</f>
        <v/>
      </c>
      <c r="I181" s="56" t="str">
        <f>IF(Shift1!AA182="AM",$W$2,IF(Shift2!AA181="AM",$W$3,IF(Shift3!AA181="AM",$W$4,IF(Shift4!AA181="AM",$W$5,IF(Shift5!AA181="AM",$W$6)))))</f>
        <v/>
      </c>
      <c r="J181" s="56" t="str">
        <f>IF(Shift1!AG182="AM",$AC$2,IF(Shift2!AG181="AM",$AC$3,IF(Shift3!AG181="AM",$AC$4,IF(Shift4!AG181="AM",$AC$5,IF(Shift5!AG181="AM",$AC$6)))))</f>
        <v/>
      </c>
      <c r="K181" s="56" t="str">
        <f>IF(Shift1!AI182="AM",$AF$2,IF(Shift2!AI181="AM",$AF$3,IF(Shift3!AI181="AM",$AF$4,IF(Shift4!AI181="AM",$AF$5,IF(Shift5!AI181="AM",$AF$6)))))</f>
        <v/>
      </c>
      <c r="L181" s="56" t="str">
        <f>IF(Shift1!$O182="PM",$E$2,IF(Shift2!$O181="PM",$E$3,IF(Shift3!$O181="PM",$E$4,IF(Shift4!$O181="PM",$E$5,IF(Shift5!$O181="PM",$E$6)))))</f>
        <v/>
      </c>
      <c r="M181" s="56" t="str">
        <f>IF(Shift1!$Q182="PM",$H$2,IF(Shift2!$Q181="PM",$H$3,IF(Shift3!$Q181="PM",$H$4,IF(Shift4!$Q181="PM",$H$5,IF(Shift5!$Q181="PM",$H$6)))))</f>
        <v/>
      </c>
      <c r="N181" s="56" t="str">
        <f>IF(Shift1!$S182="PM",$K$2,IF(Shift2!$S181="PM",$K$3,IF(Shift3!$S181="PM",$K$4,IF(Shift4!$S181="PM",$K$5,IF(Shift5!$S181="PM",$K$6)))))</f>
        <v/>
      </c>
      <c r="O181" s="56" t="b">
        <f>IF(Shift1!$U182="PM",$N$2,IF(Shift2!$U181="PM",$N$3,IF(Shift3!$U181="PM",$N$4,IF(Shift4!$U181="PM",$N$5,IF(Shift5!$U181="PM",$N$6)))))</f>
        <v>0</v>
      </c>
      <c r="P181" s="56" t="b">
        <f>IF(Shift1!$W182="PM",$Q$2,IF(Shift2!$W181="PM",$Q$3,IF(Shift3!$W181="PM",$Q$4,IF(Shift4!$W181="PM",$Q$5,IF(Shift5!$W181="PM",$Q$6)))))</f>
        <v>0</v>
      </c>
      <c r="Q181" s="56" t="str">
        <f>IF(Shift1!$Y182="PM",$T$2,IF(Shift2!$Y181="PM",$T$3,IF(Shift3!$Y181="PM",$T$4,IF(Shift4!$Y181="PM",$T$5,IF(Shift5!$Y181="PM",$T$6)))))</f>
        <v/>
      </c>
      <c r="R181" s="56" t="str">
        <f>IF(Shift1!$AA182="PM",$W$2,IF(Shift2!$AA181="PM",$W$3,IF(Shift3!$AA181="PM",$W$4,IF(Shift4!$AA181="PM",$W$5,IF(Shift5!$AA181="PM",$W$6)))))</f>
        <v/>
      </c>
      <c r="S181" s="56" t="str">
        <f>IF(Shift1!$AG182="PM",$AC$2,IF(Shift2!$AG181="PM",$AC$3,IF(Shift3!$AG181="PM",$AC$4,IF(Shift4!$AG181="PM",$AC$5,IF(Shift5!$AG181="PM",$AC$6)))))</f>
        <v/>
      </c>
      <c r="T181" s="56" t="str">
        <f>IF(Shift1!$AI182="PM",$AF$2,IF(Shift2!$AI181="PM",$AF$3,IF(Shift3!$AI181="PM",$AF$4,IF(Shift4!$AI181="PM",$AF$5,IF(Shift5!$AI181="PM",$AF$6)))))</f>
        <v/>
      </c>
      <c r="U181" s="56" t="str">
        <f>IF(Shift1!$O182="N",$E$2,IF(Shift2!$O181="N",$E$3,IF(Shift3!$O181="N",$E$4,IF(Shift4!$O181="N",$E$5,IF(Shift5!$O181="N",$E$6)))))</f>
        <v/>
      </c>
      <c r="V181" s="56" t="str">
        <f>IF(Shift1!$Q182="N",$H$2,IF(Shift2!$Q181="N",$H$3,IF(Shift3!$Q181="N",$H$4,IF(Shift4!$Q181="N",$H$5,IF(Shift5!$Q181="N",$H$6)))))</f>
        <v/>
      </c>
      <c r="W181" s="56" t="str">
        <f>IF(Shift1!$S182="N",$K$2,IF(Shift2!$S181="N",$K$3,IF(Shift3!$S181="N",$K$4,IF(Shift4!$S181="N",$K$5,IF(Shift5!$S181="N",$K$6)))))</f>
        <v/>
      </c>
      <c r="X181" s="56" t="str">
        <f>IF(Shift1!$U182="N",$N$2,IF(Shift2!$U181="N",$N$3,IF(Shift3!$U181="N",$N$4,IF(Shift4!$U181="N",$N$5,IF(Shift5!$U181="N",$N$6)))))</f>
        <v/>
      </c>
      <c r="Y181" s="56" t="str">
        <f>IF(Shift1!$W182="N",$Q$2,IF(Shift2!$W181="N",$Q$3,IF(Shift3!$W181="N",$Q$4,IF(Shift4!$W181="N",$Q$5,IF(Shift5!$W181="N",$Q$6)))))</f>
        <v/>
      </c>
      <c r="Z181" s="56" t="b">
        <f>IF(Shift1!$Y182="N",$T$2,IF(Shift2!$Y181="N",$T$3,IF(Shift3!$Y181="N",$T$4,IF(Shift4!$Y181="N",$T$5,IF(Shift5!$Y181="N",$T$6)))))</f>
        <v>0</v>
      </c>
      <c r="AA181" s="56" t="str">
        <f>IF(Shift1!$AA182="N",$W$2,IF(Shift2!$AA181="N",$W$3,IF(Shift3!$AA181="N",$W$4,IF(Shift4!$AA181="N",$W$5,IF(Shift5!$AA181="N",$W$6)))))</f>
        <v/>
      </c>
      <c r="AB181" s="56" t="str">
        <f>IF(Shift1!$AG182="N",$AC$2,IF(Shift2!$AG181="N",$AC$3,IF(Shift3!$AG181="N",$AC$4,IF(Shift4!$AG181="N",$AC$5,IF(Shift5!$AG181="N",$AC$6)))))</f>
        <v/>
      </c>
      <c r="AC181" s="56" t="str">
        <f>IF(Shift1!$AI182="N",$AF$2,IF(Shift2!$AI181="N",$AF$3,IF(Shift3!$AI181="N",$AF$4,IF(Shift4!$AI181="N",$AF$5,IF(Shift5!$AI181="N",$AF$6)))))</f>
        <v/>
      </c>
      <c r="AD181" s="57">
        <f t="shared" si="18"/>
        <v>3</v>
      </c>
      <c r="AE181" s="58">
        <f t="shared" si="19"/>
        <v>4</v>
      </c>
      <c r="AF181" s="59">
        <f t="shared" si="20"/>
        <v>2</v>
      </c>
      <c r="AG181" s="60">
        <f t="shared" si="21"/>
        <v>3</v>
      </c>
      <c r="AH181" s="58">
        <f t="shared" si="22"/>
        <v>2</v>
      </c>
      <c r="AI181" s="59">
        <f t="shared" si="23"/>
        <v>2</v>
      </c>
      <c r="AJ181" s="61">
        <f t="shared" si="24"/>
        <v>3</v>
      </c>
      <c r="AK181" s="58">
        <f t="shared" si="25"/>
        <v>3</v>
      </c>
      <c r="AL181" s="58">
        <f t="shared" si="26"/>
        <v>2</v>
      </c>
    </row>
    <row r="182" spans="1:38" outlineLevel="1" x14ac:dyDescent="0.25">
      <c r="A182" s="15"/>
      <c r="B182" s="40">
        <v>21</v>
      </c>
      <c r="C182" s="56" t="b">
        <f>IF(Shift1!O183="AM",$E$2,IF(Shift2!O182="AM",$E$3,IF(Shift3!O182="AM",$E$4,IF(Shift4!O182="AM",$E$5,IF(Shift5!O182="AM",$E$6)))))</f>
        <v>0</v>
      </c>
      <c r="D182" s="56" t="b">
        <f>IF(Shift1!Q183="AM",$H$2,IF(Shift2!Q182="AM",$H$3,IF(Shift3!Q182="AM",$H$4,IF(Shift4!Q182="AM",$H$5,IF(Shift5!Q182="AM",$H$6)))))</f>
        <v>0</v>
      </c>
      <c r="E182" s="56" t="str">
        <f>IF(Shift1!S183="AM",$K$2,IF(Shift2!S182="AM",$K$3,IF(Shift3!S182="AM",$K$4,IF(Shift4!S182="AM",$K$5,IF(Shift5!S182="AM",$K$6)))))</f>
        <v/>
      </c>
      <c r="F182" s="56" t="b">
        <f>IF(Shift1!U183="AM",$N$2,IF(Shift2!U182="AM",$N$3,IF(Shift3!U182="AM",$N$4,IF(Shift4!U182="AM",$N$5,IF(Shift5!U182="AM",$N$6)))))</f>
        <v>0</v>
      </c>
      <c r="G182" s="56" t="str">
        <f>IF(Shift1!W183="AM",$Q$2,IF(Shift2!W182="AM",$Q$3,IF(Shift3!W182="AM",$Q$4,IF(Shift4!W182="AM",$Q$5,IF(Shift5!W182="AM",$Q$6)))))</f>
        <v/>
      </c>
      <c r="H182" s="56" t="b">
        <f>IF(Shift1!Y183="AM",$T$2,IF(Shift2!Y182="AM",$T$3,IF(Shift3!Y182="AM",$T$4,IF(Shift4!Y182="AM",$T$5,IF(Shift5!Y182="AM",$T$6)))))</f>
        <v>0</v>
      </c>
      <c r="I182" s="56" t="b">
        <f>IF(Shift1!AA183="AM",$W$2,IF(Shift2!AA182="AM",$W$3,IF(Shift3!AA182="AM",$W$4,IF(Shift4!AA182="AM",$W$5,IF(Shift5!AA182="AM",$W$6)))))</f>
        <v>0</v>
      </c>
      <c r="J182" s="56" t="b">
        <f>IF(Shift1!AG183="AM",$AC$2,IF(Shift2!AG182="AM",$AC$3,IF(Shift3!AG182="AM",$AC$4,IF(Shift4!AG182="AM",$AC$5,IF(Shift5!AG182="AM",$AC$6)))))</f>
        <v>0</v>
      </c>
      <c r="K182" s="56" t="b">
        <f>IF(Shift1!AI183="AM",$AF$2,IF(Shift2!AI182="AM",$AF$3,IF(Shift3!AI182="AM",$AF$4,IF(Shift4!AI182="AM",$AF$5,IF(Shift5!AI182="AM",$AF$6)))))</f>
        <v>0</v>
      </c>
      <c r="L182" s="56" t="str">
        <f>IF(Shift1!$O183="PM",$E$2,IF(Shift2!$O182="PM",$E$3,IF(Shift3!$O182="PM",$E$4,IF(Shift4!$O182="PM",$E$5,IF(Shift5!$O182="PM",$E$6)))))</f>
        <v/>
      </c>
      <c r="M182" s="56" t="str">
        <f>IF(Shift1!$Q183="PM",$H$2,IF(Shift2!$Q182="PM",$H$3,IF(Shift3!$Q182="PM",$H$4,IF(Shift4!$Q182="PM",$H$5,IF(Shift5!$Q182="PM",$H$6)))))</f>
        <v/>
      </c>
      <c r="N182" s="56" t="str">
        <f>IF(Shift1!$S183="PM",$K$2,IF(Shift2!$S182="PM",$K$3,IF(Shift3!$S182="PM",$K$4,IF(Shift4!$S182="PM",$K$5,IF(Shift5!$S182="PM",$K$6)))))</f>
        <v/>
      </c>
      <c r="O182" s="56" t="str">
        <f>IF(Shift1!$U183="PM",$N$2,IF(Shift2!$U182="PM",$N$3,IF(Shift3!$U182="PM",$N$4,IF(Shift4!$U182="PM",$N$5,IF(Shift5!$U182="PM",$N$6)))))</f>
        <v/>
      </c>
      <c r="P182" s="56" t="b">
        <f>IF(Shift1!$W183="PM",$Q$2,IF(Shift2!$W182="PM",$Q$3,IF(Shift3!$W182="PM",$Q$4,IF(Shift4!$W182="PM",$Q$5,IF(Shift5!$W182="PM",$Q$6)))))</f>
        <v>0</v>
      </c>
      <c r="Q182" s="56" t="str">
        <f>IF(Shift1!$Y183="PM",$T$2,IF(Shift2!$Y182="PM",$T$3,IF(Shift3!$Y182="PM",$T$4,IF(Shift4!$Y182="PM",$T$5,IF(Shift5!$Y182="PM",$T$6)))))</f>
        <v/>
      </c>
      <c r="R182" s="56" t="str">
        <f>IF(Shift1!$AA183="PM",$W$2,IF(Shift2!$AA182="PM",$W$3,IF(Shift3!$AA182="PM",$W$4,IF(Shift4!$AA182="PM",$W$5,IF(Shift5!$AA182="PM",$W$6)))))</f>
        <v/>
      </c>
      <c r="S182" s="56" t="str">
        <f>IF(Shift1!$AG183="PM",$AC$2,IF(Shift2!$AG182="PM",$AC$3,IF(Shift3!$AG182="PM",$AC$4,IF(Shift4!$AG182="PM",$AC$5,IF(Shift5!$AG182="PM",$AC$6)))))</f>
        <v/>
      </c>
      <c r="T182" s="56" t="str">
        <f>IF(Shift1!$AI183="PM",$AF$2,IF(Shift2!$AI182="PM",$AF$3,IF(Shift3!$AI182="PM",$AF$4,IF(Shift4!$AI182="PM",$AF$5,IF(Shift5!$AI182="PM",$AF$6)))))</f>
        <v/>
      </c>
      <c r="U182" s="56" t="str">
        <f>IF(Shift1!$O183="N",$E$2,IF(Shift2!$O182="N",$E$3,IF(Shift3!$O182="N",$E$4,IF(Shift4!$O182="N",$E$5,IF(Shift5!$O182="N",$E$6)))))</f>
        <v/>
      </c>
      <c r="V182" s="56" t="str">
        <f>IF(Shift1!$Q183="N",$H$2,IF(Shift2!$Q182="N",$H$3,IF(Shift3!$Q182="N",$H$4,IF(Shift4!$Q182="N",$H$5,IF(Shift5!$Q182="N",$H$6)))))</f>
        <v/>
      </c>
      <c r="W182" s="56" t="str">
        <f>IF(Shift1!$S183="N",$K$2,IF(Shift2!$S182="N",$K$3,IF(Shift3!$S182="N",$K$4,IF(Shift4!$S182="N",$K$5,IF(Shift5!$S182="N",$K$6)))))</f>
        <v/>
      </c>
      <c r="X182" s="56" t="str">
        <f>IF(Shift1!$U183="N",$N$2,IF(Shift2!$U182="N",$N$3,IF(Shift3!$U182="N",$N$4,IF(Shift4!$U182="N",$N$5,IF(Shift5!$U182="N",$N$6)))))</f>
        <v/>
      </c>
      <c r="Y182" s="56" t="str">
        <f>IF(Shift1!$W183="N",$Q$2,IF(Shift2!$W182="N",$Q$3,IF(Shift3!$W182="N",$Q$4,IF(Shift4!$W182="N",$Q$5,IF(Shift5!$W182="N",$Q$6)))))</f>
        <v/>
      </c>
      <c r="Z182" s="56" t="b">
        <f>IF(Shift1!$Y183="N",$T$2,IF(Shift2!$Y182="N",$T$3,IF(Shift3!$Y182="N",$T$4,IF(Shift4!$Y182="N",$T$5,IF(Shift5!$Y182="N",$T$6)))))</f>
        <v>0</v>
      </c>
      <c r="AA182" s="56" t="str">
        <f>IF(Shift1!$AA183="N",$W$2,IF(Shift2!$AA182="N",$W$3,IF(Shift3!$AA182="N",$W$4,IF(Shift4!$AA182="N",$W$5,IF(Shift5!$AA182="N",$W$6)))))</f>
        <v/>
      </c>
      <c r="AB182" s="56" t="str">
        <f>IF(Shift1!$AG183="N",$AC$2,IF(Shift2!$AG182="N",$AC$3,IF(Shift3!$AG182="N",$AC$4,IF(Shift4!$AG182="N",$AC$5,IF(Shift5!$AG182="N",$AC$6)))))</f>
        <v/>
      </c>
      <c r="AC182" s="56" t="str">
        <f>IF(Shift1!$AI183="N",$AF$2,IF(Shift2!$AI182="N",$AF$3,IF(Shift3!$AI182="N",$AF$4,IF(Shift4!$AI182="N",$AF$5,IF(Shift5!$AI182="N",$AF$6)))))</f>
        <v/>
      </c>
      <c r="AD182" s="57">
        <f t="shared" si="18"/>
        <v>1</v>
      </c>
      <c r="AE182" s="58">
        <f t="shared" si="19"/>
        <v>1</v>
      </c>
      <c r="AF182" s="59">
        <f t="shared" si="20"/>
        <v>0</v>
      </c>
      <c r="AG182" s="60">
        <f t="shared" si="21"/>
        <v>3</v>
      </c>
      <c r="AH182" s="58">
        <f t="shared" si="22"/>
        <v>3</v>
      </c>
      <c r="AI182" s="59">
        <f t="shared" si="23"/>
        <v>2</v>
      </c>
      <c r="AJ182" s="61">
        <f t="shared" si="24"/>
        <v>3</v>
      </c>
      <c r="AK182" s="58">
        <f t="shared" si="25"/>
        <v>3</v>
      </c>
      <c r="AL182" s="58">
        <f t="shared" si="26"/>
        <v>2</v>
      </c>
    </row>
    <row r="183" spans="1:38" outlineLevel="1" x14ac:dyDescent="0.25">
      <c r="A183" s="15"/>
      <c r="B183" s="38">
        <v>22</v>
      </c>
      <c r="C183" s="56" t="str">
        <f>IF(Shift1!O184="AM",$E$2,IF(Shift2!O183="AM",$E$3,IF(Shift3!O183="AM",$E$4,IF(Shift4!O183="AM",$E$5,IF(Shift5!O183="AM",$E$6)))))</f>
        <v/>
      </c>
      <c r="D183" s="56" t="str">
        <f>IF(Shift1!Q184="AM",$H$2,IF(Shift2!Q183="AM",$H$3,IF(Shift3!Q183="AM",$H$4,IF(Shift4!Q183="AM",$H$5,IF(Shift5!Q183="AM",$H$6)))))</f>
        <v/>
      </c>
      <c r="E183" s="56" t="str">
        <f>IF(Shift1!S184="AM",$K$2,IF(Shift2!S183="AM",$K$3,IF(Shift3!S183="AM",$K$4,IF(Shift4!S183="AM",$K$5,IF(Shift5!S183="AM",$K$6)))))</f>
        <v/>
      </c>
      <c r="F183" s="56" t="str">
        <f>IF(Shift1!U184="AM",$N$2,IF(Shift2!U183="AM",$N$3,IF(Shift3!U183="AM",$N$4,IF(Shift4!U183="AM",$N$5,IF(Shift5!U183="AM",$N$6)))))</f>
        <v/>
      </c>
      <c r="G183" s="56" t="str">
        <f>IF(Shift1!W184="AM",$Q$2,IF(Shift2!W183="AM",$Q$3,IF(Shift3!W183="AM",$Q$4,IF(Shift4!W183="AM",$Q$5,IF(Shift5!W183="AM",$Q$6)))))</f>
        <v/>
      </c>
      <c r="H183" s="56" t="str">
        <f>IF(Shift1!Y184="AM",$T$2,IF(Shift2!Y183="AM",$T$3,IF(Shift3!Y183="AM",$T$4,IF(Shift4!Y183="AM",$T$5,IF(Shift5!Y183="AM",$T$6)))))</f>
        <v/>
      </c>
      <c r="I183" s="56" t="str">
        <f>IF(Shift1!AA184="AM",$W$2,IF(Shift2!AA183="AM",$W$3,IF(Shift3!AA183="AM",$W$4,IF(Shift4!AA183="AM",$W$5,IF(Shift5!AA183="AM",$W$6)))))</f>
        <v/>
      </c>
      <c r="J183" s="56" t="str">
        <f>IF(Shift1!AG184="AM",$AC$2,IF(Shift2!AG183="AM",$AC$3,IF(Shift3!AG183="AM",$AC$4,IF(Shift4!AG183="AM",$AC$5,IF(Shift5!AG183="AM",$AC$6)))))</f>
        <v/>
      </c>
      <c r="K183" s="56" t="str">
        <f>IF(Shift1!AI184="AM",$AF$2,IF(Shift2!AI183="AM",$AF$3,IF(Shift3!AI183="AM",$AF$4,IF(Shift4!AI183="AM",$AF$5,IF(Shift5!AI183="AM",$AF$6)))))</f>
        <v/>
      </c>
      <c r="L183" s="56" t="str">
        <f>IF(Shift1!$O184="PM",$E$2,IF(Shift2!$O183="PM",$E$3,IF(Shift3!$O183="PM",$E$4,IF(Shift4!$O183="PM",$E$5,IF(Shift5!$O183="PM",$E$6)))))</f>
        <v/>
      </c>
      <c r="M183" s="56" t="str">
        <f>IF(Shift1!$Q184="PM",$H$2,IF(Shift2!$Q183="PM",$H$3,IF(Shift3!$Q183="PM",$H$4,IF(Shift4!$Q183="PM",$H$5,IF(Shift5!$Q183="PM",$H$6)))))</f>
        <v/>
      </c>
      <c r="N183" s="56" t="str">
        <f>IF(Shift1!$S184="PM",$K$2,IF(Shift2!$S183="PM",$K$3,IF(Shift3!$S183="PM",$K$4,IF(Shift4!$S183="PM",$K$5,IF(Shift5!$S183="PM",$K$6)))))</f>
        <v/>
      </c>
      <c r="O183" s="56" t="str">
        <f>IF(Shift1!$U184="PM",$N$2,IF(Shift2!$U183="PM",$N$3,IF(Shift3!$U183="PM",$N$4,IF(Shift4!$U183="PM",$N$5,IF(Shift5!$U183="PM",$N$6)))))</f>
        <v/>
      </c>
      <c r="P183" s="56" t="str">
        <f>IF(Shift1!$W184="PM",$Q$2,IF(Shift2!$W183="PM",$Q$3,IF(Shift3!$W183="PM",$Q$4,IF(Shift4!$W183="PM",$Q$5,IF(Shift5!$W183="PM",$Q$6)))))</f>
        <v/>
      </c>
      <c r="Q183" s="56" t="str">
        <f>IF(Shift1!$Y184="PM",$T$2,IF(Shift2!$Y183="PM",$T$3,IF(Shift3!$Y183="PM",$T$4,IF(Shift4!$Y183="PM",$T$5,IF(Shift5!$Y183="PM",$T$6)))))</f>
        <v/>
      </c>
      <c r="R183" s="56" t="str">
        <f>IF(Shift1!$AA184="PM",$W$2,IF(Shift2!$AA183="PM",$W$3,IF(Shift3!$AA183="PM",$W$4,IF(Shift4!$AA183="PM",$W$5,IF(Shift5!$AA183="PM",$W$6)))))</f>
        <v/>
      </c>
      <c r="S183" s="56" t="str">
        <f>IF(Shift1!$AG184="PM",$AC$2,IF(Shift2!$AG183="PM",$AC$3,IF(Shift3!$AG183="PM",$AC$4,IF(Shift4!$AG183="PM",$AC$5,IF(Shift5!$AG183="PM",$AC$6)))))</f>
        <v/>
      </c>
      <c r="T183" s="56" t="str">
        <f>IF(Shift1!$AI184="PM",$AF$2,IF(Shift2!$AI183="PM",$AF$3,IF(Shift3!$AI183="PM",$AF$4,IF(Shift4!$AI183="PM",$AF$5,IF(Shift5!$AI183="PM",$AF$6)))))</f>
        <v/>
      </c>
      <c r="U183" s="56" t="str">
        <f>IF(Shift1!$O184="N",$E$2,IF(Shift2!$O183="N",$E$3,IF(Shift3!$O183="N",$E$4,IF(Shift4!$O183="N",$E$5,IF(Shift5!$O183="N",$E$6)))))</f>
        <v/>
      </c>
      <c r="V183" s="56" t="str">
        <f>IF(Shift1!$Q184="N",$H$2,IF(Shift2!$Q183="N",$H$3,IF(Shift3!$Q183="N",$H$4,IF(Shift4!$Q183="N",$H$5,IF(Shift5!$Q183="N",$H$6)))))</f>
        <v/>
      </c>
      <c r="W183" s="56" t="str">
        <f>IF(Shift1!$S184="N",$K$2,IF(Shift2!$S183="N",$K$3,IF(Shift3!$S183="N",$K$4,IF(Shift4!$S183="N",$K$5,IF(Shift5!$S183="N",$K$6)))))</f>
        <v/>
      </c>
      <c r="X183" s="56" t="str">
        <f>IF(Shift1!$U184="N",$N$2,IF(Shift2!$U183="N",$N$3,IF(Shift3!$U183="N",$N$4,IF(Shift4!$U183="N",$N$5,IF(Shift5!$U183="N",$N$6)))))</f>
        <v/>
      </c>
      <c r="Y183" s="56" t="b">
        <f>IF(Shift1!$W184="N",$Q$2,IF(Shift2!$W183="N",$Q$3,IF(Shift3!$W183="N",$Q$4,IF(Shift4!$W183="N",$Q$5,IF(Shift5!$W183="N",$Q$6)))))</f>
        <v>0</v>
      </c>
      <c r="Z183" s="56" t="b">
        <f>IF(Shift1!$Y184="N",$T$2,IF(Shift2!$Y183="N",$T$3,IF(Shift3!$Y183="N",$T$4,IF(Shift4!$Y183="N",$T$5,IF(Shift5!$Y183="N",$T$6)))))</f>
        <v>0</v>
      </c>
      <c r="AA183" s="56" t="str">
        <f>IF(Shift1!$AA184="N",$W$2,IF(Shift2!$AA183="N",$W$3,IF(Shift3!$AA183="N",$W$4,IF(Shift4!$AA183="N",$W$5,IF(Shift5!$AA183="N",$W$6)))))</f>
        <v/>
      </c>
      <c r="AB183" s="56" t="str">
        <f>IF(Shift1!$AG184="N",$AC$2,IF(Shift2!$AG183="N",$AC$3,IF(Shift3!$AG183="N",$AC$4,IF(Shift4!$AG183="N",$AC$5,IF(Shift5!$AG183="N",$AC$6)))))</f>
        <v/>
      </c>
      <c r="AC183" s="56" t="str">
        <f>IF(Shift1!$AI184="N",$AF$2,IF(Shift2!$AI183="N",$AF$3,IF(Shift3!$AI183="N",$AF$4,IF(Shift4!$AI183="N",$AF$5,IF(Shift5!$AI183="N",$AF$6)))))</f>
        <v/>
      </c>
      <c r="AD183" s="57">
        <f t="shared" si="18"/>
        <v>3</v>
      </c>
      <c r="AE183" s="58">
        <f t="shared" si="19"/>
        <v>4</v>
      </c>
      <c r="AF183" s="59">
        <f t="shared" si="20"/>
        <v>2</v>
      </c>
      <c r="AG183" s="60">
        <f t="shared" si="21"/>
        <v>3</v>
      </c>
      <c r="AH183" s="58">
        <f t="shared" si="22"/>
        <v>4</v>
      </c>
      <c r="AI183" s="59">
        <f t="shared" si="23"/>
        <v>2</v>
      </c>
      <c r="AJ183" s="61">
        <f t="shared" si="24"/>
        <v>3</v>
      </c>
      <c r="AK183" s="58">
        <f t="shared" si="25"/>
        <v>2</v>
      </c>
      <c r="AL183" s="58">
        <f t="shared" si="26"/>
        <v>2</v>
      </c>
    </row>
    <row r="184" spans="1:38" outlineLevel="1" x14ac:dyDescent="0.25">
      <c r="A184" s="15"/>
      <c r="B184" s="38">
        <v>23</v>
      </c>
      <c r="C184" s="56" t="str">
        <f>IF(Shift1!O185="AM",$E$2,IF(Shift2!O184="AM",$E$3,IF(Shift3!O184="AM",$E$4,IF(Shift4!O184="AM",$E$5,IF(Shift5!O184="AM",$E$6)))))</f>
        <v/>
      </c>
      <c r="D184" s="56" t="str">
        <f>IF(Shift1!Q185="AM",$H$2,IF(Shift2!Q184="AM",$H$3,IF(Shift3!Q184="AM",$H$4,IF(Shift4!Q184="AM",$H$5,IF(Shift5!Q184="AM",$H$6)))))</f>
        <v/>
      </c>
      <c r="E184" s="56" t="str">
        <f>IF(Shift1!S185="AM",$K$2,IF(Shift2!S184="AM",$K$3,IF(Shift3!S184="AM",$K$4,IF(Shift4!S184="AM",$K$5,IF(Shift5!S184="AM",$K$6)))))</f>
        <v/>
      </c>
      <c r="F184" s="56" t="str">
        <f>IF(Shift1!U185="AM",$N$2,IF(Shift2!U184="AM",$N$3,IF(Shift3!U184="AM",$N$4,IF(Shift4!U184="AM",$N$5,IF(Shift5!U184="AM",$N$6)))))</f>
        <v/>
      </c>
      <c r="G184" s="56" t="b">
        <f>IF(Shift1!W185="AM",$Q$2,IF(Shift2!W184="AM",$Q$3,IF(Shift3!W184="AM",$Q$4,IF(Shift4!W184="AM",$Q$5,IF(Shift5!W184="AM",$Q$6)))))</f>
        <v>0</v>
      </c>
      <c r="H184" s="56" t="str">
        <f>IF(Shift1!Y185="AM",$T$2,IF(Shift2!Y184="AM",$T$3,IF(Shift3!Y184="AM",$T$4,IF(Shift4!Y184="AM",$T$5,IF(Shift5!Y184="AM",$T$6)))))</f>
        <v/>
      </c>
      <c r="I184" s="56" t="str">
        <f>IF(Shift1!AA185="AM",$W$2,IF(Shift2!AA184="AM",$W$3,IF(Shift3!AA184="AM",$W$4,IF(Shift4!AA184="AM",$W$5,IF(Shift5!AA184="AM",$W$6)))))</f>
        <v/>
      </c>
      <c r="J184" s="56" t="str">
        <f>IF(Shift1!AG185="AM",$AC$2,IF(Shift2!AG184="AM",$AC$3,IF(Shift3!AG184="AM",$AC$4,IF(Shift4!AG184="AM",$AC$5,IF(Shift5!AG184="AM",$AC$6)))))</f>
        <v/>
      </c>
      <c r="K184" s="56" t="str">
        <f>IF(Shift1!AI185="AM",$AF$2,IF(Shift2!AI184="AM",$AF$3,IF(Shift3!AI184="AM",$AF$4,IF(Shift4!AI184="AM",$AF$5,IF(Shift5!AI184="AM",$AF$6)))))</f>
        <v/>
      </c>
      <c r="L184" s="56" t="b">
        <f>IF(Shift1!$O185="PM",$E$2,IF(Shift2!$O184="PM",$E$3,IF(Shift3!$O184="PM",$E$4,IF(Shift4!$O184="PM",$E$5,IF(Shift5!$O184="PM",$E$6)))))</f>
        <v>0</v>
      </c>
      <c r="M184" s="56" t="b">
        <f>IF(Shift1!$Q185="PM",$H$2,IF(Shift2!$Q184="PM",$H$3,IF(Shift3!$Q184="PM",$H$4,IF(Shift4!$Q184="PM",$H$5,IF(Shift5!$Q184="PM",$H$6)))))</f>
        <v>0</v>
      </c>
      <c r="N184" s="56" t="b">
        <f>IF(Shift1!$S185="PM",$K$2,IF(Shift2!$S184="PM",$K$3,IF(Shift3!$S184="PM",$K$4,IF(Shift4!$S184="PM",$K$5,IF(Shift5!$S184="PM",$K$6)))))</f>
        <v>0</v>
      </c>
      <c r="O184" s="56" t="b">
        <f>IF(Shift1!$U185="PM",$N$2,IF(Shift2!$U184="PM",$N$3,IF(Shift3!$U184="PM",$N$4,IF(Shift4!$U184="PM",$N$5,IF(Shift5!$U184="PM",$N$6)))))</f>
        <v>0</v>
      </c>
      <c r="P184" s="56" t="str">
        <f>IF(Shift1!$W185="PM",$Q$2,IF(Shift2!$W184="PM",$Q$3,IF(Shift3!$W184="PM",$Q$4,IF(Shift4!$W184="PM",$Q$5,IF(Shift5!$W184="PM",$Q$6)))))</f>
        <v/>
      </c>
      <c r="Q184" s="56" t="b">
        <f>IF(Shift1!$Y185="PM",$T$2,IF(Shift2!$Y184="PM",$T$3,IF(Shift3!$Y184="PM",$T$4,IF(Shift4!$Y184="PM",$T$5,IF(Shift5!$Y184="PM",$T$6)))))</f>
        <v>0</v>
      </c>
      <c r="R184" s="56" t="b">
        <f>IF(Shift1!$AA185="PM",$W$2,IF(Shift2!$AA184="PM",$W$3,IF(Shift3!$AA184="PM",$W$4,IF(Shift4!$AA184="PM",$W$5,IF(Shift5!$AA184="PM",$W$6)))))</f>
        <v>0</v>
      </c>
      <c r="S184" s="56" t="b">
        <f>IF(Shift1!$AG185="PM",$AC$2,IF(Shift2!$AG184="PM",$AC$3,IF(Shift3!$AG184="PM",$AC$4,IF(Shift4!$AG184="PM",$AC$5,IF(Shift5!$AG184="PM",$AC$6)))))</f>
        <v>0</v>
      </c>
      <c r="T184" s="56" t="b">
        <f>IF(Shift1!$AI185="PM",$AF$2,IF(Shift2!$AI184="PM",$AF$3,IF(Shift3!$AI184="PM",$AF$4,IF(Shift4!$AI184="PM",$AF$5,IF(Shift5!$AI184="PM",$AF$6)))))</f>
        <v>0</v>
      </c>
      <c r="U184" s="56" t="str">
        <f>IF(Shift1!$O185="N",$E$2,IF(Shift2!$O184="N",$E$3,IF(Shift3!$O184="N",$E$4,IF(Shift4!$O184="N",$E$5,IF(Shift5!$O184="N",$E$6)))))</f>
        <v/>
      </c>
      <c r="V184" s="56" t="str">
        <f>IF(Shift1!$Q185="N",$H$2,IF(Shift2!$Q184="N",$H$3,IF(Shift3!$Q184="N",$H$4,IF(Shift4!$Q184="N",$H$5,IF(Shift5!$Q184="N",$H$6)))))</f>
        <v/>
      </c>
      <c r="W184" s="56" t="str">
        <f>IF(Shift1!$S185="N",$K$2,IF(Shift2!$S184="N",$K$3,IF(Shift3!$S184="N",$K$4,IF(Shift4!$S184="N",$K$5,IF(Shift5!$S184="N",$K$6)))))</f>
        <v/>
      </c>
      <c r="X184" s="56" t="str">
        <f>IF(Shift1!$U185="N",$N$2,IF(Shift2!$U184="N",$N$3,IF(Shift3!$U184="N",$N$4,IF(Shift4!$U184="N",$N$5,IF(Shift5!$U184="N",$N$6)))))</f>
        <v/>
      </c>
      <c r="Y184" s="56" t="b">
        <f>IF(Shift1!$W185="N",$Q$2,IF(Shift2!$W184="N",$Q$3,IF(Shift3!$W184="N",$Q$4,IF(Shift4!$W184="N",$Q$5,IF(Shift5!$W184="N",$Q$6)))))</f>
        <v>0</v>
      </c>
      <c r="Z184" s="56" t="str">
        <f>IF(Shift1!$Y185="N",$T$2,IF(Shift2!$Y184="N",$T$3,IF(Shift3!$Y184="N",$T$4,IF(Shift4!$Y184="N",$T$5,IF(Shift5!$Y184="N",$T$6)))))</f>
        <v/>
      </c>
      <c r="AA184" s="56" t="str">
        <f>IF(Shift1!$AA185="N",$W$2,IF(Shift2!$AA184="N",$W$3,IF(Shift3!$AA184="N",$W$4,IF(Shift4!$AA184="N",$W$5,IF(Shift5!$AA184="N",$W$6)))))</f>
        <v/>
      </c>
      <c r="AB184" s="56" t="str">
        <f>IF(Shift1!$AG185="N",$AC$2,IF(Shift2!$AG184="N",$AC$3,IF(Shift3!$AG184="N",$AC$4,IF(Shift4!$AG184="N",$AC$5,IF(Shift5!$AG184="N",$AC$6)))))</f>
        <v/>
      </c>
      <c r="AC184" s="56" t="str">
        <f>IF(Shift1!$AI185="N",$AF$2,IF(Shift2!$AI184="N",$AF$3,IF(Shift3!$AI184="N",$AF$4,IF(Shift4!$AI184="N",$AF$5,IF(Shift5!$AI184="N",$AF$6)))))</f>
        <v/>
      </c>
      <c r="AD184" s="57">
        <f t="shared" si="18"/>
        <v>3</v>
      </c>
      <c r="AE184" s="58">
        <f t="shared" si="19"/>
        <v>3</v>
      </c>
      <c r="AF184" s="59">
        <f t="shared" si="20"/>
        <v>2</v>
      </c>
      <c r="AG184" s="60">
        <f t="shared" si="21"/>
        <v>0</v>
      </c>
      <c r="AH184" s="58">
        <f t="shared" si="22"/>
        <v>1</v>
      </c>
      <c r="AI184" s="59">
        <f t="shared" si="23"/>
        <v>0</v>
      </c>
      <c r="AJ184" s="61">
        <f t="shared" si="24"/>
        <v>3</v>
      </c>
      <c r="AK184" s="58">
        <f t="shared" si="25"/>
        <v>3</v>
      </c>
      <c r="AL184" s="58">
        <f t="shared" si="26"/>
        <v>2</v>
      </c>
    </row>
    <row r="185" spans="1:38" outlineLevel="1" x14ac:dyDescent="0.25">
      <c r="A185" s="15"/>
      <c r="B185" s="40">
        <v>24</v>
      </c>
      <c r="C185" s="56" t="str">
        <f>IF(Shift1!O186="AM",$E$2,IF(Shift2!O185="AM",$E$3,IF(Shift3!O185="AM",$E$4,IF(Shift4!O185="AM",$E$5,IF(Shift5!O185="AM",$E$6)))))</f>
        <v/>
      </c>
      <c r="D185" s="56" t="str">
        <f>IF(Shift1!Q186="AM",$H$2,IF(Shift2!Q185="AM",$H$3,IF(Shift3!Q185="AM",$H$4,IF(Shift4!Q185="AM",$H$5,IF(Shift5!Q185="AM",$H$6)))))</f>
        <v/>
      </c>
      <c r="E185" s="56" t="str">
        <f>IF(Shift1!S186="AM",$K$2,IF(Shift2!S185="AM",$K$3,IF(Shift3!S185="AM",$K$4,IF(Shift4!S185="AM",$K$5,IF(Shift5!S185="AM",$K$6)))))</f>
        <v/>
      </c>
      <c r="F185" s="56" t="str">
        <f>IF(Shift1!U186="AM",$N$2,IF(Shift2!U185="AM",$N$3,IF(Shift3!U185="AM",$N$4,IF(Shift4!U185="AM",$N$5,IF(Shift5!U185="AM",$N$6)))))</f>
        <v/>
      </c>
      <c r="G185" s="56" t="str">
        <f>IF(Shift1!W186="AM",$Q$2,IF(Shift2!W185="AM",$Q$3,IF(Shift3!W185="AM",$Q$4,IF(Shift4!W185="AM",$Q$5,IF(Shift5!W185="AM",$Q$6)))))</f>
        <v/>
      </c>
      <c r="H185" s="56" t="b">
        <f>IF(Shift1!Y186="AM",$T$2,IF(Shift2!Y185="AM",$T$3,IF(Shift3!Y185="AM",$T$4,IF(Shift4!Y185="AM",$T$5,IF(Shift5!Y185="AM",$T$6)))))</f>
        <v>0</v>
      </c>
      <c r="I185" s="56" t="str">
        <f>IF(Shift1!AA186="AM",$W$2,IF(Shift2!AA185="AM",$W$3,IF(Shift3!AA185="AM",$W$4,IF(Shift4!AA185="AM",$W$5,IF(Shift5!AA185="AM",$W$6)))))</f>
        <v/>
      </c>
      <c r="J185" s="56" t="str">
        <f>IF(Shift1!AG186="AM",$AC$2,IF(Shift2!AG185="AM",$AC$3,IF(Shift3!AG185="AM",$AC$4,IF(Shift4!AG185="AM",$AC$5,IF(Shift5!AG185="AM",$AC$6)))))</f>
        <v/>
      </c>
      <c r="K185" s="56" t="str">
        <f>IF(Shift1!AI186="AM",$AF$2,IF(Shift2!AI185="AM",$AF$3,IF(Shift3!AI185="AM",$AF$4,IF(Shift4!AI185="AM",$AF$5,IF(Shift5!AI185="AM",$AF$6)))))</f>
        <v/>
      </c>
      <c r="L185" s="56" t="str">
        <f>IF(Shift1!$O186="PM",$E$2,IF(Shift2!$O185="PM",$E$3,IF(Shift3!$O185="PM",$E$4,IF(Shift4!$O185="PM",$E$5,IF(Shift5!$O185="PM",$E$6)))))</f>
        <v/>
      </c>
      <c r="M185" s="56" t="str">
        <f>IF(Shift1!$Q186="PM",$H$2,IF(Shift2!$Q185="PM",$H$3,IF(Shift3!$Q185="PM",$H$4,IF(Shift4!$Q185="PM",$H$5,IF(Shift5!$Q185="PM",$H$6)))))</f>
        <v/>
      </c>
      <c r="N185" s="56" t="str">
        <f>IF(Shift1!$S186="PM",$K$2,IF(Shift2!$S185="PM",$K$3,IF(Shift3!$S185="PM",$K$4,IF(Shift4!$S185="PM",$K$5,IF(Shift5!$S185="PM",$K$6)))))</f>
        <v/>
      </c>
      <c r="O185" s="56" t="str">
        <f>IF(Shift1!$U186="PM",$N$2,IF(Shift2!$U185="PM",$N$3,IF(Shift3!$U185="PM",$N$4,IF(Shift4!$U185="PM",$N$5,IF(Shift5!$U185="PM",$N$6)))))</f>
        <v/>
      </c>
      <c r="P185" s="56" t="str">
        <f>IF(Shift1!$W186="PM",$Q$2,IF(Shift2!$W185="PM",$Q$3,IF(Shift3!$W185="PM",$Q$4,IF(Shift4!$W185="PM",$Q$5,IF(Shift5!$W185="PM",$Q$6)))))</f>
        <v/>
      </c>
      <c r="Q185" s="56" t="str">
        <f>IF(Shift1!$Y186="PM",$T$2,IF(Shift2!$Y185="PM",$T$3,IF(Shift3!$Y185="PM",$T$4,IF(Shift4!$Y185="PM",$T$5,IF(Shift5!$Y185="PM",$T$6)))))</f>
        <v/>
      </c>
      <c r="R185" s="56" t="str">
        <f>IF(Shift1!$AA186="PM",$W$2,IF(Shift2!$AA185="PM",$W$3,IF(Shift3!$AA185="PM",$W$4,IF(Shift4!$AA185="PM",$W$5,IF(Shift5!$AA185="PM",$W$6)))))</f>
        <v/>
      </c>
      <c r="S185" s="56" t="str">
        <f>IF(Shift1!$AG186="PM",$AC$2,IF(Shift2!$AG185="PM",$AC$3,IF(Shift3!$AG185="PM",$AC$4,IF(Shift4!$AG185="PM",$AC$5,IF(Shift5!$AG185="PM",$AC$6)))))</f>
        <v/>
      </c>
      <c r="T185" s="56" t="str">
        <f>IF(Shift1!$AI186="PM",$AF$2,IF(Shift2!$AI185="PM",$AF$3,IF(Shift3!$AI185="PM",$AF$4,IF(Shift4!$AI185="PM",$AF$5,IF(Shift5!$AI185="PM",$AF$6)))))</f>
        <v/>
      </c>
      <c r="U185" s="56" t="str">
        <f>IF(Shift1!$O186="N",$E$2,IF(Shift2!$O185="N",$E$3,IF(Shift3!$O185="N",$E$4,IF(Shift4!$O185="N",$E$5,IF(Shift5!$O185="N",$E$6)))))</f>
        <v/>
      </c>
      <c r="V185" s="56" t="str">
        <f>IF(Shift1!$Q186="N",$H$2,IF(Shift2!$Q185="N",$H$3,IF(Shift3!$Q185="N",$H$4,IF(Shift4!$Q185="N",$H$5,IF(Shift5!$Q185="N",$H$6)))))</f>
        <v/>
      </c>
      <c r="W185" s="56" t="str">
        <f>IF(Shift1!$S186="N",$K$2,IF(Shift2!$S185="N",$K$3,IF(Shift3!$S185="N",$K$4,IF(Shift4!$S185="N",$K$5,IF(Shift5!$S185="N",$K$6)))))</f>
        <v/>
      </c>
      <c r="X185" s="56" t="str">
        <f>IF(Shift1!$U186="N",$N$2,IF(Shift2!$U185="N",$N$3,IF(Shift3!$U185="N",$N$4,IF(Shift4!$U185="N",$N$5,IF(Shift5!$U185="N",$N$6)))))</f>
        <v/>
      </c>
      <c r="Y185" s="56" t="str">
        <f>IF(Shift1!$W186="N",$Q$2,IF(Shift2!$W185="N",$Q$3,IF(Shift3!$W185="N",$Q$4,IF(Shift4!$W185="N",$Q$5,IF(Shift5!$W185="N",$Q$6)))))</f>
        <v/>
      </c>
      <c r="Z185" s="56" t="str">
        <f>IF(Shift1!$Y186="N",$T$2,IF(Shift2!$Y185="N",$T$3,IF(Shift3!$Y185="N",$T$4,IF(Shift4!$Y185="N",$T$5,IF(Shift5!$Y185="N",$T$6)))))</f>
        <v/>
      </c>
      <c r="AA185" s="56" t="str">
        <f>IF(Shift1!$AA186="N",$W$2,IF(Shift2!$AA185="N",$W$3,IF(Shift3!$AA185="N",$W$4,IF(Shift4!$AA185="N",$W$5,IF(Shift5!$AA185="N",$W$6)))))</f>
        <v/>
      </c>
      <c r="AB185" s="56" t="str">
        <f>IF(Shift1!$AG186="N",$AC$2,IF(Shift2!$AG185="N",$AC$3,IF(Shift3!$AG185="N",$AC$4,IF(Shift4!$AG185="N",$AC$5,IF(Shift5!$AG185="N",$AC$6)))))</f>
        <v/>
      </c>
      <c r="AC185" s="56" t="str">
        <f>IF(Shift1!$AI186="N",$AF$2,IF(Shift2!$AI185="N",$AF$3,IF(Shift3!$AI185="N",$AF$4,IF(Shift4!$AI185="N",$AF$5,IF(Shift5!$AI185="N",$AF$6)))))</f>
        <v/>
      </c>
      <c r="AD185" s="57">
        <f t="shared" si="18"/>
        <v>3</v>
      </c>
      <c r="AE185" s="58">
        <f t="shared" si="19"/>
        <v>3</v>
      </c>
      <c r="AF185" s="59">
        <f t="shared" si="20"/>
        <v>2</v>
      </c>
      <c r="AG185" s="60">
        <f t="shared" si="21"/>
        <v>3</v>
      </c>
      <c r="AH185" s="58">
        <f t="shared" si="22"/>
        <v>4</v>
      </c>
      <c r="AI185" s="59">
        <f t="shared" si="23"/>
        <v>2</v>
      </c>
      <c r="AJ185" s="61">
        <f t="shared" si="24"/>
        <v>3</v>
      </c>
      <c r="AK185" s="58">
        <f t="shared" si="25"/>
        <v>4</v>
      </c>
      <c r="AL185" s="58">
        <f t="shared" si="26"/>
        <v>2</v>
      </c>
    </row>
    <row r="186" spans="1:38" outlineLevel="1" x14ac:dyDescent="0.25">
      <c r="A186" s="15"/>
      <c r="B186" s="40">
        <v>25</v>
      </c>
      <c r="C186" s="56" t="str">
        <f>IF(Shift1!O187="AM",$E$2,IF(Shift2!O186="AM",$E$3,IF(Shift3!O186="AM",$E$4,IF(Shift4!O186="AM",$E$5,IF(Shift5!O186="AM",$E$6)))))</f>
        <v/>
      </c>
      <c r="D186" s="56" t="str">
        <f>IF(Shift1!Q187="AM",$H$2,IF(Shift2!Q186="AM",$H$3,IF(Shift3!Q186="AM",$H$4,IF(Shift4!Q186="AM",$H$5,IF(Shift5!Q186="AM",$H$6)))))</f>
        <v/>
      </c>
      <c r="E186" s="56" t="str">
        <f>IF(Shift1!S187="AM",$K$2,IF(Shift2!S186="AM",$K$3,IF(Shift3!S186="AM",$K$4,IF(Shift4!S186="AM",$K$5,IF(Shift5!S186="AM",$K$6)))))</f>
        <v/>
      </c>
      <c r="F186" s="56" t="str">
        <f>IF(Shift1!U187="AM",$N$2,IF(Shift2!U186="AM",$N$3,IF(Shift3!U186="AM",$N$4,IF(Shift4!U186="AM",$N$5,IF(Shift5!U186="AM",$N$6)))))</f>
        <v/>
      </c>
      <c r="G186" s="56" t="str">
        <f>IF(Shift1!W187="AM",$Q$2,IF(Shift2!W186="AM",$Q$3,IF(Shift3!W186="AM",$Q$4,IF(Shift4!W186="AM",$Q$5,IF(Shift5!W186="AM",$Q$6)))))</f>
        <v/>
      </c>
      <c r="H186" s="56" t="b">
        <f>IF(Shift1!Y187="AM",$T$2,IF(Shift2!Y186="AM",$T$3,IF(Shift3!Y186="AM",$T$4,IF(Shift4!Y186="AM",$T$5,IF(Shift5!Y186="AM",$T$6)))))</f>
        <v>0</v>
      </c>
      <c r="I186" s="56" t="str">
        <f>IF(Shift1!AA187="AM",$W$2,IF(Shift2!AA186="AM",$W$3,IF(Shift3!AA186="AM",$W$4,IF(Shift4!AA186="AM",$W$5,IF(Shift5!AA186="AM",$W$6)))))</f>
        <v/>
      </c>
      <c r="J186" s="56" t="str">
        <f>IF(Shift1!AG187="AM",$AC$2,IF(Shift2!AG186="AM",$AC$3,IF(Shift3!AG186="AM",$AC$4,IF(Shift4!AG186="AM",$AC$5,IF(Shift5!AG186="AM",$AC$6)))))</f>
        <v/>
      </c>
      <c r="K186" s="56" t="str">
        <f>IF(Shift1!AI187="AM",$AF$2,IF(Shift2!AI186="AM",$AF$3,IF(Shift3!AI186="AM",$AF$4,IF(Shift4!AI186="AM",$AF$5,IF(Shift5!AI186="AM",$AF$6)))))</f>
        <v/>
      </c>
      <c r="L186" s="56" t="str">
        <f>IF(Shift1!$O187="PM",$E$2,IF(Shift2!$O186="PM",$E$3,IF(Shift3!$O186="PM",$E$4,IF(Shift4!$O186="PM",$E$5,IF(Shift5!$O186="PM",$E$6)))))</f>
        <v/>
      </c>
      <c r="M186" s="56" t="str">
        <f>IF(Shift1!$Q187="PM",$H$2,IF(Shift2!$Q186="PM",$H$3,IF(Shift3!$Q186="PM",$H$4,IF(Shift4!$Q186="PM",$H$5,IF(Shift5!$Q186="PM",$H$6)))))</f>
        <v/>
      </c>
      <c r="N186" s="56" t="str">
        <f>IF(Shift1!$S187="PM",$K$2,IF(Shift2!$S186="PM",$K$3,IF(Shift3!$S186="PM",$K$4,IF(Shift4!$S186="PM",$K$5,IF(Shift5!$S186="PM",$K$6)))))</f>
        <v/>
      </c>
      <c r="O186" s="56" t="str">
        <f>IF(Shift1!$U187="PM",$N$2,IF(Shift2!$U186="PM",$N$3,IF(Shift3!$U186="PM",$N$4,IF(Shift4!$U186="PM",$N$5,IF(Shift5!$U186="PM",$N$6)))))</f>
        <v/>
      </c>
      <c r="P186" s="56" t="str">
        <f>IF(Shift1!$W187="PM",$Q$2,IF(Shift2!$W186="PM",$Q$3,IF(Shift3!$W186="PM",$Q$4,IF(Shift4!$W186="PM",$Q$5,IF(Shift5!$W186="PM",$Q$6)))))</f>
        <v/>
      </c>
      <c r="Q186" s="56" t="str">
        <f>IF(Shift1!$Y187="PM",$T$2,IF(Shift2!$Y186="PM",$T$3,IF(Shift3!$Y186="PM",$T$4,IF(Shift4!$Y186="PM",$T$5,IF(Shift5!$Y186="PM",$T$6)))))</f>
        <v/>
      </c>
      <c r="R186" s="56" t="str">
        <f>IF(Shift1!$AA187="PM",$W$2,IF(Shift2!$AA186="PM",$W$3,IF(Shift3!$AA186="PM",$W$4,IF(Shift4!$AA186="PM",$W$5,IF(Shift5!$AA186="PM",$W$6)))))</f>
        <v/>
      </c>
      <c r="S186" s="56" t="str">
        <f>IF(Shift1!$AG187="PM",$AC$2,IF(Shift2!$AG186="PM",$AC$3,IF(Shift3!$AG186="PM",$AC$4,IF(Shift4!$AG186="PM",$AC$5,IF(Shift5!$AG186="PM",$AC$6)))))</f>
        <v/>
      </c>
      <c r="T186" s="56" t="str">
        <f>IF(Shift1!$AI187="PM",$AF$2,IF(Shift2!$AI186="PM",$AF$3,IF(Shift3!$AI186="PM",$AF$4,IF(Shift4!$AI186="PM",$AF$5,IF(Shift5!$AI186="PM",$AF$6)))))</f>
        <v/>
      </c>
      <c r="U186" s="56" t="b">
        <f>IF(Shift1!$O187="N",$E$2,IF(Shift2!$O186="N",$E$3,IF(Shift3!$O186="N",$E$4,IF(Shift4!$O186="N",$E$5,IF(Shift5!$O186="N",$E$6)))))</f>
        <v>0</v>
      </c>
      <c r="V186" s="56" t="b">
        <f>IF(Shift1!$Q187="N",$H$2,IF(Shift2!$Q186="N",$H$3,IF(Shift3!$Q186="N",$H$4,IF(Shift4!$Q186="N",$H$5,IF(Shift5!$Q186="N",$H$6)))))</f>
        <v>0</v>
      </c>
      <c r="W186" s="56" t="b">
        <f>IF(Shift1!$S187="N",$K$2,IF(Shift2!$S186="N",$K$3,IF(Shift3!$S186="N",$K$4,IF(Shift4!$S186="N",$K$5,IF(Shift5!$S186="N",$K$6)))))</f>
        <v>0</v>
      </c>
      <c r="X186" s="56" t="b">
        <f>IF(Shift1!$U187="N",$N$2,IF(Shift2!$U186="N",$N$3,IF(Shift3!$U186="N",$N$4,IF(Shift4!$U186="N",$N$5,IF(Shift5!$U186="N",$N$6)))))</f>
        <v>0</v>
      </c>
      <c r="Y186" s="56" t="str">
        <f>IF(Shift1!$W187="N",$Q$2,IF(Shift2!$W186="N",$Q$3,IF(Shift3!$W186="N",$Q$4,IF(Shift4!$W186="N",$Q$5,IF(Shift5!$W186="N",$Q$6)))))</f>
        <v/>
      </c>
      <c r="Z186" s="56" t="b">
        <f>IF(Shift1!$Y187="N",$T$2,IF(Shift2!$Y186="N",$T$3,IF(Shift3!$Y186="N",$T$4,IF(Shift4!$Y186="N",$T$5,IF(Shift5!$Y186="N",$T$6)))))</f>
        <v>0</v>
      </c>
      <c r="AA186" s="56" t="b">
        <f>IF(Shift1!$AA187="N",$W$2,IF(Shift2!$AA186="N",$W$3,IF(Shift3!$AA186="N",$W$4,IF(Shift4!$AA186="N",$W$5,IF(Shift5!$AA186="N",$W$6)))))</f>
        <v>0</v>
      </c>
      <c r="AB186" s="56" t="b">
        <f>IF(Shift1!$AG187="N",$AC$2,IF(Shift2!$AG186="N",$AC$3,IF(Shift3!$AG186="N",$AC$4,IF(Shift4!$AG186="N",$AC$5,IF(Shift5!$AG186="N",$AC$6)))))</f>
        <v>0</v>
      </c>
      <c r="AC186" s="56" t="b">
        <f>IF(Shift1!$AI187="N",$AF$2,IF(Shift2!$AI186="N",$AF$3,IF(Shift3!$AI186="N",$AF$4,IF(Shift4!$AI186="N",$AF$5,IF(Shift5!$AI186="N",$AF$6)))))</f>
        <v>0</v>
      </c>
      <c r="AD186" s="57">
        <f t="shared" si="18"/>
        <v>3</v>
      </c>
      <c r="AE186" s="58">
        <f t="shared" si="19"/>
        <v>3</v>
      </c>
      <c r="AF186" s="59">
        <f t="shared" si="20"/>
        <v>2</v>
      </c>
      <c r="AG186" s="60">
        <f t="shared" si="21"/>
        <v>3</v>
      </c>
      <c r="AH186" s="58">
        <f t="shared" si="22"/>
        <v>4</v>
      </c>
      <c r="AI186" s="59">
        <f t="shared" si="23"/>
        <v>2</v>
      </c>
      <c r="AJ186" s="61">
        <f t="shared" si="24"/>
        <v>0</v>
      </c>
      <c r="AK186" s="58">
        <f t="shared" si="25"/>
        <v>1</v>
      </c>
      <c r="AL186" s="58">
        <f t="shared" si="26"/>
        <v>0</v>
      </c>
    </row>
    <row r="187" spans="1:38" outlineLevel="1" x14ac:dyDescent="0.25">
      <c r="A187" s="15"/>
      <c r="B187" s="40">
        <v>26</v>
      </c>
      <c r="C187" s="56" t="str">
        <f>IF(Shift1!O188="AM",$E$2,IF(Shift2!O187="AM",$E$3,IF(Shift3!O187="AM",$E$4,IF(Shift4!O187="AM",$E$5,IF(Shift5!O187="AM",$E$6)))))</f>
        <v/>
      </c>
      <c r="D187" s="56" t="str">
        <f>IF(Shift1!Q188="AM",$H$2,IF(Shift2!Q187="AM",$H$3,IF(Shift3!Q187="AM",$H$4,IF(Shift4!Q187="AM",$H$5,IF(Shift5!Q187="AM",$H$6)))))</f>
        <v/>
      </c>
      <c r="E187" s="56" t="str">
        <f>IF(Shift1!S188="AM",$K$2,IF(Shift2!S187="AM",$K$3,IF(Shift3!S187="AM",$K$4,IF(Shift4!S187="AM",$K$5,IF(Shift5!S187="AM",$K$6)))))</f>
        <v/>
      </c>
      <c r="F187" s="56" t="str">
        <f>IF(Shift1!U188="AM",$N$2,IF(Shift2!U187="AM",$N$3,IF(Shift3!U187="AM",$N$4,IF(Shift4!U187="AM",$N$5,IF(Shift5!U187="AM",$N$6)))))</f>
        <v/>
      </c>
      <c r="G187" s="56" t="b">
        <f>IF(Shift1!W188="AM",$Q$2,IF(Shift2!W187="AM",$Q$3,IF(Shift3!W187="AM",$Q$4,IF(Shift4!W187="AM",$Q$5,IF(Shift5!W187="AM",$Q$6)))))</f>
        <v>0</v>
      </c>
      <c r="H187" s="56" t="str">
        <f>IF(Shift1!Y188="AM",$T$2,IF(Shift2!Y187="AM",$T$3,IF(Shift3!Y187="AM",$T$4,IF(Shift4!Y187="AM",$T$5,IF(Shift5!Y187="AM",$T$6)))))</f>
        <v/>
      </c>
      <c r="I187" s="56" t="str">
        <f>IF(Shift1!AA188="AM",$W$2,IF(Shift2!AA187="AM",$W$3,IF(Shift3!AA187="AM",$W$4,IF(Shift4!AA187="AM",$W$5,IF(Shift5!AA187="AM",$W$6)))))</f>
        <v/>
      </c>
      <c r="J187" s="56" t="str">
        <f>IF(Shift1!AG188="AM",$AC$2,IF(Shift2!AG187="AM",$AC$3,IF(Shift3!AG187="AM",$AC$4,IF(Shift4!AG187="AM",$AC$5,IF(Shift5!AG187="AM",$AC$6)))))</f>
        <v/>
      </c>
      <c r="K187" s="56" t="str">
        <f>IF(Shift1!AI188="AM",$AF$2,IF(Shift2!AI187="AM",$AF$3,IF(Shift3!AI187="AM",$AF$4,IF(Shift4!AI187="AM",$AF$5,IF(Shift5!AI187="AM",$AF$6)))))</f>
        <v/>
      </c>
      <c r="L187" s="56" t="str">
        <f>IF(Shift1!$O188="PM",$E$2,IF(Shift2!$O187="PM",$E$3,IF(Shift3!$O187="PM",$E$4,IF(Shift4!$O187="PM",$E$5,IF(Shift5!$O187="PM",$E$6)))))</f>
        <v/>
      </c>
      <c r="M187" s="56" t="str">
        <f>IF(Shift1!$Q188="PM",$H$2,IF(Shift2!$Q187="PM",$H$3,IF(Shift3!$Q187="PM",$H$4,IF(Shift4!$Q187="PM",$H$5,IF(Shift5!$Q187="PM",$H$6)))))</f>
        <v/>
      </c>
      <c r="N187" s="56" t="str">
        <f>IF(Shift1!$S188="PM",$K$2,IF(Shift2!$S187="PM",$K$3,IF(Shift3!$S187="PM",$K$4,IF(Shift4!$S187="PM",$K$5,IF(Shift5!$S187="PM",$K$6)))))</f>
        <v/>
      </c>
      <c r="O187" s="56" t="str">
        <f>IF(Shift1!$U188="PM",$N$2,IF(Shift2!$U187="PM",$N$3,IF(Shift3!$U187="PM",$N$4,IF(Shift4!$U187="PM",$N$5,IF(Shift5!$U187="PM",$N$6)))))</f>
        <v/>
      </c>
      <c r="P187" s="56" t="b">
        <f>IF(Shift1!$W188="PM",$Q$2,IF(Shift2!$W187="PM",$Q$3,IF(Shift3!$W187="PM",$Q$4,IF(Shift4!$W187="PM",$Q$5,IF(Shift5!$W187="PM",$Q$6)))))</f>
        <v>0</v>
      </c>
      <c r="Q187" s="56" t="b">
        <f>IF(Shift1!$Y188="PM",$T$2,IF(Shift2!$Y187="PM",$T$3,IF(Shift3!$Y187="PM",$T$4,IF(Shift4!$Y187="PM",$T$5,IF(Shift5!$Y187="PM",$T$6)))))</f>
        <v>0</v>
      </c>
      <c r="R187" s="56" t="b">
        <f>IF(Shift1!$AA188="PM",$W$2,IF(Shift2!$AA187="PM",$W$3,IF(Shift3!$AA187="PM",$W$4,IF(Shift4!$AA187="PM",$W$5,IF(Shift5!$AA187="PM",$W$6)))))</f>
        <v>0</v>
      </c>
      <c r="S187" s="56" t="str">
        <f>IF(Shift1!$AG188="PM",$AC$2,IF(Shift2!$AG187="PM",$AC$3,IF(Shift3!$AG187="PM",$AC$4,IF(Shift4!$AG187="PM",$AC$5,IF(Shift5!$AG187="PM",$AC$6)))))</f>
        <v/>
      </c>
      <c r="T187" s="56" t="str">
        <f>IF(Shift1!$AI188="PM",$AF$2,IF(Shift2!$AI187="PM",$AF$3,IF(Shift3!$AI187="PM",$AF$4,IF(Shift4!$AI187="PM",$AF$5,IF(Shift5!$AI187="PM",$AF$6)))))</f>
        <v/>
      </c>
      <c r="U187" s="56" t="str">
        <f>IF(Shift1!$O188="N",$E$2,IF(Shift2!$O187="N",$E$3,IF(Shift3!$O187="N",$E$4,IF(Shift4!$O187="N",$E$5,IF(Shift5!$O187="N",$E$6)))))</f>
        <v/>
      </c>
      <c r="V187" s="56" t="str">
        <f>IF(Shift1!$Q188="N",$H$2,IF(Shift2!$Q187="N",$H$3,IF(Shift3!$Q187="N",$H$4,IF(Shift4!$Q187="N",$H$5,IF(Shift5!$Q187="N",$H$6)))))</f>
        <v/>
      </c>
      <c r="W187" s="56" t="str">
        <f>IF(Shift1!$S188="N",$K$2,IF(Shift2!$S187="N",$K$3,IF(Shift3!$S187="N",$K$4,IF(Shift4!$S187="N",$K$5,IF(Shift5!$S187="N",$K$6)))))</f>
        <v/>
      </c>
      <c r="X187" s="56" t="str">
        <f>IF(Shift1!$U188="N",$N$2,IF(Shift2!$U187="N",$N$3,IF(Shift3!$U187="N",$N$4,IF(Shift4!$U187="N",$N$5,IF(Shift5!$U187="N",$N$6)))))</f>
        <v/>
      </c>
      <c r="Y187" s="56" t="str">
        <f>IF(Shift1!$W188="N",$Q$2,IF(Shift2!$W187="N",$Q$3,IF(Shift3!$W187="N",$Q$4,IF(Shift4!$W187="N",$Q$5,IF(Shift5!$W187="N",$Q$6)))))</f>
        <v/>
      </c>
      <c r="Z187" s="56" t="str">
        <f>IF(Shift1!$Y188="N",$T$2,IF(Shift2!$Y187="N",$T$3,IF(Shift3!$Y187="N",$T$4,IF(Shift4!$Y187="N",$T$5,IF(Shift5!$Y187="N",$T$6)))))</f>
        <v/>
      </c>
      <c r="AA187" s="56" t="str">
        <f>IF(Shift1!$AA188="N",$W$2,IF(Shift2!$AA187="N",$W$3,IF(Shift3!$AA187="N",$W$4,IF(Shift4!$AA187="N",$W$5,IF(Shift5!$AA187="N",$W$6)))))</f>
        <v/>
      </c>
      <c r="AB187" s="56" t="str">
        <f>IF(Shift1!$AG188="N",$AC$2,IF(Shift2!$AG187="N",$AC$3,IF(Shift3!$AG187="N",$AC$4,IF(Shift4!$AG187="N",$AC$5,IF(Shift5!$AG187="N",$AC$6)))))</f>
        <v/>
      </c>
      <c r="AC187" s="56" t="str">
        <f>IF(Shift1!$AI188="N",$AF$2,IF(Shift2!$AI187="N",$AF$3,IF(Shift3!$AI187="N",$AF$4,IF(Shift4!$AI187="N",$AF$5,IF(Shift5!$AI187="N",$AF$6)))))</f>
        <v/>
      </c>
      <c r="AD187" s="57">
        <f t="shared" si="18"/>
        <v>3</v>
      </c>
      <c r="AE187" s="58">
        <f t="shared" si="19"/>
        <v>3</v>
      </c>
      <c r="AF187" s="59">
        <f t="shared" si="20"/>
        <v>2</v>
      </c>
      <c r="AG187" s="60">
        <f t="shared" si="21"/>
        <v>3</v>
      </c>
      <c r="AH187" s="58">
        <f t="shared" si="22"/>
        <v>1</v>
      </c>
      <c r="AI187" s="59">
        <f t="shared" si="23"/>
        <v>2</v>
      </c>
      <c r="AJ187" s="61">
        <f t="shared" si="24"/>
        <v>3</v>
      </c>
      <c r="AK187" s="58">
        <f t="shared" si="25"/>
        <v>4</v>
      </c>
      <c r="AL187" s="58">
        <f t="shared" si="26"/>
        <v>2</v>
      </c>
    </row>
    <row r="188" spans="1:38" outlineLevel="1" x14ac:dyDescent="0.25">
      <c r="A188" s="15"/>
      <c r="B188" s="40">
        <v>27</v>
      </c>
      <c r="C188" s="56" t="str">
        <f>IF(Shift1!O189="AM",$E$2,IF(Shift2!O188="AM",$E$3,IF(Shift3!O188="AM",$E$4,IF(Shift4!O188="AM",$E$5,IF(Shift5!O188="AM",$E$6)))))</f>
        <v/>
      </c>
      <c r="D188" s="56" t="str">
        <f>IF(Shift1!Q189="AM",$H$2,IF(Shift2!Q188="AM",$H$3,IF(Shift3!Q188="AM",$H$4,IF(Shift4!Q188="AM",$H$5,IF(Shift5!Q188="AM",$H$6)))))</f>
        <v/>
      </c>
      <c r="E188" s="56" t="str">
        <f>IF(Shift1!S189="AM",$K$2,IF(Shift2!S188="AM",$K$3,IF(Shift3!S188="AM",$K$4,IF(Shift4!S188="AM",$K$5,IF(Shift5!S188="AM",$K$6)))))</f>
        <v/>
      </c>
      <c r="F188" s="56" t="str">
        <f>IF(Shift1!U189="AM",$N$2,IF(Shift2!U188="AM",$N$3,IF(Shift3!U188="AM",$N$4,IF(Shift4!U188="AM",$N$5,IF(Shift5!U188="AM",$N$6)))))</f>
        <v/>
      </c>
      <c r="G188" s="56" t="b">
        <f>IF(Shift1!W189="AM",$Q$2,IF(Shift2!W188="AM",$Q$3,IF(Shift3!W188="AM",$Q$4,IF(Shift4!W188="AM",$Q$5,IF(Shift5!W188="AM",$Q$6)))))</f>
        <v>0</v>
      </c>
      <c r="H188" s="56" t="str">
        <f>IF(Shift1!Y189="AM",$T$2,IF(Shift2!Y188="AM",$T$3,IF(Shift3!Y188="AM",$T$4,IF(Shift4!Y188="AM",$T$5,IF(Shift5!Y188="AM",$T$6)))))</f>
        <v/>
      </c>
      <c r="I188" s="56" t="str">
        <f>IF(Shift1!AA189="AM",$W$2,IF(Shift2!AA188="AM",$W$3,IF(Shift3!AA188="AM",$W$4,IF(Shift4!AA188="AM",$W$5,IF(Shift5!AA188="AM",$W$6)))))</f>
        <v/>
      </c>
      <c r="J188" s="56" t="str">
        <f>IF(Shift1!AG189="AM",$AC$2,IF(Shift2!AG188="AM",$AC$3,IF(Shift3!AG188="AM",$AC$4,IF(Shift4!AG188="AM",$AC$5,IF(Shift5!AG188="AM",$AC$6)))))</f>
        <v/>
      </c>
      <c r="K188" s="56" t="str">
        <f>IF(Shift1!AI189="AM",$AF$2,IF(Shift2!AI188="AM",$AF$3,IF(Shift3!AI188="AM",$AF$4,IF(Shift4!AI188="AM",$AF$5,IF(Shift5!AI188="AM",$AF$6)))))</f>
        <v/>
      </c>
      <c r="L188" s="56" t="str">
        <f>IF(Shift1!$O189="PM",$E$2,IF(Shift2!$O188="PM",$E$3,IF(Shift3!$O188="PM",$E$4,IF(Shift4!$O188="PM",$E$5,IF(Shift5!$O188="PM",$E$6)))))</f>
        <v/>
      </c>
      <c r="M188" s="56" t="b">
        <f>IF(Shift1!$Q189="PM",$H$2,IF(Shift2!$Q188="PM",$H$3,IF(Shift3!$Q188="PM",$H$4,IF(Shift4!$Q188="PM",$H$5,IF(Shift5!$Q188="PM",$H$6)))))</f>
        <v>0</v>
      </c>
      <c r="N188" s="56" t="str">
        <f>IF(Shift1!$S189="PM",$K$2,IF(Shift2!$S188="PM",$K$3,IF(Shift3!$S188="PM",$K$4,IF(Shift4!$S188="PM",$K$5,IF(Shift5!$S188="PM",$K$6)))))</f>
        <v/>
      </c>
      <c r="O188" s="56" t="str">
        <f>IF(Shift1!$U189="PM",$N$2,IF(Shift2!$U188="PM",$N$3,IF(Shift3!$U188="PM",$N$4,IF(Shift4!$U188="PM",$N$5,IF(Shift5!$U188="PM",$N$6)))))</f>
        <v/>
      </c>
      <c r="P188" s="56" t="str">
        <f>IF(Shift1!$W189="PM",$Q$2,IF(Shift2!$W188="PM",$Q$3,IF(Shift3!$W188="PM",$Q$4,IF(Shift4!$W188="PM",$Q$5,IF(Shift5!$W188="PM",$Q$6)))))</f>
        <v/>
      </c>
      <c r="Q188" s="56" t="b">
        <f>IF(Shift1!$Y189="PM",$T$2,IF(Shift2!$Y188="PM",$T$3,IF(Shift3!$Y188="PM",$T$4,IF(Shift4!$Y188="PM",$T$5,IF(Shift5!$Y188="PM",$T$6)))))</f>
        <v>0</v>
      </c>
      <c r="R188" s="56" t="str">
        <f>IF(Shift1!$AA189="PM",$W$2,IF(Shift2!$AA188="PM",$W$3,IF(Shift3!$AA188="PM",$W$4,IF(Shift4!$AA188="PM",$W$5,IF(Shift5!$AA188="PM",$W$6)))))</f>
        <v/>
      </c>
      <c r="S188" s="56" t="str">
        <f>IF(Shift1!$AG189="PM",$AC$2,IF(Shift2!$AG188="PM",$AC$3,IF(Shift3!$AG188="PM",$AC$4,IF(Shift4!$AG188="PM",$AC$5,IF(Shift5!$AG188="PM",$AC$6)))))</f>
        <v/>
      </c>
      <c r="T188" s="56" t="str">
        <f>IF(Shift1!$AI189="PM",$AF$2,IF(Shift2!$AI188="PM",$AF$3,IF(Shift3!$AI188="PM",$AF$4,IF(Shift4!$AI188="PM",$AF$5,IF(Shift5!$AI188="PM",$AF$6)))))</f>
        <v/>
      </c>
      <c r="U188" s="56" t="str">
        <f>IF(Shift1!$O189="N",$E$2,IF(Shift2!$O188="N",$E$3,IF(Shift3!$O188="N",$E$4,IF(Shift4!$O188="N",$E$5,IF(Shift5!$O188="N",$E$6)))))</f>
        <v/>
      </c>
      <c r="V188" s="56" t="str">
        <f>IF(Shift1!$Q189="N",$H$2,IF(Shift2!$Q188="N",$H$3,IF(Shift3!$Q188="N",$H$4,IF(Shift4!$Q188="N",$H$5,IF(Shift5!$Q188="N",$H$6)))))</f>
        <v/>
      </c>
      <c r="W188" s="56" t="str">
        <f>IF(Shift1!$S189="N",$K$2,IF(Shift2!$S188="N",$K$3,IF(Shift3!$S188="N",$K$4,IF(Shift4!$S188="N",$K$5,IF(Shift5!$S188="N",$K$6)))))</f>
        <v/>
      </c>
      <c r="X188" s="56" t="str">
        <f>IF(Shift1!$U189="N",$N$2,IF(Shift2!$U188="N",$N$3,IF(Shift3!$U188="N",$N$4,IF(Shift4!$U188="N",$N$5,IF(Shift5!$U188="N",$N$6)))))</f>
        <v/>
      </c>
      <c r="Y188" s="56" t="str">
        <f>IF(Shift1!$W189="N",$Q$2,IF(Shift2!$W188="N",$Q$3,IF(Shift3!$W188="N",$Q$4,IF(Shift4!$W188="N",$Q$5,IF(Shift5!$W188="N",$Q$6)))))</f>
        <v/>
      </c>
      <c r="Z188" s="56" t="str">
        <f>IF(Shift1!$Y189="N",$T$2,IF(Shift2!$Y188="N",$T$3,IF(Shift3!$Y188="N",$T$4,IF(Shift4!$Y188="N",$T$5,IF(Shift5!$Y188="N",$T$6)))))</f>
        <v/>
      </c>
      <c r="AA188" s="56" t="str">
        <f>IF(Shift1!$AA189="N",$W$2,IF(Shift2!$AA188="N",$W$3,IF(Shift3!$AA188="N",$W$4,IF(Shift4!$AA188="N",$W$5,IF(Shift5!$AA188="N",$W$6)))))</f>
        <v/>
      </c>
      <c r="AB188" s="56" t="str">
        <f>IF(Shift1!$AG189="N",$AC$2,IF(Shift2!$AG188="N",$AC$3,IF(Shift3!$AG188="N",$AC$4,IF(Shift4!$AG188="N",$AC$5,IF(Shift5!$AG188="N",$AC$6)))))</f>
        <v/>
      </c>
      <c r="AC188" s="56" t="str">
        <f>IF(Shift1!$AI189="N",$AF$2,IF(Shift2!$AI188="N",$AF$3,IF(Shift3!$AI188="N",$AF$4,IF(Shift4!$AI188="N",$AF$5,IF(Shift5!$AI188="N",$AF$6)))))</f>
        <v/>
      </c>
      <c r="AD188" s="57">
        <f t="shared" si="18"/>
        <v>3</v>
      </c>
      <c r="AE188" s="58">
        <f t="shared" si="19"/>
        <v>3</v>
      </c>
      <c r="AF188" s="59">
        <f t="shared" si="20"/>
        <v>2</v>
      </c>
      <c r="AG188" s="60">
        <f t="shared" si="21"/>
        <v>2</v>
      </c>
      <c r="AH188" s="58">
        <f t="shared" si="22"/>
        <v>3</v>
      </c>
      <c r="AI188" s="59">
        <f t="shared" si="23"/>
        <v>2</v>
      </c>
      <c r="AJ188" s="61">
        <f t="shared" si="24"/>
        <v>3</v>
      </c>
      <c r="AK188" s="58">
        <f t="shared" si="25"/>
        <v>4</v>
      </c>
      <c r="AL188" s="58">
        <f t="shared" si="26"/>
        <v>2</v>
      </c>
    </row>
    <row r="189" spans="1:38" outlineLevel="1" x14ac:dyDescent="0.25">
      <c r="A189" s="15"/>
      <c r="B189" s="40">
        <v>28</v>
      </c>
      <c r="C189" s="56" t="str">
        <f>IF(Shift1!O190="AM",$E$2,IF(Shift2!O189="AM",$E$3,IF(Shift3!O189="AM",$E$4,IF(Shift4!O189="AM",$E$5,IF(Shift5!O189="AM",$E$6)))))</f>
        <v/>
      </c>
      <c r="D189" s="56" t="str">
        <f>IF(Shift1!Q190="AM",$H$2,IF(Shift2!Q189="AM",$H$3,IF(Shift3!Q189="AM",$H$4,IF(Shift4!Q189="AM",$H$5,IF(Shift5!Q189="AM",$H$6)))))</f>
        <v/>
      </c>
      <c r="E189" s="56" t="str">
        <f>IF(Shift1!S190="AM",$K$2,IF(Shift2!S189="AM",$K$3,IF(Shift3!S189="AM",$K$4,IF(Shift4!S189="AM",$K$5,IF(Shift5!S189="AM",$K$6)))))</f>
        <v/>
      </c>
      <c r="F189" s="56" t="str">
        <f>IF(Shift1!U190="AM",$N$2,IF(Shift2!U189="AM",$N$3,IF(Shift3!U189="AM",$N$4,IF(Shift4!U189="AM",$N$5,IF(Shift5!U189="AM",$N$6)))))</f>
        <v/>
      </c>
      <c r="G189" s="56" t="b">
        <f>IF(Shift1!W190="AM",$Q$2,IF(Shift2!W189="AM",$Q$3,IF(Shift3!W189="AM",$Q$4,IF(Shift4!W189="AM",$Q$5,IF(Shift5!W189="AM",$Q$6)))))</f>
        <v>0</v>
      </c>
      <c r="H189" s="56" t="str">
        <f>IF(Shift1!Y190="AM",$T$2,IF(Shift2!Y189="AM",$T$3,IF(Shift3!Y189="AM",$T$4,IF(Shift4!Y189="AM",$T$5,IF(Shift5!Y189="AM",$T$6)))))</f>
        <v/>
      </c>
      <c r="I189" s="56" t="str">
        <f>IF(Shift1!AA190="AM",$W$2,IF(Shift2!AA189="AM",$W$3,IF(Shift3!AA189="AM",$W$4,IF(Shift4!AA189="AM",$W$5,IF(Shift5!AA189="AM",$W$6)))))</f>
        <v/>
      </c>
      <c r="J189" s="56" t="str">
        <f>IF(Shift1!AG190="AM",$AC$2,IF(Shift2!AG189="AM",$AC$3,IF(Shift3!AG189="AM",$AC$4,IF(Shift4!AG189="AM",$AC$5,IF(Shift5!AG189="AM",$AC$6)))))</f>
        <v/>
      </c>
      <c r="K189" s="56" t="str">
        <f>IF(Shift1!AI190="AM",$AF$2,IF(Shift2!AI189="AM",$AF$3,IF(Shift3!AI189="AM",$AF$4,IF(Shift4!AI189="AM",$AF$5,IF(Shift5!AI189="AM",$AF$6)))))</f>
        <v/>
      </c>
      <c r="L189" s="56" t="str">
        <f>IF(Shift1!$O190="PM",$E$2,IF(Shift2!$O189="PM",$E$3,IF(Shift3!$O189="PM",$E$4,IF(Shift4!$O189="PM",$E$5,IF(Shift5!$O189="PM",$E$6)))))</f>
        <v/>
      </c>
      <c r="M189" s="56" t="str">
        <f>IF(Shift1!$Q190="PM",$H$2,IF(Shift2!$Q189="PM",$H$3,IF(Shift3!$Q189="PM",$H$4,IF(Shift4!$Q189="PM",$H$5,IF(Shift5!$Q189="PM",$H$6)))))</f>
        <v/>
      </c>
      <c r="N189" s="56" t="str">
        <f>IF(Shift1!$S190="PM",$K$2,IF(Shift2!$S189="PM",$K$3,IF(Shift3!$S189="PM",$K$4,IF(Shift4!$S189="PM",$K$5,IF(Shift5!$S189="PM",$K$6)))))</f>
        <v/>
      </c>
      <c r="O189" s="56" t="str">
        <f>IF(Shift1!$U190="PM",$N$2,IF(Shift2!$U189="PM",$N$3,IF(Shift3!$U189="PM",$N$4,IF(Shift4!$U189="PM",$N$5,IF(Shift5!$U189="PM",$N$6)))))</f>
        <v/>
      </c>
      <c r="P189" s="56" t="str">
        <f>IF(Shift1!$W190="PM",$Q$2,IF(Shift2!$W189="PM",$Q$3,IF(Shift3!$W189="PM",$Q$4,IF(Shift4!$W189="PM",$Q$5,IF(Shift5!$W189="PM",$Q$6)))))</f>
        <v/>
      </c>
      <c r="Q189" s="56" t="b">
        <f>IF(Shift1!$Y190="PM",$T$2,IF(Shift2!$Y189="PM",$T$3,IF(Shift3!$Y189="PM",$T$4,IF(Shift4!$Y189="PM",$T$5,IF(Shift5!$Y189="PM",$T$6)))))</f>
        <v>0</v>
      </c>
      <c r="R189" s="56" t="str">
        <f>IF(Shift1!$AA190="PM",$W$2,IF(Shift2!$AA189="PM",$W$3,IF(Shift3!$AA189="PM",$W$4,IF(Shift4!$AA189="PM",$W$5,IF(Shift5!$AA189="PM",$W$6)))))</f>
        <v/>
      </c>
      <c r="S189" s="56" t="str">
        <f>IF(Shift1!$AG190="PM",$AC$2,IF(Shift2!$AG189="PM",$AC$3,IF(Shift3!$AG189="PM",$AC$4,IF(Shift4!$AG189="PM",$AC$5,IF(Shift5!$AG189="PM",$AC$6)))))</f>
        <v/>
      </c>
      <c r="T189" s="56" t="str">
        <f>IF(Shift1!$AI190="PM",$AF$2,IF(Shift2!$AI189="PM",$AF$3,IF(Shift3!$AI189="PM",$AF$4,IF(Shift4!$AI189="PM",$AF$5,IF(Shift5!$AI189="PM",$AF$6)))))</f>
        <v/>
      </c>
      <c r="U189" s="56" t="str">
        <f>IF(Shift1!$O190="N",$E$2,IF(Shift2!$O189="N",$E$3,IF(Shift3!$O189="N",$E$4,IF(Shift4!$O189="N",$E$5,IF(Shift5!$O189="N",$E$6)))))</f>
        <v/>
      </c>
      <c r="V189" s="56" t="str">
        <f>IF(Shift1!$Q190="N",$H$2,IF(Shift2!$Q189="N",$H$3,IF(Shift3!$Q189="N",$H$4,IF(Shift4!$Q189="N",$H$5,IF(Shift5!$Q189="N",$H$6)))))</f>
        <v/>
      </c>
      <c r="W189" s="56" t="str">
        <f>IF(Shift1!$S190="N",$K$2,IF(Shift2!$S189="N",$K$3,IF(Shift3!$S189="N",$K$4,IF(Shift4!$S189="N",$K$5,IF(Shift5!$S189="N",$K$6)))))</f>
        <v/>
      </c>
      <c r="X189" s="56" t="str">
        <f>IF(Shift1!$U190="N",$N$2,IF(Shift2!$U189="N",$N$3,IF(Shift3!$U189="N",$N$4,IF(Shift4!$U189="N",$N$5,IF(Shift5!$U189="N",$N$6)))))</f>
        <v/>
      </c>
      <c r="Y189" s="56" t="str">
        <f>IF(Shift1!$W190="N",$Q$2,IF(Shift2!$W189="N",$Q$3,IF(Shift3!$W189="N",$Q$4,IF(Shift4!$W189="N",$Q$5,IF(Shift5!$W189="N",$Q$6)))))</f>
        <v/>
      </c>
      <c r="Z189" s="56" t="str">
        <f>IF(Shift1!$Y190="N",$T$2,IF(Shift2!$Y189="N",$T$3,IF(Shift3!$Y189="N",$T$4,IF(Shift4!$Y189="N",$T$5,IF(Shift5!$Y189="N",$T$6)))))</f>
        <v/>
      </c>
      <c r="AA189" s="56" t="str">
        <f>IF(Shift1!$AA190="N",$W$2,IF(Shift2!$AA189="N",$W$3,IF(Shift3!$AA189="N",$W$4,IF(Shift4!$AA189="N",$W$5,IF(Shift5!$AA189="N",$W$6)))))</f>
        <v/>
      </c>
      <c r="AB189" s="56" t="str">
        <f>IF(Shift1!$AG190="N",$AC$2,IF(Shift2!$AG189="N",$AC$3,IF(Shift3!$AG189="N",$AC$4,IF(Shift4!$AG189="N",$AC$5,IF(Shift5!$AG189="N",$AC$6)))))</f>
        <v/>
      </c>
      <c r="AC189" s="56" t="str">
        <f>IF(Shift1!$AI190="N",$AF$2,IF(Shift2!$AI189="N",$AF$3,IF(Shift3!$AI189="N",$AF$4,IF(Shift4!$AI189="N",$AF$5,IF(Shift5!$AI189="N",$AF$6)))))</f>
        <v/>
      </c>
      <c r="AD189" s="57">
        <f t="shared" si="18"/>
        <v>3</v>
      </c>
      <c r="AE189" s="58">
        <f t="shared" si="19"/>
        <v>3</v>
      </c>
      <c r="AF189" s="59">
        <f t="shared" si="20"/>
        <v>2</v>
      </c>
      <c r="AG189" s="60">
        <f t="shared" si="21"/>
        <v>3</v>
      </c>
      <c r="AH189" s="58">
        <f t="shared" si="22"/>
        <v>3</v>
      </c>
      <c r="AI189" s="59">
        <f t="shared" si="23"/>
        <v>2</v>
      </c>
      <c r="AJ189" s="61">
        <f t="shared" si="24"/>
        <v>3</v>
      </c>
      <c r="AK189" s="58">
        <f t="shared" si="25"/>
        <v>4</v>
      </c>
      <c r="AL189" s="58">
        <f t="shared" si="26"/>
        <v>2</v>
      </c>
    </row>
    <row r="190" spans="1:38" outlineLevel="1" x14ac:dyDescent="0.25">
      <c r="A190" s="15"/>
      <c r="B190" s="38">
        <v>29</v>
      </c>
      <c r="C190" s="56" t="b">
        <f>IF(Shift1!O191="AM",$E$2,IF(Shift2!O190="AM",$E$3,IF(Shift3!O190="AM",$E$4,IF(Shift4!O190="AM",$E$5,IF(Shift5!O190="AM",$E$6)))))</f>
        <v>0</v>
      </c>
      <c r="D190" s="56" t="b">
        <f>IF(Shift1!Q191="AM",$H$2,IF(Shift2!Q190="AM",$H$3,IF(Shift3!Q190="AM",$H$4,IF(Shift4!Q190="AM",$H$5,IF(Shift5!Q190="AM",$H$6)))))</f>
        <v>0</v>
      </c>
      <c r="E190" s="56" t="str">
        <f>IF(Shift1!S191="AM",$K$2,IF(Shift2!S190="AM",$K$3,IF(Shift3!S190="AM",$K$4,IF(Shift4!S190="AM",$K$5,IF(Shift5!S190="AM",$K$6)))))</f>
        <v/>
      </c>
      <c r="F190" s="56" t="str">
        <f>IF(Shift1!U191="AM",$N$2,IF(Shift2!U190="AM",$N$3,IF(Shift3!U190="AM",$N$4,IF(Shift4!U190="AM",$N$5,IF(Shift5!U190="AM",$N$6)))))</f>
        <v/>
      </c>
      <c r="G190" s="56" t="b">
        <f>IF(Shift1!W191="AM",$Q$2,IF(Shift2!W190="AM",$Q$3,IF(Shift3!W190="AM",$Q$4,IF(Shift4!W190="AM",$Q$5,IF(Shift5!W190="AM",$Q$6)))))</f>
        <v>0</v>
      </c>
      <c r="H190" s="56" t="str">
        <f>IF(Shift1!Y191="AM",$T$2,IF(Shift2!Y190="AM",$T$3,IF(Shift3!Y190="AM",$T$4,IF(Shift4!Y190="AM",$T$5,IF(Shift5!Y190="AM",$T$6)))))</f>
        <v/>
      </c>
      <c r="I190" s="56" t="str">
        <f>IF(Shift1!AA191="AM",$W$2,IF(Shift2!AA190="AM",$W$3,IF(Shift3!AA190="AM",$W$4,IF(Shift4!AA190="AM",$W$5,IF(Shift5!AA190="AM",$W$6)))))</f>
        <v/>
      </c>
      <c r="J190" s="56" t="str">
        <f>IF(Shift1!AG191="AM",$AC$2,IF(Shift2!AG190="AM",$AC$3,IF(Shift3!AG190="AM",$AC$4,IF(Shift4!AG190="AM",$AC$5,IF(Shift5!AG190="AM",$AC$6)))))</f>
        <v/>
      </c>
      <c r="K190" s="56" t="str">
        <f>IF(Shift1!AI191="AM",$AF$2,IF(Shift2!AI190="AM",$AF$3,IF(Shift3!AI190="AM",$AF$4,IF(Shift4!AI190="AM",$AF$5,IF(Shift5!AI190="AM",$AF$6)))))</f>
        <v/>
      </c>
      <c r="L190" s="56" t="str">
        <f>IF(Shift1!$O191="PM",$E$2,IF(Shift2!$O190="PM",$E$3,IF(Shift3!$O190="PM",$E$4,IF(Shift4!$O190="PM",$E$5,IF(Shift5!$O190="PM",$E$6)))))</f>
        <v/>
      </c>
      <c r="M190" s="56" t="str">
        <f>IF(Shift1!$Q191="PM",$H$2,IF(Shift2!$Q190="PM",$H$3,IF(Shift3!$Q190="PM",$H$4,IF(Shift4!$Q190="PM",$H$5,IF(Shift5!$Q190="PM",$H$6)))))</f>
        <v/>
      </c>
      <c r="N190" s="56" t="str">
        <f>IF(Shift1!$S191="PM",$K$2,IF(Shift2!$S190="PM",$K$3,IF(Shift3!$S190="PM",$K$4,IF(Shift4!$S190="PM",$K$5,IF(Shift5!$S190="PM",$K$6)))))</f>
        <v/>
      </c>
      <c r="O190" s="56" t="str">
        <f>IF(Shift1!$U191="PM",$N$2,IF(Shift2!$U190="PM",$N$3,IF(Shift3!$U190="PM",$N$4,IF(Shift4!$U190="PM",$N$5,IF(Shift5!$U190="PM",$N$6)))))</f>
        <v/>
      </c>
      <c r="P190" s="56" t="b">
        <f>IF(Shift1!$W191="PM",$Q$2,IF(Shift2!$W190="PM",$Q$3,IF(Shift3!$W190="PM",$Q$4,IF(Shift4!$W190="PM",$Q$5,IF(Shift5!$W190="PM",$Q$6)))))</f>
        <v>0</v>
      </c>
      <c r="Q190" s="56" t="str">
        <f>IF(Shift1!$Y191="PM",$T$2,IF(Shift2!$Y190="PM",$T$3,IF(Shift3!$Y190="PM",$T$4,IF(Shift4!$Y190="PM",$T$5,IF(Shift5!$Y190="PM",$T$6)))))</f>
        <v/>
      </c>
      <c r="R190" s="56" t="str">
        <f>IF(Shift1!$AA191="PM",$W$2,IF(Shift2!$AA190="PM",$W$3,IF(Shift3!$AA190="PM",$W$4,IF(Shift4!$AA190="PM",$W$5,IF(Shift5!$AA190="PM",$W$6)))))</f>
        <v/>
      </c>
      <c r="S190" s="56" t="str">
        <f>IF(Shift1!$AG191="PM",$AC$2,IF(Shift2!$AG190="PM",$AC$3,IF(Shift3!$AG190="PM",$AC$4,IF(Shift4!$AG190="PM",$AC$5,IF(Shift5!$AG190="PM",$AC$6)))))</f>
        <v/>
      </c>
      <c r="T190" s="56" t="str">
        <f>IF(Shift1!$AI191="PM",$AF$2,IF(Shift2!$AI190="PM",$AF$3,IF(Shift3!$AI190="PM",$AF$4,IF(Shift4!$AI190="PM",$AF$5,IF(Shift5!$AI190="PM",$AF$6)))))</f>
        <v/>
      </c>
      <c r="U190" s="56" t="str">
        <f>IF(Shift1!$O191="N",$E$2,IF(Shift2!$O190="N",$E$3,IF(Shift3!$O190="N",$E$4,IF(Shift4!$O190="N",$E$5,IF(Shift5!$O190="N",$E$6)))))</f>
        <v/>
      </c>
      <c r="V190" s="56" t="str">
        <f>IF(Shift1!$Q191="N",$H$2,IF(Shift2!$Q190="N",$H$3,IF(Shift3!$Q190="N",$H$4,IF(Shift4!$Q190="N",$H$5,IF(Shift5!$Q190="N",$H$6)))))</f>
        <v/>
      </c>
      <c r="W190" s="56" t="str">
        <f>IF(Shift1!$S191="N",$K$2,IF(Shift2!$S190="N",$K$3,IF(Shift3!$S190="N",$K$4,IF(Shift4!$S190="N",$K$5,IF(Shift5!$S190="N",$K$6)))))</f>
        <v/>
      </c>
      <c r="X190" s="56" t="str">
        <f>IF(Shift1!$U191="N",$N$2,IF(Shift2!$U190="N",$N$3,IF(Shift3!$U190="N",$N$4,IF(Shift4!$U190="N",$N$5,IF(Shift5!$U190="N",$N$6)))))</f>
        <v/>
      </c>
      <c r="Y190" s="56" t="str">
        <f>IF(Shift1!$W191="N",$Q$2,IF(Shift2!$W190="N",$Q$3,IF(Shift3!$W190="N",$Q$4,IF(Shift4!$W190="N",$Q$5,IF(Shift5!$W190="N",$Q$6)))))</f>
        <v/>
      </c>
      <c r="Z190" s="56" t="b">
        <f>IF(Shift1!$Y191="N",$T$2,IF(Shift2!$Y190="N",$T$3,IF(Shift3!$Y190="N",$T$4,IF(Shift4!$Y190="N",$T$5,IF(Shift5!$Y190="N",$T$6)))))</f>
        <v>0</v>
      </c>
      <c r="AA190" s="56" t="b">
        <f>IF(Shift1!$AA191="N",$W$2,IF(Shift2!$AA190="N",$W$3,IF(Shift3!$AA190="N",$W$4,IF(Shift4!$AA190="N",$W$5,IF(Shift5!$AA190="N",$W$6)))))</f>
        <v>0</v>
      </c>
      <c r="AB190" s="56" t="str">
        <f>IF(Shift1!$AG191="N",$AC$2,IF(Shift2!$AG190="N",$AC$3,IF(Shift3!$AG190="N",$AC$4,IF(Shift4!$AG190="N",$AC$5,IF(Shift5!$AG190="N",$AC$6)))))</f>
        <v/>
      </c>
      <c r="AC190" s="56" t="str">
        <f>IF(Shift1!$AI191="N",$AF$2,IF(Shift2!$AI190="N",$AF$3,IF(Shift3!$AI190="N",$AF$4,IF(Shift4!$AI190="N",$AF$5,IF(Shift5!$AI190="N",$AF$6)))))</f>
        <v/>
      </c>
      <c r="AD190" s="57">
        <f t="shared" si="18"/>
        <v>1</v>
      </c>
      <c r="AE190" s="58">
        <f t="shared" si="19"/>
        <v>3</v>
      </c>
      <c r="AF190" s="59">
        <f t="shared" si="20"/>
        <v>2</v>
      </c>
      <c r="AG190" s="60">
        <f t="shared" si="21"/>
        <v>3</v>
      </c>
      <c r="AH190" s="58">
        <f t="shared" si="22"/>
        <v>3</v>
      </c>
      <c r="AI190" s="59">
        <f t="shared" si="23"/>
        <v>2</v>
      </c>
      <c r="AJ190" s="61">
        <f t="shared" si="24"/>
        <v>3</v>
      </c>
      <c r="AK190" s="58">
        <f t="shared" si="25"/>
        <v>2</v>
      </c>
      <c r="AL190" s="58">
        <f t="shared" si="26"/>
        <v>2</v>
      </c>
    </row>
    <row r="191" spans="1:38" ht="15.75" outlineLevel="1" thickBot="1" x14ac:dyDescent="0.3">
      <c r="A191" s="15"/>
      <c r="B191" s="42">
        <v>30</v>
      </c>
      <c r="C191" s="56" t="b">
        <f>IF(Shift1!O192="AM",$E$2,IF(Shift2!O191="AM",$E$3,IF(Shift3!O191="AM",$E$4,IF(Shift4!O191="AM",$E$5,IF(Shift5!O191="AM",$E$6)))))</f>
        <v>0</v>
      </c>
      <c r="D191" s="56" t="b">
        <f>IF(Shift1!Q192="AM",$H$2,IF(Shift2!Q191="AM",$H$3,IF(Shift3!Q191="AM",$H$4,IF(Shift4!Q191="AM",$H$5,IF(Shift5!Q191="AM",$H$6)))))</f>
        <v>0</v>
      </c>
      <c r="E191" s="56" t="str">
        <f>IF(Shift1!S192="AM",$K$2,IF(Shift2!S191="AM",$K$3,IF(Shift3!S191="AM",$K$4,IF(Shift4!S191="AM",$K$5,IF(Shift5!S191="AM",$K$6)))))</f>
        <v/>
      </c>
      <c r="F191" s="56" t="str">
        <f>IF(Shift1!U192="AM",$N$2,IF(Shift2!U191="AM",$N$3,IF(Shift3!U191="AM",$N$4,IF(Shift4!U191="AM",$N$5,IF(Shift5!U191="AM",$N$6)))))</f>
        <v/>
      </c>
      <c r="G191" s="56" t="b">
        <f>IF(Shift1!W192="AM",$Q$2,IF(Shift2!W191="AM",$Q$3,IF(Shift3!W191="AM",$Q$4,IF(Shift4!W191="AM",$Q$5,IF(Shift5!W191="AM",$Q$6)))))</f>
        <v>0</v>
      </c>
      <c r="H191" s="56" t="str">
        <f>IF(Shift1!Y192="AM",$T$2,IF(Shift2!Y191="AM",$T$3,IF(Shift3!Y191="AM",$T$4,IF(Shift4!Y191="AM",$T$5,IF(Shift5!Y191="AM",$T$6)))))</f>
        <v/>
      </c>
      <c r="I191" s="56" t="str">
        <f>IF(Shift1!AA192="AM",$W$2,IF(Shift2!AA191="AM",$W$3,IF(Shift3!AA191="AM",$W$4,IF(Shift4!AA191="AM",$W$5,IF(Shift5!AA191="AM",$W$6)))))</f>
        <v/>
      </c>
      <c r="J191" s="56" t="str">
        <f>IF(Shift1!AG192="AM",$AC$2,IF(Shift2!AG191="AM",$AC$3,IF(Shift3!AG191="AM",$AC$4,IF(Shift4!AG191="AM",$AC$5,IF(Shift5!AG191="AM",$AC$6)))))</f>
        <v/>
      </c>
      <c r="K191" s="56" t="str">
        <f>IF(Shift1!AI192="AM",$AF$2,IF(Shift2!AI191="AM",$AF$3,IF(Shift3!AI191="AM",$AF$4,IF(Shift4!AI191="AM",$AF$5,IF(Shift5!AI191="AM",$AF$6)))))</f>
        <v/>
      </c>
      <c r="L191" s="56" t="str">
        <f>IF(Shift1!$O192="PM",$E$2,IF(Shift2!$O191="PM",$E$3,IF(Shift3!$O191="PM",$E$4,IF(Shift4!$O191="PM",$E$5,IF(Shift5!$O191="PM",$E$6)))))</f>
        <v/>
      </c>
      <c r="M191" s="56" t="str">
        <f>IF(Shift1!$Q192="PM",$H$2,IF(Shift2!$Q191="PM",$H$3,IF(Shift3!$Q191="PM",$H$4,IF(Shift4!$Q191="PM",$H$5,IF(Shift5!$Q191="PM",$H$6)))))</f>
        <v/>
      </c>
      <c r="N191" s="56" t="str">
        <f>IF(Shift1!$S192="PM",$K$2,IF(Shift2!$S191="PM",$K$3,IF(Shift3!$S191="PM",$K$4,IF(Shift4!$S191="PM",$K$5,IF(Shift5!$S191="PM",$K$6)))))</f>
        <v/>
      </c>
      <c r="O191" s="56" t="str">
        <f>IF(Shift1!$U192="PM",$N$2,IF(Shift2!$U191="PM",$N$3,IF(Shift3!$U191="PM",$N$4,IF(Shift4!$U191="PM",$N$5,IF(Shift5!$U191="PM",$N$6)))))</f>
        <v/>
      </c>
      <c r="P191" s="56" t="b">
        <f>IF(Shift1!$W192="PM",$Q$2,IF(Shift2!$W191="PM",$Q$3,IF(Shift3!$W191="PM",$Q$4,IF(Shift4!$W191="PM",$Q$5,IF(Shift5!$W191="PM",$Q$6)))))</f>
        <v>0</v>
      </c>
      <c r="Q191" s="56" t="str">
        <f>IF(Shift1!$Y192="PM",$T$2,IF(Shift2!$Y191="PM",$T$3,IF(Shift3!$Y191="PM",$T$4,IF(Shift4!$Y191="PM",$T$5,IF(Shift5!$Y191="PM",$T$6)))))</f>
        <v/>
      </c>
      <c r="R191" s="56" t="str">
        <f>IF(Shift1!$AA192="PM",$W$2,IF(Shift2!$AA191="PM",$W$3,IF(Shift3!$AA191="PM",$W$4,IF(Shift4!$AA191="PM",$W$5,IF(Shift5!$AA191="PM",$W$6)))))</f>
        <v/>
      </c>
      <c r="S191" s="56" t="str">
        <f>IF(Shift1!$AG192="PM",$AC$2,IF(Shift2!$AG191="PM",$AC$3,IF(Shift3!$AG191="PM",$AC$4,IF(Shift4!$AG191="PM",$AC$5,IF(Shift5!$AG191="PM",$AC$6)))))</f>
        <v/>
      </c>
      <c r="T191" s="56" t="str">
        <f>IF(Shift1!$AI192="PM",$AF$2,IF(Shift2!$AI191="PM",$AF$3,IF(Shift3!$AI191="PM",$AF$4,IF(Shift4!$AI191="PM",$AF$5,IF(Shift5!$AI191="PM",$AF$6)))))</f>
        <v/>
      </c>
      <c r="U191" s="56" t="str">
        <f>IF(Shift1!$O192="N",$E$2,IF(Shift2!$O191="N",$E$3,IF(Shift3!$O191="N",$E$4,IF(Shift4!$O191="N",$E$5,IF(Shift5!$O191="N",$E$6)))))</f>
        <v/>
      </c>
      <c r="V191" s="56" t="str">
        <f>IF(Shift1!$Q192="N",$H$2,IF(Shift2!$Q191="N",$H$3,IF(Shift3!$Q191="N",$H$4,IF(Shift4!$Q191="N",$H$5,IF(Shift5!$Q191="N",$H$6)))))</f>
        <v/>
      </c>
      <c r="W191" s="56" t="str">
        <f>IF(Shift1!$S192="N",$K$2,IF(Shift2!$S191="N",$K$3,IF(Shift3!$S191="N",$K$4,IF(Shift4!$S191="N",$K$5,IF(Shift5!$S191="N",$K$6)))))</f>
        <v/>
      </c>
      <c r="X191" s="56" t="str">
        <f>IF(Shift1!$U192="N",$N$2,IF(Shift2!$U191="N",$N$3,IF(Shift3!$U191="N",$N$4,IF(Shift4!$U191="N",$N$5,IF(Shift5!$U191="N",$N$6)))))</f>
        <v/>
      </c>
      <c r="Y191" s="56" t="str">
        <f>IF(Shift1!$W192="N",$Q$2,IF(Shift2!$W191="N",$Q$3,IF(Shift3!$W191="N",$Q$4,IF(Shift4!$W191="N",$Q$5,IF(Shift5!$W191="N",$Q$6)))))</f>
        <v/>
      </c>
      <c r="Z191" s="56" t="b">
        <f>IF(Shift1!$Y192="N",$T$2,IF(Shift2!$Y191="N",$T$3,IF(Shift3!$Y191="N",$T$4,IF(Shift4!$Y191="N",$T$5,IF(Shift5!$Y191="N",$T$6)))))</f>
        <v>0</v>
      </c>
      <c r="AA191" s="56" t="str">
        <f>IF(Shift1!$AA192="N",$W$2,IF(Shift2!$AA191="N",$W$3,IF(Shift3!$AA191="N",$W$4,IF(Shift4!$AA191="N",$W$5,IF(Shift5!$AA191="N",$W$6)))))</f>
        <v/>
      </c>
      <c r="AB191" s="56" t="str">
        <f>IF(Shift1!$AG192="N",$AC$2,IF(Shift2!$AG191="N",$AC$3,IF(Shift3!$AG191="N",$AC$4,IF(Shift4!$AG191="N",$AC$5,IF(Shift5!$AG191="N",$AC$6)))))</f>
        <v/>
      </c>
      <c r="AC191" s="56" t="str">
        <f>IF(Shift1!$AI192="N",$AF$2,IF(Shift2!$AI191="N",$AF$3,IF(Shift3!$AI191="N",$AF$4,IF(Shift4!$AI191="N",$AF$5,IF(Shift5!$AI191="N",$AF$6)))))</f>
        <v/>
      </c>
      <c r="AD191" s="57">
        <f t="shared" si="18"/>
        <v>1</v>
      </c>
      <c r="AE191" s="58">
        <f t="shared" si="19"/>
        <v>3</v>
      </c>
      <c r="AF191" s="59">
        <f t="shared" si="20"/>
        <v>2</v>
      </c>
      <c r="AG191" s="60">
        <f t="shared" si="21"/>
        <v>3</v>
      </c>
      <c r="AH191" s="58">
        <f t="shared" si="22"/>
        <v>3</v>
      </c>
      <c r="AI191" s="59">
        <f t="shared" si="23"/>
        <v>2</v>
      </c>
      <c r="AJ191" s="61">
        <f t="shared" si="24"/>
        <v>3</v>
      </c>
      <c r="AK191" s="58">
        <f t="shared" si="25"/>
        <v>3</v>
      </c>
      <c r="AL191" s="58">
        <f t="shared" si="26"/>
        <v>2</v>
      </c>
    </row>
    <row r="192" spans="1:38" ht="15.75" outlineLevel="1" thickBot="1" x14ac:dyDescent="0.3">
      <c r="A192" s="1"/>
      <c r="B192" s="37">
        <v>1</v>
      </c>
      <c r="C192" s="56" t="str">
        <f>IF(Shift1!O193="AM",$E$2,IF(Shift2!O192="AM",$E$3,IF(Shift3!O192="AM",$E$4,IF(Shift4!O192="AM",$E$5,IF(Shift5!O192="AM",$E$6)))))</f>
        <v/>
      </c>
      <c r="D192" s="56" t="str">
        <f>IF(Shift1!Q193="AM",$H$2,IF(Shift2!Q192="AM",$H$3,IF(Shift3!Q192="AM",$H$4,IF(Shift4!Q192="AM",$H$5,IF(Shift5!Q192="AM",$H$6)))))</f>
        <v/>
      </c>
      <c r="E192" s="56" t="b">
        <f>IF(Shift1!S193="AM",$K$2,IF(Shift2!S192="AM",$K$3,IF(Shift3!S192="AM",$K$4,IF(Shift4!S192="AM",$K$5,IF(Shift5!S192="AM",$K$6)))))</f>
        <v>0</v>
      </c>
      <c r="F192" s="56" t="str">
        <f>IF(Shift1!U193="AM",$N$2,IF(Shift2!U192="AM",$N$3,IF(Shift3!U192="AM",$N$4,IF(Shift4!U192="AM",$N$5,IF(Shift5!U192="AM",$N$6)))))</f>
        <v/>
      </c>
      <c r="G192" s="56" t="str">
        <f>IF(Shift1!W193="AM",$Q$2,IF(Shift2!W192="AM",$Q$3,IF(Shift3!W192="AM",$Q$4,IF(Shift4!W192="AM",$Q$5,IF(Shift5!W192="AM",$Q$6)))))</f>
        <v/>
      </c>
      <c r="H192" s="56" t="str">
        <f>IF(Shift1!Y193="AM",$T$2,IF(Shift2!Y192="AM",$T$3,IF(Shift3!Y192="AM",$T$4,IF(Shift4!Y192="AM",$T$5,IF(Shift5!Y192="AM",$T$6)))))</f>
        <v/>
      </c>
      <c r="I192" s="56" t="str">
        <f>IF(Shift1!AA193="AM",$W$2,IF(Shift2!AA192="AM",$W$3,IF(Shift3!AA192="AM",$W$4,IF(Shift4!AA192="AM",$W$5,IF(Shift5!AA192="AM",$W$6)))))</f>
        <v/>
      </c>
      <c r="J192" s="56" t="str">
        <f>IF(Shift1!AG193="AM",$AC$2,IF(Shift2!AG192="AM",$AC$3,IF(Shift3!AG192="AM",$AC$4,IF(Shift4!AG192="AM",$AC$5,IF(Shift5!AG192="AM",$AC$6)))))</f>
        <v/>
      </c>
      <c r="K192" s="56" t="str">
        <f>IF(Shift1!AI193="AM",$AF$2,IF(Shift2!AI192="AM",$AF$3,IF(Shift3!AI192="AM",$AF$4,IF(Shift4!AI192="AM",$AF$5,IF(Shift5!AI192="AM",$AF$6)))))</f>
        <v/>
      </c>
      <c r="L192" s="56" t="b">
        <f>IF(Shift1!$O193="PM",$E$2,IF(Shift2!$O192="PM",$E$3,IF(Shift3!$O192="PM",$E$4,IF(Shift4!$O192="PM",$E$5,IF(Shift5!$O192="PM",$E$6)))))</f>
        <v>0</v>
      </c>
      <c r="M192" s="56" t="b">
        <f>IF(Shift1!$Q193="PM",$H$2,IF(Shift2!$Q192="PM",$H$3,IF(Shift3!$Q192="PM",$H$4,IF(Shift4!$Q192="PM",$H$5,IF(Shift5!$Q192="PM",$H$6)))))</f>
        <v>0</v>
      </c>
      <c r="N192" s="56" t="str">
        <f>IF(Shift1!$S193="PM",$K$2,IF(Shift2!$S192="PM",$K$3,IF(Shift3!$S192="PM",$K$4,IF(Shift4!$S192="PM",$K$5,IF(Shift5!$S192="PM",$K$6)))))</f>
        <v/>
      </c>
      <c r="O192" s="56" t="str">
        <f>IF(Shift1!$U193="PM",$N$2,IF(Shift2!$U192="PM",$N$3,IF(Shift3!$U192="PM",$N$4,IF(Shift4!$U192="PM",$N$5,IF(Shift5!$U192="PM",$N$6)))))</f>
        <v/>
      </c>
      <c r="P192" s="56" t="b">
        <f>IF(Shift1!$W193="PM",$Q$2,IF(Shift2!$W192="PM",$Q$3,IF(Shift3!$W192="PM",$Q$4,IF(Shift4!$W192="PM",$Q$5,IF(Shift5!$W192="PM",$Q$6)))))</f>
        <v>0</v>
      </c>
      <c r="Q192" s="56" t="str">
        <f>IF(Shift1!$Y193="PM",$T$2,IF(Shift2!$Y192="PM",$T$3,IF(Shift3!$Y192="PM",$T$4,IF(Shift4!$Y192="PM",$T$5,IF(Shift5!$Y192="PM",$T$6)))))</f>
        <v/>
      </c>
      <c r="R192" s="56" t="str">
        <f>IF(Shift1!$AA193="PM",$W$2,IF(Shift2!$AA192="PM",$W$3,IF(Shift3!$AA192="PM",$W$4,IF(Shift4!$AA192="PM",$W$5,IF(Shift5!$AA192="PM",$W$6)))))</f>
        <v/>
      </c>
      <c r="S192" s="56" t="str">
        <f>IF(Shift1!$AG193="PM",$AC$2,IF(Shift2!$AG192="PM",$AC$3,IF(Shift3!$AG192="PM",$AC$4,IF(Shift4!$AG192="PM",$AC$5,IF(Shift5!$AG192="PM",$AC$6)))))</f>
        <v/>
      </c>
      <c r="T192" s="56" t="str">
        <f>IF(Shift1!$AI193="PM",$AF$2,IF(Shift2!$AI192="PM",$AF$3,IF(Shift3!$AI192="PM",$AF$4,IF(Shift4!$AI192="PM",$AF$5,IF(Shift5!$AI192="PM",$AF$6)))))</f>
        <v/>
      </c>
      <c r="U192" s="56" t="str">
        <f>IF(Shift1!$O193="N",$E$2,IF(Shift2!$O192="N",$E$3,IF(Shift3!$O192="N",$E$4,IF(Shift4!$O192="N",$E$5,IF(Shift5!$O192="N",$E$6)))))</f>
        <v/>
      </c>
      <c r="V192" s="56" t="str">
        <f>IF(Shift1!$Q193="N",$H$2,IF(Shift2!$Q192="N",$H$3,IF(Shift3!$Q192="N",$H$4,IF(Shift4!$Q192="N",$H$5,IF(Shift5!$Q192="N",$H$6)))))</f>
        <v/>
      </c>
      <c r="W192" s="56" t="str">
        <f>IF(Shift1!$S193="N",$K$2,IF(Shift2!$S192="N",$K$3,IF(Shift3!$S192="N",$K$4,IF(Shift4!$S192="N",$K$5,IF(Shift5!$S192="N",$K$6)))))</f>
        <v/>
      </c>
      <c r="X192" s="56" t="str">
        <f>IF(Shift1!$U193="N",$N$2,IF(Shift2!$U192="N",$N$3,IF(Shift3!$U192="N",$N$4,IF(Shift4!$U192="N",$N$5,IF(Shift5!$U192="N",$N$6)))))</f>
        <v/>
      </c>
      <c r="Y192" s="56" t="b">
        <f>IF(Shift1!$W193="N",$Q$2,IF(Shift2!$W192="N",$Q$3,IF(Shift3!$W192="N",$Q$4,IF(Shift4!$W192="N",$Q$5,IF(Shift5!$W192="N",$Q$6)))))</f>
        <v>0</v>
      </c>
      <c r="Z192" s="56" t="str">
        <f>IF(Shift1!$Y193="N",$T$2,IF(Shift2!$Y192="N",$T$3,IF(Shift3!$Y192="N",$T$4,IF(Shift4!$Y192="N",$T$5,IF(Shift5!$Y192="N",$T$6)))))</f>
        <v/>
      </c>
      <c r="AA192" s="56" t="str">
        <f>IF(Shift1!$AA193="N",$W$2,IF(Shift2!$AA192="N",$W$3,IF(Shift3!$AA192="N",$W$4,IF(Shift4!$AA192="N",$W$5,IF(Shift5!$AA192="N",$W$6)))))</f>
        <v/>
      </c>
      <c r="AB192" s="56" t="str">
        <f>IF(Shift1!$AG193="N",$AC$2,IF(Shift2!$AG192="N",$AC$3,IF(Shift3!$AG192="N",$AC$4,IF(Shift4!$AG192="N",$AC$5,IF(Shift5!$AG192="N",$AC$6)))))</f>
        <v/>
      </c>
      <c r="AC192" s="56" t="str">
        <f>IF(Shift1!$AI193="N",$AF$2,IF(Shift2!$AI192="N",$AF$3,IF(Shift3!$AI192="N",$AF$4,IF(Shift4!$AI192="N",$AF$5,IF(Shift5!$AI192="N",$AF$6)))))</f>
        <v/>
      </c>
      <c r="AD192" s="62">
        <f t="shared" si="18"/>
        <v>2</v>
      </c>
      <c r="AE192" s="63">
        <f t="shared" si="19"/>
        <v>4</v>
      </c>
      <c r="AF192" s="64">
        <f t="shared" si="20"/>
        <v>2</v>
      </c>
      <c r="AG192" s="65">
        <f t="shared" si="21"/>
        <v>1</v>
      </c>
      <c r="AH192" s="63">
        <f t="shared" si="22"/>
        <v>3</v>
      </c>
      <c r="AI192" s="64">
        <f t="shared" si="23"/>
        <v>2</v>
      </c>
      <c r="AJ192" s="66">
        <f t="shared" si="24"/>
        <v>3</v>
      </c>
      <c r="AK192" s="63">
        <f t="shared" si="25"/>
        <v>3</v>
      </c>
      <c r="AL192" s="63">
        <f t="shared" si="26"/>
        <v>2</v>
      </c>
    </row>
    <row r="193" spans="1:38" ht="15.75" outlineLevel="1" thickTop="1" x14ac:dyDescent="0.25">
      <c r="A193" s="1"/>
      <c r="B193" s="37">
        <v>2</v>
      </c>
      <c r="C193" s="56" t="str">
        <f>IF(Shift1!O194="AM",$E$2,IF(Shift2!O193="AM",$E$3,IF(Shift3!O193="AM",$E$4,IF(Shift4!O193="AM",$E$5,IF(Shift5!O193="AM",$E$6)))))</f>
        <v/>
      </c>
      <c r="D193" s="56" t="str">
        <f>IF(Shift1!Q194="AM",$H$2,IF(Shift2!Q193="AM",$H$3,IF(Shift3!Q193="AM",$H$4,IF(Shift4!Q193="AM",$H$5,IF(Shift5!Q193="AM",$H$6)))))</f>
        <v/>
      </c>
      <c r="E193" s="56" t="str">
        <f>IF(Shift1!S194="AM",$K$2,IF(Shift2!S193="AM",$K$3,IF(Shift3!S193="AM",$K$4,IF(Shift4!S193="AM",$K$5,IF(Shift5!S193="AM",$K$6)))))</f>
        <v/>
      </c>
      <c r="F193" s="56" t="str">
        <f>IF(Shift1!U194="AM",$N$2,IF(Shift2!U193="AM",$N$3,IF(Shift3!U193="AM",$N$4,IF(Shift4!U193="AM",$N$5,IF(Shift5!U193="AM",$N$6)))))</f>
        <v/>
      </c>
      <c r="G193" s="56" t="str">
        <f>IF(Shift1!W194="AM",$Q$2,IF(Shift2!W193="AM",$Q$3,IF(Shift3!W193="AM",$Q$4,IF(Shift4!W193="AM",$Q$5,IF(Shift5!W193="AM",$Q$6)))))</f>
        <v/>
      </c>
      <c r="H193" s="56" t="str">
        <f>IF(Shift1!Y194="AM",$T$2,IF(Shift2!Y193="AM",$T$3,IF(Shift3!Y193="AM",$T$4,IF(Shift4!Y193="AM",$T$5,IF(Shift5!Y193="AM",$T$6)))))</f>
        <v/>
      </c>
      <c r="I193" s="56" t="str">
        <f>IF(Shift1!AA194="AM",$W$2,IF(Shift2!AA193="AM",$W$3,IF(Shift3!AA193="AM",$W$4,IF(Shift4!AA193="AM",$W$5,IF(Shift5!AA193="AM",$W$6)))))</f>
        <v/>
      </c>
      <c r="J193" s="56" t="str">
        <f>IF(Shift1!AG194="AM",$AC$2,IF(Shift2!AG193="AM",$AC$3,IF(Shift3!AG193="AM",$AC$4,IF(Shift4!AG193="AM",$AC$5,IF(Shift5!AG193="AM",$AC$6)))))</f>
        <v/>
      </c>
      <c r="K193" s="56" t="str">
        <f>IF(Shift1!AI194="AM",$AF$2,IF(Shift2!AI193="AM",$AF$3,IF(Shift3!AI193="AM",$AF$4,IF(Shift4!AI193="AM",$AF$5,IF(Shift5!AI193="AM",$AF$6)))))</f>
        <v/>
      </c>
      <c r="L193" s="56" t="b">
        <f>IF(Shift1!$O194="PM",$E$2,IF(Shift2!$O193="PM",$E$3,IF(Shift3!$O193="PM",$E$4,IF(Shift4!$O193="PM",$E$5,IF(Shift5!$O193="PM",$E$6)))))</f>
        <v>0</v>
      </c>
      <c r="M193" s="56" t="b">
        <f>IF(Shift1!$Q194="PM",$H$2,IF(Shift2!$Q193="PM",$H$3,IF(Shift3!$Q193="PM",$H$4,IF(Shift4!$Q193="PM",$H$5,IF(Shift5!$Q193="PM",$H$6)))))</f>
        <v>0</v>
      </c>
      <c r="N193" s="56" t="str">
        <f>IF(Shift1!$S194="PM",$K$2,IF(Shift2!$S193="PM",$K$3,IF(Shift3!$S193="PM",$K$4,IF(Shift4!$S193="PM",$K$5,IF(Shift5!$S193="PM",$K$6)))))</f>
        <v/>
      </c>
      <c r="O193" s="56" t="str">
        <f>IF(Shift1!$U194="PM",$N$2,IF(Shift2!$U193="PM",$N$3,IF(Shift3!$U193="PM",$N$4,IF(Shift4!$U193="PM",$N$5,IF(Shift5!$U193="PM",$N$6)))))</f>
        <v/>
      </c>
      <c r="P193" s="56" t="b">
        <f>IF(Shift1!$W194="PM",$Q$2,IF(Shift2!$W193="PM",$Q$3,IF(Shift3!$W193="PM",$Q$4,IF(Shift4!$W193="PM",$Q$5,IF(Shift5!$W193="PM",$Q$6)))))</f>
        <v>0</v>
      </c>
      <c r="Q193" s="56" t="str">
        <f>IF(Shift1!$Y194="PM",$T$2,IF(Shift2!$Y193="PM",$T$3,IF(Shift3!$Y193="PM",$T$4,IF(Shift4!$Y193="PM",$T$5,IF(Shift5!$Y193="PM",$T$6)))))</f>
        <v/>
      </c>
      <c r="R193" s="56" t="str">
        <f>IF(Shift1!$AA194="PM",$W$2,IF(Shift2!$AA193="PM",$W$3,IF(Shift3!$AA193="PM",$W$4,IF(Shift4!$AA193="PM",$W$5,IF(Shift5!$AA193="PM",$W$6)))))</f>
        <v/>
      </c>
      <c r="S193" s="56" t="str">
        <f>IF(Shift1!$AG194="PM",$AC$2,IF(Shift2!$AG193="PM",$AC$3,IF(Shift3!$AG193="PM",$AC$4,IF(Shift4!$AG193="PM",$AC$5,IF(Shift5!$AG193="PM",$AC$6)))))</f>
        <v/>
      </c>
      <c r="T193" s="56" t="str">
        <f>IF(Shift1!$AI194="PM",$AF$2,IF(Shift2!$AI193="PM",$AF$3,IF(Shift3!$AI193="PM",$AF$4,IF(Shift4!$AI193="PM",$AF$5,IF(Shift5!$AI193="PM",$AF$6)))))</f>
        <v/>
      </c>
      <c r="U193" s="56" t="str">
        <f>IF(Shift1!$O194="N",$E$2,IF(Shift2!$O193="N",$E$3,IF(Shift3!$O193="N",$E$4,IF(Shift4!$O193="N",$E$5,IF(Shift5!$O193="N",$E$6)))))</f>
        <v/>
      </c>
      <c r="V193" s="56" t="str">
        <f>IF(Shift1!$Q194="N",$H$2,IF(Shift2!$Q193="N",$H$3,IF(Shift3!$Q193="N",$H$4,IF(Shift4!$Q193="N",$H$5,IF(Shift5!$Q193="N",$H$6)))))</f>
        <v/>
      </c>
      <c r="W193" s="56" t="str">
        <f>IF(Shift1!$S194="N",$K$2,IF(Shift2!$S193="N",$K$3,IF(Shift3!$S193="N",$K$4,IF(Shift4!$S193="N",$K$5,IF(Shift5!$S193="N",$K$6)))))</f>
        <v/>
      </c>
      <c r="X193" s="56" t="str">
        <f>IF(Shift1!$U194="N",$N$2,IF(Shift2!$U193="N",$N$3,IF(Shift3!$U193="N",$N$4,IF(Shift4!$U193="N",$N$5,IF(Shift5!$U193="N",$N$6)))))</f>
        <v/>
      </c>
      <c r="Y193" s="56" t="b">
        <f>IF(Shift1!$W194="N",$Q$2,IF(Shift2!$W193="N",$Q$3,IF(Shift3!$W193="N",$Q$4,IF(Shift4!$W193="N",$Q$5,IF(Shift5!$W193="N",$Q$6)))))</f>
        <v>0</v>
      </c>
      <c r="Z193" s="56" t="str">
        <f>IF(Shift1!$Y194="N",$T$2,IF(Shift2!$Y193="N",$T$3,IF(Shift3!$Y193="N",$T$4,IF(Shift4!$Y193="N",$T$5,IF(Shift5!$Y193="N",$T$6)))))</f>
        <v/>
      </c>
      <c r="AA193" s="56" t="str">
        <f>IF(Shift1!$AA194="N",$W$2,IF(Shift2!$AA193="N",$W$3,IF(Shift3!$AA193="N",$W$4,IF(Shift4!$AA193="N",$W$5,IF(Shift5!$AA193="N",$W$6)))))</f>
        <v/>
      </c>
      <c r="AB193" s="56" t="str">
        <f>IF(Shift1!$AG194="N",$AC$2,IF(Shift2!$AG193="N",$AC$3,IF(Shift3!$AG193="N",$AC$4,IF(Shift4!$AG193="N",$AC$5,IF(Shift5!$AG193="N",$AC$6)))))</f>
        <v/>
      </c>
      <c r="AC193" s="56" t="str">
        <f>IF(Shift1!$AI194="N",$AF$2,IF(Shift2!$AI193="N",$AF$3,IF(Shift3!$AI193="N",$AF$4,IF(Shift4!$AI193="N",$AF$5,IF(Shift5!$AI193="N",$AF$6)))))</f>
        <v/>
      </c>
      <c r="AD193" s="57">
        <f t="shared" si="18"/>
        <v>3</v>
      </c>
      <c r="AE193" s="58">
        <f t="shared" si="19"/>
        <v>4</v>
      </c>
      <c r="AF193" s="59">
        <f t="shared" si="20"/>
        <v>2</v>
      </c>
      <c r="AG193" s="60">
        <f t="shared" si="21"/>
        <v>1</v>
      </c>
      <c r="AH193" s="58">
        <f t="shared" si="22"/>
        <v>3</v>
      </c>
      <c r="AI193" s="59">
        <f t="shared" si="23"/>
        <v>2</v>
      </c>
      <c r="AJ193" s="61">
        <f t="shared" si="24"/>
        <v>3</v>
      </c>
      <c r="AK193" s="58">
        <f t="shared" si="25"/>
        <v>3</v>
      </c>
      <c r="AL193" s="58">
        <f t="shared" si="26"/>
        <v>2</v>
      </c>
    </row>
    <row r="194" spans="1:38" outlineLevel="1" x14ac:dyDescent="0.25">
      <c r="A194" s="1"/>
      <c r="B194" s="37">
        <v>3</v>
      </c>
      <c r="C194" s="56" t="str">
        <f>IF(Shift1!O195="AM",$E$2,IF(Shift2!O194="AM",$E$3,IF(Shift3!O194="AM",$E$4,IF(Shift4!O194="AM",$E$5,IF(Shift5!O194="AM",$E$6)))))</f>
        <v/>
      </c>
      <c r="D194" s="56" t="str">
        <f>IF(Shift1!Q195="AM",$H$2,IF(Shift2!Q194="AM",$H$3,IF(Shift3!Q194="AM",$H$4,IF(Shift4!Q194="AM",$H$5,IF(Shift5!Q194="AM",$H$6)))))</f>
        <v/>
      </c>
      <c r="E194" s="56" t="str">
        <f>IF(Shift1!S195="AM",$K$2,IF(Shift2!S194="AM",$K$3,IF(Shift3!S194="AM",$K$4,IF(Shift4!S194="AM",$K$5,IF(Shift5!S194="AM",$K$6)))))</f>
        <v/>
      </c>
      <c r="F194" s="56" t="str">
        <f>IF(Shift1!U195="AM",$N$2,IF(Shift2!U194="AM",$N$3,IF(Shift3!U194="AM",$N$4,IF(Shift4!U194="AM",$N$5,IF(Shift5!U194="AM",$N$6)))))</f>
        <v/>
      </c>
      <c r="G194" s="56" t="str">
        <f>IF(Shift1!W195="AM",$Q$2,IF(Shift2!W194="AM",$Q$3,IF(Shift3!W194="AM",$Q$4,IF(Shift4!W194="AM",$Q$5,IF(Shift5!W194="AM",$Q$6)))))</f>
        <v/>
      </c>
      <c r="H194" s="56" t="b">
        <f>IF(Shift1!Y195="AM",$T$2,IF(Shift2!Y194="AM",$T$3,IF(Shift3!Y194="AM",$T$4,IF(Shift4!Y194="AM",$T$5,IF(Shift5!Y194="AM",$T$6)))))</f>
        <v>0</v>
      </c>
      <c r="I194" s="56" t="str">
        <f>IF(Shift1!AA195="AM",$W$2,IF(Shift2!AA194="AM",$W$3,IF(Shift3!AA194="AM",$W$4,IF(Shift4!AA194="AM",$W$5,IF(Shift5!AA194="AM",$W$6)))))</f>
        <v/>
      </c>
      <c r="J194" s="56" t="str">
        <f>IF(Shift1!AG195="AM",$AC$2,IF(Shift2!AG194="AM",$AC$3,IF(Shift3!AG194="AM",$AC$4,IF(Shift4!AG194="AM",$AC$5,IF(Shift5!AG194="AM",$AC$6)))))</f>
        <v/>
      </c>
      <c r="K194" s="56" t="str">
        <f>IF(Shift1!AI195="AM",$AF$2,IF(Shift2!AI194="AM",$AF$3,IF(Shift3!AI194="AM",$AF$4,IF(Shift4!AI194="AM",$AF$5,IF(Shift5!AI194="AM",$AF$6)))))</f>
        <v/>
      </c>
      <c r="L194" s="56" t="str">
        <f>IF(Shift1!$O195="PM",$E$2,IF(Shift2!$O194="PM",$E$3,IF(Shift3!$O194="PM",$E$4,IF(Shift4!$O194="PM",$E$5,IF(Shift5!$O194="PM",$E$6)))))</f>
        <v/>
      </c>
      <c r="M194" s="56" t="str">
        <f>IF(Shift1!$Q195="PM",$H$2,IF(Shift2!$Q194="PM",$H$3,IF(Shift3!$Q194="PM",$H$4,IF(Shift4!$Q194="PM",$H$5,IF(Shift5!$Q194="PM",$H$6)))))</f>
        <v/>
      </c>
      <c r="N194" s="56" t="str">
        <f>IF(Shift1!$S195="PM",$K$2,IF(Shift2!$S194="PM",$K$3,IF(Shift3!$S194="PM",$K$4,IF(Shift4!$S194="PM",$K$5,IF(Shift5!$S194="PM",$K$6)))))</f>
        <v/>
      </c>
      <c r="O194" s="56" t="str">
        <f>IF(Shift1!$U195="PM",$N$2,IF(Shift2!$U194="PM",$N$3,IF(Shift3!$U194="PM",$N$4,IF(Shift4!$U194="PM",$N$5,IF(Shift5!$U194="PM",$N$6)))))</f>
        <v/>
      </c>
      <c r="P194" s="56" t="str">
        <f>IF(Shift1!$W195="PM",$Q$2,IF(Shift2!$W194="PM",$Q$3,IF(Shift3!$W194="PM",$Q$4,IF(Shift4!$W194="PM",$Q$5,IF(Shift5!$W194="PM",$Q$6)))))</f>
        <v/>
      </c>
      <c r="Q194" s="56" t="str">
        <f>IF(Shift1!$Y195="PM",$T$2,IF(Shift2!$Y194="PM",$T$3,IF(Shift3!$Y194="PM",$T$4,IF(Shift4!$Y194="PM",$T$5,IF(Shift5!$Y194="PM",$T$6)))))</f>
        <v/>
      </c>
      <c r="R194" s="56" t="str">
        <f>IF(Shift1!$AA195="PM",$W$2,IF(Shift2!$AA194="PM",$W$3,IF(Shift3!$AA194="PM",$W$4,IF(Shift4!$AA194="PM",$W$5,IF(Shift5!$AA194="PM",$W$6)))))</f>
        <v/>
      </c>
      <c r="S194" s="56" t="str">
        <f>IF(Shift1!$AG195="PM",$AC$2,IF(Shift2!$AG194="PM",$AC$3,IF(Shift3!$AG194="PM",$AC$4,IF(Shift4!$AG194="PM",$AC$5,IF(Shift5!$AG194="PM",$AC$6)))))</f>
        <v/>
      </c>
      <c r="T194" s="56" t="str">
        <f>IF(Shift1!$AI195="PM",$AF$2,IF(Shift2!$AI194="PM",$AF$3,IF(Shift3!$AI194="PM",$AF$4,IF(Shift4!$AI194="PM",$AF$5,IF(Shift5!$AI194="PM",$AF$6)))))</f>
        <v/>
      </c>
      <c r="U194" s="56" t="b">
        <f>IF(Shift1!$O195="N",$E$2,IF(Shift2!$O194="N",$E$3,IF(Shift3!$O194="N",$E$4,IF(Shift4!$O194="N",$E$5,IF(Shift5!$O194="N",$E$6)))))</f>
        <v>0</v>
      </c>
      <c r="V194" s="56" t="b">
        <f>IF(Shift1!$Q195="N",$H$2,IF(Shift2!$Q194="N",$H$3,IF(Shift3!$Q194="N",$H$4,IF(Shift4!$Q194="N",$H$5,IF(Shift5!$Q194="N",$H$6)))))</f>
        <v>0</v>
      </c>
      <c r="W194" s="56" t="str">
        <f>IF(Shift1!$S195="N",$K$2,IF(Shift2!$S194="N",$K$3,IF(Shift3!$S194="N",$K$4,IF(Shift4!$S194="N",$K$5,IF(Shift5!$S194="N",$K$6)))))</f>
        <v/>
      </c>
      <c r="X194" s="56" t="str">
        <f>IF(Shift1!$U195="N",$N$2,IF(Shift2!$U194="N",$N$3,IF(Shift3!$U194="N",$N$4,IF(Shift4!$U194="N",$N$5,IF(Shift5!$U194="N",$N$6)))))</f>
        <v/>
      </c>
      <c r="Y194" s="56" t="b">
        <f>IF(Shift1!$W195="N",$Q$2,IF(Shift2!$W194="N",$Q$3,IF(Shift3!$W194="N",$Q$4,IF(Shift4!$W194="N",$Q$5,IF(Shift5!$W194="N",$Q$6)))))</f>
        <v>0</v>
      </c>
      <c r="Z194" s="56" t="str">
        <f>IF(Shift1!$Y195="N",$T$2,IF(Shift2!$Y194="N",$T$3,IF(Shift3!$Y194="N",$T$4,IF(Shift4!$Y194="N",$T$5,IF(Shift5!$Y194="N",$T$6)))))</f>
        <v/>
      </c>
      <c r="AA194" s="56" t="str">
        <f>IF(Shift1!$AA195="N",$W$2,IF(Shift2!$AA194="N",$W$3,IF(Shift3!$AA194="N",$W$4,IF(Shift4!$AA194="N",$W$5,IF(Shift5!$AA194="N",$W$6)))))</f>
        <v/>
      </c>
      <c r="AB194" s="56" t="str">
        <f>IF(Shift1!$AG195="N",$AC$2,IF(Shift2!$AG194="N",$AC$3,IF(Shift3!$AG194="N",$AC$4,IF(Shift4!$AG194="N",$AC$5,IF(Shift5!$AG194="N",$AC$6)))))</f>
        <v/>
      </c>
      <c r="AC194" s="56" t="str">
        <f>IF(Shift1!$AI195="N",$AF$2,IF(Shift2!$AI194="N",$AF$3,IF(Shift3!$AI194="N",$AF$4,IF(Shift4!$AI194="N",$AF$5,IF(Shift5!$AI194="N",$AF$6)))))</f>
        <v/>
      </c>
      <c r="AD194" s="57">
        <f t="shared" si="18"/>
        <v>3</v>
      </c>
      <c r="AE194" s="58">
        <f t="shared" si="19"/>
        <v>3</v>
      </c>
      <c r="AF194" s="59">
        <f t="shared" si="20"/>
        <v>2</v>
      </c>
      <c r="AG194" s="60">
        <f t="shared" si="21"/>
        <v>3</v>
      </c>
      <c r="AH194" s="58">
        <f t="shared" si="22"/>
        <v>4</v>
      </c>
      <c r="AI194" s="59">
        <f t="shared" si="23"/>
        <v>2</v>
      </c>
      <c r="AJ194" s="61">
        <f t="shared" si="24"/>
        <v>1</v>
      </c>
      <c r="AK194" s="58">
        <f t="shared" si="25"/>
        <v>3</v>
      </c>
      <c r="AL194" s="58">
        <f t="shared" si="26"/>
        <v>2</v>
      </c>
    </row>
    <row r="195" spans="1:38" outlineLevel="1" x14ac:dyDescent="0.25">
      <c r="A195" s="2" t="s">
        <v>93</v>
      </c>
      <c r="B195" s="37">
        <v>4</v>
      </c>
      <c r="C195" s="56" t="str">
        <f>IF(Shift1!O196="AM",$E$2,IF(Shift2!O195="AM",$E$3,IF(Shift3!O195="AM",$E$4,IF(Shift4!O195="AM",$E$5,IF(Shift5!O195="AM",$E$6)))))</f>
        <v/>
      </c>
      <c r="D195" s="56" t="str">
        <f>IF(Shift1!Q196="AM",$H$2,IF(Shift2!Q195="AM",$H$3,IF(Shift3!Q195="AM",$H$4,IF(Shift4!Q195="AM",$H$5,IF(Shift5!Q195="AM",$H$6)))))</f>
        <v/>
      </c>
      <c r="E195" s="56" t="str">
        <f>IF(Shift1!S196="AM",$K$2,IF(Shift2!S195="AM",$K$3,IF(Shift3!S195="AM",$K$4,IF(Shift4!S195="AM",$K$5,IF(Shift5!S195="AM",$K$6)))))</f>
        <v/>
      </c>
      <c r="F195" s="56" t="str">
        <f>IF(Shift1!U196="AM",$N$2,IF(Shift2!U195="AM",$N$3,IF(Shift3!U195="AM",$N$4,IF(Shift4!U195="AM",$N$5,IF(Shift5!U195="AM",$N$6)))))</f>
        <v/>
      </c>
      <c r="G195" s="56" t="str">
        <f>IF(Shift1!W196="AM",$Q$2,IF(Shift2!W195="AM",$Q$3,IF(Shift3!W195="AM",$Q$4,IF(Shift4!W195="AM",$Q$5,IF(Shift5!W195="AM",$Q$6)))))</f>
        <v/>
      </c>
      <c r="H195" s="56" t="b">
        <f>IF(Shift1!Y196="AM",$T$2,IF(Shift2!Y195="AM",$T$3,IF(Shift3!Y195="AM",$T$4,IF(Shift4!Y195="AM",$T$5,IF(Shift5!Y195="AM",$T$6)))))</f>
        <v>0</v>
      </c>
      <c r="I195" s="56" t="str">
        <f>IF(Shift1!AA196="AM",$W$2,IF(Shift2!AA195="AM",$W$3,IF(Shift3!AA195="AM",$W$4,IF(Shift4!AA195="AM",$W$5,IF(Shift5!AA195="AM",$W$6)))))</f>
        <v/>
      </c>
      <c r="J195" s="56" t="str">
        <f>IF(Shift1!AG196="AM",$AC$2,IF(Shift2!AG195="AM",$AC$3,IF(Shift3!AG195="AM",$AC$4,IF(Shift4!AG195="AM",$AC$5,IF(Shift5!AG195="AM",$AC$6)))))</f>
        <v/>
      </c>
      <c r="K195" s="56" t="str">
        <f>IF(Shift1!AI196="AM",$AF$2,IF(Shift2!AI195="AM",$AF$3,IF(Shift3!AI195="AM",$AF$4,IF(Shift4!AI195="AM",$AF$5,IF(Shift5!AI195="AM",$AF$6)))))</f>
        <v/>
      </c>
      <c r="L195" s="56" t="str">
        <f>IF(Shift1!$O196="PM",$E$2,IF(Shift2!$O195="PM",$E$3,IF(Shift3!$O195="PM",$E$4,IF(Shift4!$O195="PM",$E$5,IF(Shift5!$O195="PM",$E$6)))))</f>
        <v/>
      </c>
      <c r="M195" s="56" t="str">
        <f>IF(Shift1!$Q196="PM",$H$2,IF(Shift2!$Q195="PM",$H$3,IF(Shift3!$Q195="PM",$H$4,IF(Shift4!$Q195="PM",$H$5,IF(Shift5!$Q195="PM",$H$6)))))</f>
        <v/>
      </c>
      <c r="N195" s="56" t="str">
        <f>IF(Shift1!$S196="PM",$K$2,IF(Shift2!$S195="PM",$K$3,IF(Shift3!$S195="PM",$K$4,IF(Shift4!$S195="PM",$K$5,IF(Shift5!$S195="PM",$K$6)))))</f>
        <v/>
      </c>
      <c r="O195" s="56" t="str">
        <f>IF(Shift1!$U196="PM",$N$2,IF(Shift2!$U195="PM",$N$3,IF(Shift3!$U195="PM",$N$4,IF(Shift4!$U195="PM",$N$5,IF(Shift5!$U195="PM",$N$6)))))</f>
        <v/>
      </c>
      <c r="P195" s="56" t="str">
        <f>IF(Shift1!$W196="PM",$Q$2,IF(Shift2!$W195="PM",$Q$3,IF(Shift3!$W195="PM",$Q$4,IF(Shift4!$W195="PM",$Q$5,IF(Shift5!$W195="PM",$Q$6)))))</f>
        <v/>
      </c>
      <c r="Q195" s="56" t="str">
        <f>IF(Shift1!$Y196="PM",$T$2,IF(Shift2!$Y195="PM",$T$3,IF(Shift3!$Y195="PM",$T$4,IF(Shift4!$Y195="PM",$T$5,IF(Shift5!$Y195="PM",$T$6)))))</f>
        <v/>
      </c>
      <c r="R195" s="56" t="str">
        <f>IF(Shift1!$AA196="PM",$W$2,IF(Shift2!$AA195="PM",$W$3,IF(Shift3!$AA195="PM",$W$4,IF(Shift4!$AA195="PM",$W$5,IF(Shift5!$AA195="PM",$W$6)))))</f>
        <v/>
      </c>
      <c r="S195" s="56" t="str">
        <f>IF(Shift1!$AG196="PM",$AC$2,IF(Shift2!$AG195="PM",$AC$3,IF(Shift3!$AG195="PM",$AC$4,IF(Shift4!$AG195="PM",$AC$5,IF(Shift5!$AG195="PM",$AC$6)))))</f>
        <v/>
      </c>
      <c r="T195" s="56" t="str">
        <f>IF(Shift1!$AI196="PM",$AF$2,IF(Shift2!$AI195="PM",$AF$3,IF(Shift3!$AI195="PM",$AF$4,IF(Shift4!$AI195="PM",$AF$5,IF(Shift5!$AI195="PM",$AF$6)))))</f>
        <v/>
      </c>
      <c r="U195" s="56" t="b">
        <f>IF(Shift1!$O196="N",$E$2,IF(Shift2!$O195="N",$E$3,IF(Shift3!$O195="N",$E$4,IF(Shift4!$O195="N",$E$5,IF(Shift5!$O195="N",$E$6)))))</f>
        <v>0</v>
      </c>
      <c r="V195" s="56" t="b">
        <f>IF(Shift1!$Q196="N",$H$2,IF(Shift2!$Q195="N",$H$3,IF(Shift3!$Q195="N",$H$4,IF(Shift4!$Q195="N",$H$5,IF(Shift5!$Q195="N",$H$6)))))</f>
        <v>0</v>
      </c>
      <c r="W195" s="56" t="str">
        <f>IF(Shift1!$S196="N",$K$2,IF(Shift2!$S195="N",$K$3,IF(Shift3!$S195="N",$K$4,IF(Shift4!$S195="N",$K$5,IF(Shift5!$S195="N",$K$6)))))</f>
        <v/>
      </c>
      <c r="X195" s="56" t="str">
        <f>IF(Shift1!$U196="N",$N$2,IF(Shift2!$U195="N",$N$3,IF(Shift3!$U195="N",$N$4,IF(Shift4!$U195="N",$N$5,IF(Shift5!$U195="N",$N$6)))))</f>
        <v/>
      </c>
      <c r="Y195" s="56" t="b">
        <f>IF(Shift1!$W196="N",$Q$2,IF(Shift2!$W195="N",$Q$3,IF(Shift3!$W195="N",$Q$4,IF(Shift4!$W195="N",$Q$5,IF(Shift5!$W195="N",$Q$6)))))</f>
        <v>0</v>
      </c>
      <c r="Z195" s="56" t="str">
        <f>IF(Shift1!$Y196="N",$T$2,IF(Shift2!$Y195="N",$T$3,IF(Shift3!$Y195="N",$T$4,IF(Shift4!$Y195="N",$T$5,IF(Shift5!$Y195="N",$T$6)))))</f>
        <v/>
      </c>
      <c r="AA195" s="56" t="str">
        <f>IF(Shift1!$AA196="N",$W$2,IF(Shift2!$AA195="N",$W$3,IF(Shift3!$AA195="N",$W$4,IF(Shift4!$AA195="N",$W$5,IF(Shift5!$AA195="N",$W$6)))))</f>
        <v/>
      </c>
      <c r="AB195" s="56" t="str">
        <f>IF(Shift1!$AG196="N",$AC$2,IF(Shift2!$AG195="N",$AC$3,IF(Shift3!$AG195="N",$AC$4,IF(Shift4!$AG195="N",$AC$5,IF(Shift5!$AG195="N",$AC$6)))))</f>
        <v/>
      </c>
      <c r="AC195" s="56" t="str">
        <f>IF(Shift1!$AI196="N",$AF$2,IF(Shift2!$AI195="N",$AF$3,IF(Shift3!$AI195="N",$AF$4,IF(Shift4!$AI195="N",$AF$5,IF(Shift5!$AI195="N",$AF$6)))))</f>
        <v/>
      </c>
      <c r="AD195" s="57">
        <f t="shared" si="18"/>
        <v>3</v>
      </c>
      <c r="AE195" s="58">
        <f t="shared" si="19"/>
        <v>3</v>
      </c>
      <c r="AF195" s="59">
        <f t="shared" si="20"/>
        <v>2</v>
      </c>
      <c r="AG195" s="60">
        <f t="shared" si="21"/>
        <v>3</v>
      </c>
      <c r="AH195" s="58">
        <f t="shared" si="22"/>
        <v>4</v>
      </c>
      <c r="AI195" s="59">
        <f t="shared" si="23"/>
        <v>2</v>
      </c>
      <c r="AJ195" s="61">
        <f t="shared" si="24"/>
        <v>1</v>
      </c>
      <c r="AK195" s="58">
        <f t="shared" si="25"/>
        <v>3</v>
      </c>
      <c r="AL195" s="58">
        <f t="shared" si="26"/>
        <v>2</v>
      </c>
    </row>
    <row r="196" spans="1:38" outlineLevel="1" x14ac:dyDescent="0.25">
      <c r="A196" s="2" t="s">
        <v>101</v>
      </c>
      <c r="B196" s="37">
        <v>5</v>
      </c>
      <c r="C196" s="56" t="str">
        <f>IF(Shift1!O197="AM",$E$2,IF(Shift2!O196="AM",$E$3,IF(Shift3!O196="AM",$E$4,IF(Shift4!O196="AM",$E$5,IF(Shift5!O196="AM",$E$6)))))</f>
        <v/>
      </c>
      <c r="D196" s="56" t="str">
        <f>IF(Shift1!Q197="AM",$H$2,IF(Shift2!Q196="AM",$H$3,IF(Shift3!Q196="AM",$H$4,IF(Shift4!Q196="AM",$H$5,IF(Shift5!Q196="AM",$H$6)))))</f>
        <v/>
      </c>
      <c r="E196" s="56" t="str">
        <f>IF(Shift1!S197="AM",$K$2,IF(Shift2!S196="AM",$K$3,IF(Shift3!S196="AM",$K$4,IF(Shift4!S196="AM",$K$5,IF(Shift5!S196="AM",$K$6)))))</f>
        <v/>
      </c>
      <c r="F196" s="56" t="str">
        <f>IF(Shift1!U197="AM",$N$2,IF(Shift2!U196="AM",$N$3,IF(Shift3!U196="AM",$N$4,IF(Shift4!U196="AM",$N$5,IF(Shift5!U196="AM",$N$6)))))</f>
        <v/>
      </c>
      <c r="G196" s="56" t="str">
        <f>IF(Shift1!W197="AM",$Q$2,IF(Shift2!W196="AM",$Q$3,IF(Shift3!W196="AM",$Q$4,IF(Shift4!W196="AM",$Q$5,IF(Shift5!W196="AM",$Q$6)))))</f>
        <v/>
      </c>
      <c r="H196" s="56" t="str">
        <f>IF(Shift1!Y197="AM",$T$2,IF(Shift2!Y196="AM",$T$3,IF(Shift3!Y196="AM",$T$4,IF(Shift4!Y196="AM",$T$5,IF(Shift5!Y196="AM",$T$6)))))</f>
        <v/>
      </c>
      <c r="I196" s="56" t="str">
        <f>IF(Shift1!AA197="AM",$W$2,IF(Shift2!AA196="AM",$W$3,IF(Shift3!AA196="AM",$W$4,IF(Shift4!AA196="AM",$W$5,IF(Shift5!AA196="AM",$W$6)))))</f>
        <v/>
      </c>
      <c r="J196" s="56" t="str">
        <f>IF(Shift1!AG197="AM",$AC$2,IF(Shift2!AG196="AM",$AC$3,IF(Shift3!AG196="AM",$AC$4,IF(Shift4!AG196="AM",$AC$5,IF(Shift5!AG196="AM",$AC$6)))))</f>
        <v/>
      </c>
      <c r="K196" s="56" t="str">
        <f>IF(Shift1!AI197="AM",$AF$2,IF(Shift2!AI196="AM",$AF$3,IF(Shift3!AI196="AM",$AF$4,IF(Shift4!AI196="AM",$AF$5,IF(Shift5!AI196="AM",$AF$6)))))</f>
        <v/>
      </c>
      <c r="L196" s="56" t="str">
        <f>IF(Shift1!$O197="PM",$E$2,IF(Shift2!$O196="PM",$E$3,IF(Shift3!$O196="PM",$E$4,IF(Shift4!$O196="PM",$E$5,IF(Shift5!$O196="PM",$E$6)))))</f>
        <v/>
      </c>
      <c r="M196" s="56" t="str">
        <f>IF(Shift1!$Q197="PM",$H$2,IF(Shift2!$Q196="PM",$H$3,IF(Shift3!$Q196="PM",$H$4,IF(Shift4!$Q196="PM",$H$5,IF(Shift5!$Q196="PM",$H$6)))))</f>
        <v/>
      </c>
      <c r="N196" s="56" t="str">
        <f>IF(Shift1!$S197="PM",$K$2,IF(Shift2!$S196="PM",$K$3,IF(Shift3!$S196="PM",$K$4,IF(Shift4!$S196="PM",$K$5,IF(Shift5!$S196="PM",$K$6)))))</f>
        <v/>
      </c>
      <c r="O196" s="56" t="b">
        <f>IF(Shift1!$U197="PM",$N$2,IF(Shift2!$U196="PM",$N$3,IF(Shift3!$U196="PM",$N$4,IF(Shift4!$U196="PM",$N$5,IF(Shift5!$U196="PM",$N$6)))))</f>
        <v>0</v>
      </c>
      <c r="P196" s="56" t="str">
        <f>IF(Shift1!$W197="PM",$Q$2,IF(Shift2!$W196="PM",$Q$3,IF(Shift3!$W196="PM",$Q$4,IF(Shift4!$W196="PM",$Q$5,IF(Shift5!$W196="PM",$Q$6)))))</f>
        <v/>
      </c>
      <c r="Q196" s="56" t="str">
        <f>IF(Shift1!$Y197="PM",$T$2,IF(Shift2!$Y196="PM",$T$3,IF(Shift3!$Y196="PM",$T$4,IF(Shift4!$Y196="PM",$T$5,IF(Shift5!$Y196="PM",$T$6)))))</f>
        <v/>
      </c>
      <c r="R196" s="56" t="str">
        <f>IF(Shift1!$AA197="PM",$W$2,IF(Shift2!$AA196="PM",$W$3,IF(Shift3!$AA196="PM",$W$4,IF(Shift4!$AA196="PM",$W$5,IF(Shift5!$AA196="PM",$W$6)))))</f>
        <v/>
      </c>
      <c r="S196" s="56" t="str">
        <f>IF(Shift1!$AG197="PM",$AC$2,IF(Shift2!$AG196="PM",$AC$3,IF(Shift3!$AG196="PM",$AC$4,IF(Shift4!$AG196="PM",$AC$5,IF(Shift5!$AG196="PM",$AC$6)))))</f>
        <v/>
      </c>
      <c r="T196" s="56" t="str">
        <f>IF(Shift1!$AI197="PM",$AF$2,IF(Shift2!$AI196="PM",$AF$3,IF(Shift3!$AI196="PM",$AF$4,IF(Shift4!$AI196="PM",$AF$5,IF(Shift5!$AI196="PM",$AF$6)))))</f>
        <v/>
      </c>
      <c r="U196" s="56" t="b">
        <f>IF(Shift1!$O197="N",$E$2,IF(Shift2!$O196="N",$E$3,IF(Shift3!$O196="N",$E$4,IF(Shift4!$O196="N",$E$5,IF(Shift5!$O196="N",$E$6)))))</f>
        <v>0</v>
      </c>
      <c r="V196" s="56" t="b">
        <f>IF(Shift1!$Q197="N",$H$2,IF(Shift2!$Q196="N",$H$3,IF(Shift3!$Q196="N",$H$4,IF(Shift4!$Q196="N",$H$5,IF(Shift5!$Q196="N",$H$6)))))</f>
        <v>0</v>
      </c>
      <c r="W196" s="56" t="str">
        <f>IF(Shift1!$S197="N",$K$2,IF(Shift2!$S196="N",$K$3,IF(Shift3!$S196="N",$K$4,IF(Shift4!$S196="N",$K$5,IF(Shift5!$S196="N",$K$6)))))</f>
        <v/>
      </c>
      <c r="X196" s="56" t="str">
        <f>IF(Shift1!$U197="N",$N$2,IF(Shift2!$U196="N",$N$3,IF(Shift3!$U196="N",$N$4,IF(Shift4!$U196="N",$N$5,IF(Shift5!$U196="N",$N$6)))))</f>
        <v/>
      </c>
      <c r="Y196" s="56" t="b">
        <f>IF(Shift1!$W197="N",$Q$2,IF(Shift2!$W196="N",$Q$3,IF(Shift3!$W196="N",$Q$4,IF(Shift4!$W196="N",$Q$5,IF(Shift5!$W196="N",$Q$6)))))</f>
        <v>0</v>
      </c>
      <c r="Z196" s="56" t="str">
        <f>IF(Shift1!$Y197="N",$T$2,IF(Shift2!$Y196="N",$T$3,IF(Shift3!$Y196="N",$T$4,IF(Shift4!$Y196="N",$T$5,IF(Shift5!$Y196="N",$T$6)))))</f>
        <v/>
      </c>
      <c r="AA196" s="56" t="str">
        <f>IF(Shift1!$AA197="N",$W$2,IF(Shift2!$AA196="N",$W$3,IF(Shift3!$AA196="N",$W$4,IF(Shift4!$AA196="N",$W$5,IF(Shift5!$AA196="N",$W$6)))))</f>
        <v/>
      </c>
      <c r="AB196" s="56" t="str">
        <f>IF(Shift1!$AG197="N",$AC$2,IF(Shift2!$AG196="N",$AC$3,IF(Shift3!$AG196="N",$AC$4,IF(Shift4!$AG196="N",$AC$5,IF(Shift5!$AG196="N",$AC$6)))))</f>
        <v/>
      </c>
      <c r="AC196" s="56" t="str">
        <f>IF(Shift1!$AI197="N",$AF$2,IF(Shift2!$AI196="N",$AF$3,IF(Shift3!$AI196="N",$AF$4,IF(Shift4!$AI196="N",$AF$5,IF(Shift5!$AI196="N",$AF$6)))))</f>
        <v/>
      </c>
      <c r="AD196" s="57">
        <f t="shared" si="18"/>
        <v>3</v>
      </c>
      <c r="AE196" s="58">
        <f t="shared" si="19"/>
        <v>4</v>
      </c>
      <c r="AF196" s="59">
        <f t="shared" si="20"/>
        <v>2</v>
      </c>
      <c r="AG196" s="60">
        <f t="shared" si="21"/>
        <v>3</v>
      </c>
      <c r="AH196" s="58">
        <f t="shared" si="22"/>
        <v>3</v>
      </c>
      <c r="AI196" s="59">
        <f t="shared" si="23"/>
        <v>2</v>
      </c>
      <c r="AJ196" s="61">
        <f t="shared" si="24"/>
        <v>1</v>
      </c>
      <c r="AK196" s="58">
        <f t="shared" si="25"/>
        <v>3</v>
      </c>
      <c r="AL196" s="58">
        <f t="shared" si="26"/>
        <v>2</v>
      </c>
    </row>
    <row r="197" spans="1:38" outlineLevel="1" x14ac:dyDescent="0.25">
      <c r="A197" s="2" t="s">
        <v>96</v>
      </c>
      <c r="B197" s="38">
        <v>6</v>
      </c>
      <c r="C197" s="56" t="str">
        <f>IF(Shift1!O198="AM",$E$2,IF(Shift2!O197="AM",$E$3,IF(Shift3!O197="AM",$E$4,IF(Shift4!O197="AM",$E$5,IF(Shift5!O197="AM",$E$6)))))</f>
        <v/>
      </c>
      <c r="D197" s="56" t="str">
        <f>IF(Shift1!Q198="AM",$H$2,IF(Shift2!Q197="AM",$H$3,IF(Shift3!Q197="AM",$H$4,IF(Shift4!Q197="AM",$H$5,IF(Shift5!Q197="AM",$H$6)))))</f>
        <v/>
      </c>
      <c r="E197" s="56" t="str">
        <f>IF(Shift1!S198="AM",$K$2,IF(Shift2!S197="AM",$K$3,IF(Shift3!S197="AM",$K$4,IF(Shift4!S197="AM",$K$5,IF(Shift5!S197="AM",$K$6)))))</f>
        <v/>
      </c>
      <c r="F197" s="56" t="str">
        <f>IF(Shift1!U198="AM",$N$2,IF(Shift2!U197="AM",$N$3,IF(Shift3!U197="AM",$N$4,IF(Shift4!U197="AM",$N$5,IF(Shift5!U197="AM",$N$6)))))</f>
        <v/>
      </c>
      <c r="G197" s="56" t="str">
        <f>IF(Shift1!W198="AM",$Q$2,IF(Shift2!W197="AM",$Q$3,IF(Shift3!W197="AM",$Q$4,IF(Shift4!W197="AM",$Q$5,IF(Shift5!W197="AM",$Q$6)))))</f>
        <v/>
      </c>
      <c r="H197" s="56" t="str">
        <f>IF(Shift1!Y198="AM",$T$2,IF(Shift2!Y197="AM",$T$3,IF(Shift3!Y197="AM",$T$4,IF(Shift4!Y197="AM",$T$5,IF(Shift5!Y197="AM",$T$6)))))</f>
        <v/>
      </c>
      <c r="I197" s="56" t="str">
        <f>IF(Shift1!AA198="AM",$W$2,IF(Shift2!AA197="AM",$W$3,IF(Shift3!AA197="AM",$W$4,IF(Shift4!AA197="AM",$W$5,IF(Shift5!AA197="AM",$W$6)))))</f>
        <v/>
      </c>
      <c r="J197" s="56" t="str">
        <f>IF(Shift1!AG198="AM",$AC$2,IF(Shift2!AG197="AM",$AC$3,IF(Shift3!AG197="AM",$AC$4,IF(Shift4!AG197="AM",$AC$5,IF(Shift5!AG197="AM",$AC$6)))))</f>
        <v/>
      </c>
      <c r="K197" s="56" t="str">
        <f>IF(Shift1!AI198="AM",$AF$2,IF(Shift2!AI197="AM",$AF$3,IF(Shift3!AI197="AM",$AF$4,IF(Shift4!AI197="AM",$AF$5,IF(Shift5!AI197="AM",$AF$6)))))</f>
        <v/>
      </c>
      <c r="L197" s="56" t="str">
        <f>IF(Shift1!$O198="PM",$E$2,IF(Shift2!$O197="PM",$E$3,IF(Shift3!$O197="PM",$E$4,IF(Shift4!$O197="PM",$E$5,IF(Shift5!$O197="PM",$E$6)))))</f>
        <v/>
      </c>
      <c r="M197" s="56" t="str">
        <f>IF(Shift1!$Q198="PM",$H$2,IF(Shift2!$Q197="PM",$H$3,IF(Shift3!$Q197="PM",$H$4,IF(Shift4!$Q197="PM",$H$5,IF(Shift5!$Q197="PM",$H$6)))))</f>
        <v/>
      </c>
      <c r="N197" s="56" t="str">
        <f>IF(Shift1!$S198="PM",$K$2,IF(Shift2!$S197="PM",$K$3,IF(Shift3!$S197="PM",$K$4,IF(Shift4!$S197="PM",$K$5,IF(Shift5!$S197="PM",$K$6)))))</f>
        <v/>
      </c>
      <c r="O197" s="56" t="str">
        <f>IF(Shift1!$U198="PM",$N$2,IF(Shift2!$U197="PM",$N$3,IF(Shift3!$U197="PM",$N$4,IF(Shift4!$U197="PM",$N$5,IF(Shift5!$U197="PM",$N$6)))))</f>
        <v/>
      </c>
      <c r="P197" s="56" t="str">
        <f>IF(Shift1!$W198="PM",$Q$2,IF(Shift2!$W197="PM",$Q$3,IF(Shift3!$W197="PM",$Q$4,IF(Shift4!$W197="PM",$Q$5,IF(Shift5!$W197="PM",$Q$6)))))</f>
        <v/>
      </c>
      <c r="Q197" s="56" t="b">
        <f>IF(Shift1!$Y198="PM",$T$2,IF(Shift2!$Y197="PM",$T$3,IF(Shift3!$Y197="PM",$T$4,IF(Shift4!$Y197="PM",$T$5,IF(Shift5!$Y197="PM",$T$6)))))</f>
        <v>0</v>
      </c>
      <c r="R197" s="56" t="str">
        <f>IF(Shift1!$AA198="PM",$W$2,IF(Shift2!$AA197="PM",$W$3,IF(Shift3!$AA197="PM",$W$4,IF(Shift4!$AA197="PM",$W$5,IF(Shift5!$AA197="PM",$W$6)))))</f>
        <v/>
      </c>
      <c r="S197" s="56" t="str">
        <f>IF(Shift1!$AG198="PM",$AC$2,IF(Shift2!$AG197="PM",$AC$3,IF(Shift3!$AG197="PM",$AC$4,IF(Shift4!$AG197="PM",$AC$5,IF(Shift5!$AG197="PM",$AC$6)))))</f>
        <v/>
      </c>
      <c r="T197" s="56" t="str">
        <f>IF(Shift1!$AI198="PM",$AF$2,IF(Shift2!$AI197="PM",$AF$3,IF(Shift3!$AI197="PM",$AF$4,IF(Shift4!$AI197="PM",$AF$5,IF(Shift5!$AI197="PM",$AF$6)))))</f>
        <v/>
      </c>
      <c r="U197" s="56" t="str">
        <f>IF(Shift1!$O198="N",$E$2,IF(Shift2!$O197="N",$E$3,IF(Shift3!$O197="N",$E$4,IF(Shift4!$O197="N",$E$5,IF(Shift5!$O197="N",$E$6)))))</f>
        <v/>
      </c>
      <c r="V197" s="56" t="str">
        <f>IF(Shift1!$Q198="N",$H$2,IF(Shift2!$Q197="N",$H$3,IF(Shift3!$Q197="N",$H$4,IF(Shift4!$Q197="N",$H$5,IF(Shift5!$Q197="N",$H$6)))))</f>
        <v/>
      </c>
      <c r="W197" s="56" t="str">
        <f>IF(Shift1!$S198="N",$K$2,IF(Shift2!$S197="N",$K$3,IF(Shift3!$S197="N",$K$4,IF(Shift4!$S197="N",$K$5,IF(Shift5!$S197="N",$K$6)))))</f>
        <v/>
      </c>
      <c r="X197" s="56" t="str">
        <f>IF(Shift1!$U198="N",$N$2,IF(Shift2!$U197="N",$N$3,IF(Shift3!$U197="N",$N$4,IF(Shift4!$U197="N",$N$5,IF(Shift5!$U197="N",$N$6)))))</f>
        <v/>
      </c>
      <c r="Y197" s="56" t="str">
        <f>IF(Shift1!$W198="N",$Q$2,IF(Shift2!$W197="N",$Q$3,IF(Shift3!$W197="N",$Q$4,IF(Shift4!$W197="N",$Q$5,IF(Shift5!$W197="N",$Q$6)))))</f>
        <v/>
      </c>
      <c r="Z197" s="56" t="str">
        <f>IF(Shift1!$Y198="N",$T$2,IF(Shift2!$Y197="N",$T$3,IF(Shift3!$Y197="N",$T$4,IF(Shift4!$Y197="N",$T$5,IF(Shift5!$Y197="N",$T$6)))))</f>
        <v/>
      </c>
      <c r="AA197" s="56" t="str">
        <f>IF(Shift1!$AA198="N",$W$2,IF(Shift2!$AA197="N",$W$3,IF(Shift3!$AA197="N",$W$4,IF(Shift4!$AA197="N",$W$5,IF(Shift5!$AA197="N",$W$6)))))</f>
        <v/>
      </c>
      <c r="AB197" s="56" t="str">
        <f>IF(Shift1!$AG198="N",$AC$2,IF(Shift2!$AG197="N",$AC$3,IF(Shift3!$AG197="N",$AC$4,IF(Shift4!$AG197="N",$AC$5,IF(Shift5!$AG197="N",$AC$6)))))</f>
        <v/>
      </c>
      <c r="AC197" s="56" t="str">
        <f>IF(Shift1!$AI198="N",$AF$2,IF(Shift2!$AI197="N",$AF$3,IF(Shift3!$AI197="N",$AF$4,IF(Shift4!$AI197="N",$AF$5,IF(Shift5!$AI197="N",$AF$6)))))</f>
        <v/>
      </c>
      <c r="AD197" s="57">
        <f t="shared" si="18"/>
        <v>3</v>
      </c>
      <c r="AE197" s="58">
        <f t="shared" si="19"/>
        <v>4</v>
      </c>
      <c r="AF197" s="59">
        <f t="shared" si="20"/>
        <v>2</v>
      </c>
      <c r="AG197" s="60">
        <f t="shared" si="21"/>
        <v>3</v>
      </c>
      <c r="AH197" s="58">
        <f t="shared" si="22"/>
        <v>3</v>
      </c>
      <c r="AI197" s="59">
        <f t="shared" si="23"/>
        <v>2</v>
      </c>
      <c r="AJ197" s="61">
        <f t="shared" si="24"/>
        <v>3</v>
      </c>
      <c r="AK197" s="58">
        <f t="shared" si="25"/>
        <v>4</v>
      </c>
      <c r="AL197" s="58">
        <f t="shared" si="26"/>
        <v>2</v>
      </c>
    </row>
    <row r="198" spans="1:38" outlineLevel="1" x14ac:dyDescent="0.25">
      <c r="A198" s="2" t="s">
        <v>100</v>
      </c>
      <c r="B198" s="38">
        <v>7</v>
      </c>
      <c r="C198" s="56" t="b">
        <f>IF(Shift1!O199="AM",$E$2,IF(Shift2!O198="AM",$E$3,IF(Shift3!O198="AM",$E$4,IF(Shift4!O198="AM",$E$5,IF(Shift5!O198="AM",$E$6)))))</f>
        <v>0</v>
      </c>
      <c r="D198" s="56" t="b">
        <f>IF(Shift1!Q199="AM",$H$2,IF(Shift2!Q198="AM",$H$3,IF(Shift3!Q198="AM",$H$4,IF(Shift4!Q198="AM",$H$5,IF(Shift5!Q198="AM",$H$6)))))</f>
        <v>0</v>
      </c>
      <c r="E198" s="56" t="b">
        <f>IF(Shift1!S199="AM",$K$2,IF(Shift2!S198="AM",$K$3,IF(Shift3!S198="AM",$K$4,IF(Shift4!S198="AM",$K$5,IF(Shift5!S198="AM",$K$6)))))</f>
        <v>0</v>
      </c>
      <c r="F198" s="56" t="b">
        <f>IF(Shift1!U199="AM",$N$2,IF(Shift2!U198="AM",$N$3,IF(Shift3!U198="AM",$N$4,IF(Shift4!U198="AM",$N$5,IF(Shift5!U198="AM",$N$6)))))</f>
        <v>0</v>
      </c>
      <c r="G198" s="56" t="str">
        <f>IF(Shift1!W199="AM",$Q$2,IF(Shift2!W198="AM",$Q$3,IF(Shift3!W198="AM",$Q$4,IF(Shift4!W198="AM",$Q$5,IF(Shift5!W198="AM",$Q$6)))))</f>
        <v/>
      </c>
      <c r="H198" s="56" t="b">
        <f>IF(Shift1!Y199="AM",$T$2,IF(Shift2!Y198="AM",$T$3,IF(Shift3!Y198="AM",$T$4,IF(Shift4!Y198="AM",$T$5,IF(Shift5!Y198="AM",$T$6)))))</f>
        <v>0</v>
      </c>
      <c r="I198" s="56" t="b">
        <f>IF(Shift1!AA199="AM",$W$2,IF(Shift2!AA198="AM",$W$3,IF(Shift3!AA198="AM",$W$4,IF(Shift4!AA198="AM",$W$5,IF(Shift5!AA198="AM",$W$6)))))</f>
        <v>0</v>
      </c>
      <c r="J198" s="56" t="b">
        <f>IF(Shift1!AG199="AM",$AC$2,IF(Shift2!AG198="AM",$AC$3,IF(Shift3!AG198="AM",$AC$4,IF(Shift4!AG198="AM",$AC$5,IF(Shift5!AG198="AM",$AC$6)))))</f>
        <v>0</v>
      </c>
      <c r="K198" s="56" t="b">
        <f>IF(Shift1!AI199="AM",$AF$2,IF(Shift2!AI198="AM",$AF$3,IF(Shift3!AI198="AM",$AF$4,IF(Shift4!AI198="AM",$AF$5,IF(Shift5!AI198="AM",$AF$6)))))</f>
        <v>0</v>
      </c>
      <c r="L198" s="56" t="str">
        <f>IF(Shift1!$O199="PM",$E$2,IF(Shift2!$O198="PM",$E$3,IF(Shift3!$O198="PM",$E$4,IF(Shift4!$O198="PM",$E$5,IF(Shift5!$O198="PM",$E$6)))))</f>
        <v/>
      </c>
      <c r="M198" s="56" t="str">
        <f>IF(Shift1!$Q199="PM",$H$2,IF(Shift2!$Q198="PM",$H$3,IF(Shift3!$Q198="PM",$H$4,IF(Shift4!$Q198="PM",$H$5,IF(Shift5!$Q198="PM",$H$6)))))</f>
        <v/>
      </c>
      <c r="N198" s="56" t="str">
        <f>IF(Shift1!$S199="PM",$K$2,IF(Shift2!$S198="PM",$K$3,IF(Shift3!$S198="PM",$K$4,IF(Shift4!$S198="PM",$K$5,IF(Shift5!$S198="PM",$K$6)))))</f>
        <v/>
      </c>
      <c r="O198" s="56" t="str">
        <f>IF(Shift1!$U199="PM",$N$2,IF(Shift2!$U198="PM",$N$3,IF(Shift3!$U198="PM",$N$4,IF(Shift4!$U198="PM",$N$5,IF(Shift5!$U198="PM",$N$6)))))</f>
        <v/>
      </c>
      <c r="P198" s="56" t="str">
        <f>IF(Shift1!$W199="PM",$Q$2,IF(Shift2!$W198="PM",$Q$3,IF(Shift3!$W198="PM",$Q$4,IF(Shift4!$W198="PM",$Q$5,IF(Shift5!$W198="PM",$Q$6)))))</f>
        <v/>
      </c>
      <c r="Q198" s="56" t="str">
        <f>IF(Shift1!$Y199="PM",$T$2,IF(Shift2!$Y198="PM",$T$3,IF(Shift3!$Y198="PM",$T$4,IF(Shift4!$Y198="PM",$T$5,IF(Shift5!$Y198="PM",$T$6)))))</f>
        <v/>
      </c>
      <c r="R198" s="56" t="str">
        <f>IF(Shift1!$AA199="PM",$W$2,IF(Shift2!$AA198="PM",$W$3,IF(Shift3!$AA198="PM",$W$4,IF(Shift4!$AA198="PM",$W$5,IF(Shift5!$AA198="PM",$W$6)))))</f>
        <v/>
      </c>
      <c r="S198" s="56" t="str">
        <f>IF(Shift1!$AG199="PM",$AC$2,IF(Shift2!$AG198="PM",$AC$3,IF(Shift3!$AG198="PM",$AC$4,IF(Shift4!$AG198="PM",$AC$5,IF(Shift5!$AG198="PM",$AC$6)))))</f>
        <v/>
      </c>
      <c r="T198" s="56" t="str">
        <f>IF(Shift1!$AI199="PM",$AF$2,IF(Shift2!$AI198="PM",$AF$3,IF(Shift3!$AI198="PM",$AF$4,IF(Shift4!$AI198="PM",$AF$5,IF(Shift5!$AI198="PM",$AF$6)))))</f>
        <v/>
      </c>
      <c r="U198" s="56" t="str">
        <f>IF(Shift1!$O199="N",$E$2,IF(Shift2!$O198="N",$E$3,IF(Shift3!$O198="N",$E$4,IF(Shift4!$O198="N",$E$5,IF(Shift5!$O198="N",$E$6)))))</f>
        <v/>
      </c>
      <c r="V198" s="56" t="str">
        <f>IF(Shift1!$Q199="N",$H$2,IF(Shift2!$Q198="N",$H$3,IF(Shift3!$Q198="N",$H$4,IF(Shift4!$Q198="N",$H$5,IF(Shift5!$Q198="N",$H$6)))))</f>
        <v/>
      </c>
      <c r="W198" s="56" t="str">
        <f>IF(Shift1!$S199="N",$K$2,IF(Shift2!$S198="N",$K$3,IF(Shift3!$S198="N",$K$4,IF(Shift4!$S198="N",$K$5,IF(Shift5!$S198="N",$K$6)))))</f>
        <v/>
      </c>
      <c r="X198" s="56" t="str">
        <f>IF(Shift1!$U199="N",$N$2,IF(Shift2!$U198="N",$N$3,IF(Shift3!$U198="N",$N$4,IF(Shift4!$U198="N",$N$5,IF(Shift5!$U198="N",$N$6)))))</f>
        <v/>
      </c>
      <c r="Y198" s="56" t="str">
        <f>IF(Shift1!$W199="N",$Q$2,IF(Shift2!$W198="N",$Q$3,IF(Shift3!$W198="N",$Q$4,IF(Shift4!$W198="N",$Q$5,IF(Shift5!$W198="N",$Q$6)))))</f>
        <v/>
      </c>
      <c r="Z198" s="56" t="str">
        <f>IF(Shift1!$Y199="N",$T$2,IF(Shift2!$Y198="N",$T$3,IF(Shift3!$Y198="N",$T$4,IF(Shift4!$Y198="N",$T$5,IF(Shift5!$Y198="N",$T$6)))))</f>
        <v/>
      </c>
      <c r="AA198" s="56" t="str">
        <f>IF(Shift1!$AA199="N",$W$2,IF(Shift2!$AA198="N",$W$3,IF(Shift3!$AA198="N",$W$4,IF(Shift4!$AA198="N",$W$5,IF(Shift5!$AA198="N",$W$6)))))</f>
        <v/>
      </c>
      <c r="AB198" s="56" t="str">
        <f>IF(Shift1!$AG199="N",$AC$2,IF(Shift2!$AG198="N",$AC$3,IF(Shift3!$AG198="N",$AC$4,IF(Shift4!$AG198="N",$AC$5,IF(Shift5!$AG198="N",$AC$6)))))</f>
        <v/>
      </c>
      <c r="AC198" s="56" t="str">
        <f>IF(Shift1!$AI199="N",$AF$2,IF(Shift2!$AI198="N",$AF$3,IF(Shift3!$AI198="N",$AF$4,IF(Shift4!$AI198="N",$AF$5,IF(Shift5!$AI198="N",$AF$6)))))</f>
        <v/>
      </c>
      <c r="AD198" s="57">
        <f t="shared" si="18"/>
        <v>0</v>
      </c>
      <c r="AE198" s="58">
        <f t="shared" si="19"/>
        <v>1</v>
      </c>
      <c r="AF198" s="59">
        <f t="shared" si="20"/>
        <v>0</v>
      </c>
      <c r="AG198" s="60">
        <f t="shared" si="21"/>
        <v>3</v>
      </c>
      <c r="AH198" s="58">
        <f t="shared" si="22"/>
        <v>4</v>
      </c>
      <c r="AI198" s="59">
        <f t="shared" si="23"/>
        <v>2</v>
      </c>
      <c r="AJ198" s="61">
        <f t="shared" si="24"/>
        <v>3</v>
      </c>
      <c r="AK198" s="58">
        <f t="shared" si="25"/>
        <v>4</v>
      </c>
      <c r="AL198" s="58">
        <f t="shared" si="26"/>
        <v>2</v>
      </c>
    </row>
    <row r="199" spans="1:38" outlineLevel="1" x14ac:dyDescent="0.25">
      <c r="A199" s="2" t="s">
        <v>100</v>
      </c>
      <c r="B199" s="37">
        <v>8</v>
      </c>
      <c r="C199" s="56" t="b">
        <f>IF(Shift1!O200="AM",$E$2,IF(Shift2!O199="AM",$E$3,IF(Shift3!O199="AM",$E$4,IF(Shift4!O199="AM",$E$5,IF(Shift5!O199="AM",$E$6)))))</f>
        <v>0</v>
      </c>
      <c r="D199" s="56" t="b">
        <f>IF(Shift1!Q200="AM",$H$2,IF(Shift2!Q199="AM",$H$3,IF(Shift3!Q199="AM",$H$4,IF(Shift4!Q199="AM",$H$5,IF(Shift5!Q199="AM",$H$6)))))</f>
        <v>0</v>
      </c>
      <c r="E199" s="56" t="str">
        <f>IF(Shift1!S200="AM",$K$2,IF(Shift2!S199="AM",$K$3,IF(Shift3!S199="AM",$K$4,IF(Shift4!S199="AM",$K$5,IF(Shift5!S199="AM",$K$6)))))</f>
        <v/>
      </c>
      <c r="F199" s="56" t="str">
        <f>IF(Shift1!U200="AM",$N$2,IF(Shift2!U199="AM",$N$3,IF(Shift3!U199="AM",$N$4,IF(Shift4!U199="AM",$N$5,IF(Shift5!U199="AM",$N$6)))))</f>
        <v/>
      </c>
      <c r="G199" s="56" t="b">
        <f>IF(Shift1!W200="AM",$Q$2,IF(Shift2!W199="AM",$Q$3,IF(Shift3!W199="AM",$Q$4,IF(Shift4!W199="AM",$Q$5,IF(Shift5!W199="AM",$Q$6)))))</f>
        <v>0</v>
      </c>
      <c r="H199" s="56" t="str">
        <f>IF(Shift1!Y200="AM",$T$2,IF(Shift2!Y199="AM",$T$3,IF(Shift3!Y199="AM",$T$4,IF(Shift4!Y199="AM",$T$5,IF(Shift5!Y199="AM",$T$6)))))</f>
        <v/>
      </c>
      <c r="I199" s="56" t="str">
        <f>IF(Shift1!AA200="AM",$W$2,IF(Shift2!AA199="AM",$W$3,IF(Shift3!AA199="AM",$W$4,IF(Shift4!AA199="AM",$W$5,IF(Shift5!AA199="AM",$W$6)))))</f>
        <v/>
      </c>
      <c r="J199" s="56" t="str">
        <f>IF(Shift1!AG200="AM",$AC$2,IF(Shift2!AG199="AM",$AC$3,IF(Shift3!AG199="AM",$AC$4,IF(Shift4!AG199="AM",$AC$5,IF(Shift5!AG199="AM",$AC$6)))))</f>
        <v/>
      </c>
      <c r="K199" s="56" t="str">
        <f>IF(Shift1!AI200="AM",$AF$2,IF(Shift2!AI199="AM",$AF$3,IF(Shift3!AI199="AM",$AF$4,IF(Shift4!AI199="AM",$AF$5,IF(Shift5!AI199="AM",$AF$6)))))</f>
        <v/>
      </c>
      <c r="L199" s="56" t="str">
        <f>IF(Shift1!$O200="PM",$E$2,IF(Shift2!$O199="PM",$E$3,IF(Shift3!$O199="PM",$E$4,IF(Shift4!$O199="PM",$E$5,IF(Shift5!$O199="PM",$E$6)))))</f>
        <v/>
      </c>
      <c r="M199" s="56" t="str">
        <f>IF(Shift1!$Q200="PM",$H$2,IF(Shift2!$Q199="PM",$H$3,IF(Shift3!$Q199="PM",$H$4,IF(Shift4!$Q199="PM",$H$5,IF(Shift5!$Q199="PM",$H$6)))))</f>
        <v/>
      </c>
      <c r="N199" s="56" t="str">
        <f>IF(Shift1!$S200="PM",$K$2,IF(Shift2!$S199="PM",$K$3,IF(Shift3!$S199="PM",$K$4,IF(Shift4!$S199="PM",$K$5,IF(Shift5!$S199="PM",$K$6)))))</f>
        <v/>
      </c>
      <c r="O199" s="56" t="str">
        <f>IF(Shift1!$U200="PM",$N$2,IF(Shift2!$U199="PM",$N$3,IF(Shift3!$U199="PM",$N$4,IF(Shift4!$U199="PM",$N$5,IF(Shift5!$U199="PM",$N$6)))))</f>
        <v/>
      </c>
      <c r="P199" s="56" t="str">
        <f>IF(Shift1!$W200="PM",$Q$2,IF(Shift2!$W199="PM",$Q$3,IF(Shift3!$W199="PM",$Q$4,IF(Shift4!$W199="PM",$Q$5,IF(Shift5!$W199="PM",$Q$6)))))</f>
        <v/>
      </c>
      <c r="Q199" s="56" t="str">
        <f>IF(Shift1!$Y200="PM",$T$2,IF(Shift2!$Y199="PM",$T$3,IF(Shift3!$Y199="PM",$T$4,IF(Shift4!$Y199="PM",$T$5,IF(Shift5!$Y199="PM",$T$6)))))</f>
        <v/>
      </c>
      <c r="R199" s="56" t="str">
        <f>IF(Shift1!$AA200="PM",$W$2,IF(Shift2!$AA199="PM",$W$3,IF(Shift3!$AA199="PM",$W$4,IF(Shift4!$AA199="PM",$W$5,IF(Shift5!$AA199="PM",$W$6)))))</f>
        <v/>
      </c>
      <c r="S199" s="56" t="str">
        <f>IF(Shift1!$AG200="PM",$AC$2,IF(Shift2!$AG199="PM",$AC$3,IF(Shift3!$AG199="PM",$AC$4,IF(Shift4!$AG199="PM",$AC$5,IF(Shift5!$AG199="PM",$AC$6)))))</f>
        <v/>
      </c>
      <c r="T199" s="56" t="str">
        <f>IF(Shift1!$AI200="PM",$AF$2,IF(Shift2!$AI199="PM",$AF$3,IF(Shift3!$AI199="PM",$AF$4,IF(Shift4!$AI199="PM",$AF$5,IF(Shift5!$AI199="PM",$AF$6)))))</f>
        <v/>
      </c>
      <c r="U199" s="56" t="str">
        <f>IF(Shift1!$O200="N",$E$2,IF(Shift2!$O199="N",$E$3,IF(Shift3!$O199="N",$E$4,IF(Shift4!$O199="N",$E$5,IF(Shift5!$O199="N",$E$6)))))</f>
        <v/>
      </c>
      <c r="V199" s="56" t="str">
        <f>IF(Shift1!$Q200="N",$H$2,IF(Shift2!$Q199="N",$H$3,IF(Shift3!$Q199="N",$H$4,IF(Shift4!$Q199="N",$H$5,IF(Shift5!$Q199="N",$H$6)))))</f>
        <v/>
      </c>
      <c r="W199" s="56" t="str">
        <f>IF(Shift1!$S200="N",$K$2,IF(Shift2!$S199="N",$K$3,IF(Shift3!$S199="N",$K$4,IF(Shift4!$S199="N",$K$5,IF(Shift5!$S199="N",$K$6)))))</f>
        <v/>
      </c>
      <c r="X199" s="56" t="str">
        <f>IF(Shift1!$U200="N",$N$2,IF(Shift2!$U199="N",$N$3,IF(Shift3!$U199="N",$N$4,IF(Shift4!$U199="N",$N$5,IF(Shift5!$U199="N",$N$6)))))</f>
        <v/>
      </c>
      <c r="Y199" s="56" t="b">
        <f>IF(Shift1!$W200="N",$Q$2,IF(Shift2!$W199="N",$Q$3,IF(Shift3!$W199="N",$Q$4,IF(Shift4!$W199="N",$Q$5,IF(Shift5!$W199="N",$Q$6)))))</f>
        <v>0</v>
      </c>
      <c r="Z199" s="56" t="b">
        <f>IF(Shift1!$Y200="N",$T$2,IF(Shift2!$Y199="N",$T$3,IF(Shift3!$Y199="N",$T$4,IF(Shift4!$Y199="N",$T$5,IF(Shift5!$Y199="N",$T$6)))))</f>
        <v>0</v>
      </c>
      <c r="AA199" s="56" t="str">
        <f>IF(Shift1!$AA200="N",$W$2,IF(Shift2!$AA199="N",$W$3,IF(Shift3!$AA199="N",$W$4,IF(Shift4!$AA199="N",$W$5,IF(Shift5!$AA199="N",$W$6)))))</f>
        <v/>
      </c>
      <c r="AB199" s="56" t="str">
        <f>IF(Shift1!$AG200="N",$AC$2,IF(Shift2!$AG199="N",$AC$3,IF(Shift3!$AG199="N",$AC$4,IF(Shift4!$AG199="N",$AC$5,IF(Shift5!$AG199="N",$AC$6)))))</f>
        <v/>
      </c>
      <c r="AC199" s="56" t="str">
        <f>IF(Shift1!$AI200="N",$AF$2,IF(Shift2!$AI199="N",$AF$3,IF(Shift3!$AI199="N",$AF$4,IF(Shift4!$AI199="N",$AF$5,IF(Shift5!$AI199="N",$AF$6)))))</f>
        <v/>
      </c>
      <c r="AD199" s="57">
        <f t="shared" si="18"/>
        <v>1</v>
      </c>
      <c r="AE199" s="58">
        <f t="shared" si="19"/>
        <v>3</v>
      </c>
      <c r="AF199" s="59">
        <f t="shared" si="20"/>
        <v>2</v>
      </c>
      <c r="AG199" s="60">
        <f t="shared" si="21"/>
        <v>3</v>
      </c>
      <c r="AH199" s="58">
        <f t="shared" si="22"/>
        <v>4</v>
      </c>
      <c r="AI199" s="59">
        <f t="shared" si="23"/>
        <v>2</v>
      </c>
      <c r="AJ199" s="61">
        <f t="shared" si="24"/>
        <v>3</v>
      </c>
      <c r="AK199" s="58">
        <f t="shared" si="25"/>
        <v>2</v>
      </c>
      <c r="AL199" s="58">
        <f t="shared" si="26"/>
        <v>2</v>
      </c>
    </row>
    <row r="200" spans="1:38" outlineLevel="1" x14ac:dyDescent="0.25">
      <c r="A200" s="2" t="s">
        <v>97</v>
      </c>
      <c r="B200" s="37">
        <v>9</v>
      </c>
      <c r="C200" s="56" t="b">
        <f>IF(Shift1!O201="AM",$E$2,IF(Shift2!O200="AM",$E$3,IF(Shift3!O200="AM",$E$4,IF(Shift4!O200="AM",$E$5,IF(Shift5!O200="AM",$E$6)))))</f>
        <v>0</v>
      </c>
      <c r="D200" s="56" t="b">
        <f>IF(Shift1!Q201="AM",$H$2,IF(Shift2!Q200="AM",$H$3,IF(Shift3!Q200="AM",$H$4,IF(Shift4!Q200="AM",$H$5,IF(Shift5!Q200="AM",$H$6)))))</f>
        <v>0</v>
      </c>
      <c r="E200" s="56" t="str">
        <f>IF(Shift1!S201="AM",$K$2,IF(Shift2!S200="AM",$K$3,IF(Shift3!S200="AM",$K$4,IF(Shift4!S200="AM",$K$5,IF(Shift5!S200="AM",$K$6)))))</f>
        <v/>
      </c>
      <c r="F200" s="56" t="b">
        <f>IF(Shift1!U201="AM",$N$2,IF(Shift2!U200="AM",$N$3,IF(Shift3!U200="AM",$N$4,IF(Shift4!U200="AM",$N$5,IF(Shift5!U200="AM",$N$6)))))</f>
        <v>0</v>
      </c>
      <c r="G200" s="56" t="b">
        <f>IF(Shift1!W201="AM",$Q$2,IF(Shift2!W200="AM",$Q$3,IF(Shift3!W200="AM",$Q$4,IF(Shift4!W200="AM",$Q$5,IF(Shift5!W200="AM",$Q$6)))))</f>
        <v>0</v>
      </c>
      <c r="H200" s="56" t="str">
        <f>IF(Shift1!Y201="AM",$T$2,IF(Shift2!Y200="AM",$T$3,IF(Shift3!Y200="AM",$T$4,IF(Shift4!Y200="AM",$T$5,IF(Shift5!Y200="AM",$T$6)))))</f>
        <v/>
      </c>
      <c r="I200" s="56" t="str">
        <f>IF(Shift1!AA201="AM",$W$2,IF(Shift2!AA200="AM",$W$3,IF(Shift3!AA200="AM",$W$4,IF(Shift4!AA200="AM",$W$5,IF(Shift5!AA200="AM",$W$6)))))</f>
        <v/>
      </c>
      <c r="J200" s="56" t="str">
        <f>IF(Shift1!AG201="AM",$AC$2,IF(Shift2!AG200="AM",$AC$3,IF(Shift3!AG200="AM",$AC$4,IF(Shift4!AG200="AM",$AC$5,IF(Shift5!AG200="AM",$AC$6)))))</f>
        <v/>
      </c>
      <c r="K200" s="56" t="str">
        <f>IF(Shift1!AI201="AM",$AF$2,IF(Shift2!AI200="AM",$AF$3,IF(Shift3!AI200="AM",$AF$4,IF(Shift4!AI200="AM",$AF$5,IF(Shift5!AI200="AM",$AF$6)))))</f>
        <v/>
      </c>
      <c r="L200" s="56" t="b">
        <f>IF(Shift1!$O201="PM",$E$2,IF(Shift2!$O200="PM",$E$3,IF(Shift3!$O200="PM",$E$4,IF(Shift4!$O200="PM",$E$5,IF(Shift5!$O200="PM",$E$6)))))</f>
        <v>0</v>
      </c>
      <c r="M200" s="56" t="b">
        <f>IF(Shift1!$Q201="PM",$H$2,IF(Shift2!$Q200="PM",$H$3,IF(Shift3!$Q200="PM",$H$4,IF(Shift4!$Q200="PM",$H$5,IF(Shift5!$Q200="PM",$H$6)))))</f>
        <v>0</v>
      </c>
      <c r="N200" s="56" t="b">
        <f>IF(Shift1!$S201="PM",$K$2,IF(Shift2!$S200="PM",$K$3,IF(Shift3!$S200="PM",$K$4,IF(Shift4!$S200="PM",$K$5,IF(Shift5!$S200="PM",$K$6)))))</f>
        <v>0</v>
      </c>
      <c r="O200" s="56" t="b">
        <f>IF(Shift1!$U201="PM",$N$2,IF(Shift2!$U200="PM",$N$3,IF(Shift3!$U200="PM",$N$4,IF(Shift4!$U200="PM",$N$5,IF(Shift5!$U200="PM",$N$6)))))</f>
        <v>0</v>
      </c>
      <c r="P200" s="56" t="str">
        <f>IF(Shift1!$W201="PM",$Q$2,IF(Shift2!$W200="PM",$Q$3,IF(Shift3!$W200="PM",$Q$4,IF(Shift4!$W200="PM",$Q$5,IF(Shift5!$W200="PM",$Q$6)))))</f>
        <v/>
      </c>
      <c r="Q200" s="56" t="b">
        <f>IF(Shift1!$Y201="PM",$T$2,IF(Shift2!$Y200="PM",$T$3,IF(Shift3!$Y200="PM",$T$4,IF(Shift4!$Y200="PM",$T$5,IF(Shift5!$Y200="PM",$T$6)))))</f>
        <v>0</v>
      </c>
      <c r="R200" s="56" t="str">
        <f>IF(Shift1!$AA201="PM",$W$2,IF(Shift2!$AA200="PM",$W$3,IF(Shift3!$AA200="PM",$W$4,IF(Shift4!$AA200="PM",$W$5,IF(Shift5!$AA200="PM",$W$6)))))</f>
        <v/>
      </c>
      <c r="S200" s="56" t="b">
        <f>IF(Shift1!$AG201="PM",$AC$2,IF(Shift2!$AG200="PM",$AC$3,IF(Shift3!$AG200="PM",$AC$4,IF(Shift4!$AG200="PM",$AC$5,IF(Shift5!$AG200="PM",$AC$6)))))</f>
        <v>0</v>
      </c>
      <c r="T200" s="56" t="b">
        <f>IF(Shift1!$AI201="PM",$AF$2,IF(Shift2!$AI200="PM",$AF$3,IF(Shift3!$AI200="PM",$AF$4,IF(Shift4!$AI200="PM",$AF$5,IF(Shift5!$AI200="PM",$AF$6)))))</f>
        <v>0</v>
      </c>
      <c r="U200" s="56" t="str">
        <f>IF(Shift1!$O201="N",$E$2,IF(Shift2!$O200="N",$E$3,IF(Shift3!$O200="N",$E$4,IF(Shift4!$O200="N",$E$5,IF(Shift5!$O200="N",$E$6)))))</f>
        <v/>
      </c>
      <c r="V200" s="56" t="str">
        <f>IF(Shift1!$Q201="N",$H$2,IF(Shift2!$Q200="N",$H$3,IF(Shift3!$Q200="N",$H$4,IF(Shift4!$Q200="N",$H$5,IF(Shift5!$Q200="N",$H$6)))))</f>
        <v/>
      </c>
      <c r="W200" s="56" t="str">
        <f>IF(Shift1!$S201="N",$K$2,IF(Shift2!$S200="N",$K$3,IF(Shift3!$S200="N",$K$4,IF(Shift4!$S200="N",$K$5,IF(Shift5!$S200="N",$K$6)))))</f>
        <v/>
      </c>
      <c r="X200" s="56" t="str">
        <f>IF(Shift1!$U201="N",$N$2,IF(Shift2!$U200="N",$N$3,IF(Shift3!$U200="N",$N$4,IF(Shift4!$U200="N",$N$5,IF(Shift5!$U200="N",$N$6)))))</f>
        <v/>
      </c>
      <c r="Y200" s="56" t="str">
        <f>IF(Shift1!$W201="N",$Q$2,IF(Shift2!$W200="N",$Q$3,IF(Shift3!$W200="N",$Q$4,IF(Shift4!$W200="N",$Q$5,IF(Shift5!$W200="N",$Q$6)))))</f>
        <v/>
      </c>
      <c r="Z200" s="56" t="str">
        <f>IF(Shift1!$Y201="N",$T$2,IF(Shift2!$Y200="N",$T$3,IF(Shift3!$Y200="N",$T$4,IF(Shift4!$Y200="N",$T$5,IF(Shift5!$Y200="N",$T$6)))))</f>
        <v/>
      </c>
      <c r="AA200" s="56" t="str">
        <f>IF(Shift1!$AA201="N",$W$2,IF(Shift2!$AA200="N",$W$3,IF(Shift3!$AA200="N",$W$4,IF(Shift4!$AA200="N",$W$5,IF(Shift5!$AA200="N",$W$6)))))</f>
        <v/>
      </c>
      <c r="AB200" s="56" t="str">
        <f>IF(Shift1!$AG201="N",$AC$2,IF(Shift2!$AG200="N",$AC$3,IF(Shift3!$AG200="N",$AC$4,IF(Shift4!$AG200="N",$AC$5,IF(Shift5!$AG200="N",$AC$6)))))</f>
        <v/>
      </c>
      <c r="AC200" s="56" t="str">
        <f>IF(Shift1!$AI201="N",$AF$2,IF(Shift2!$AI200="N",$AF$3,IF(Shift3!$AI200="N",$AF$4,IF(Shift4!$AI200="N",$AF$5,IF(Shift5!$AI200="N",$AF$6)))))</f>
        <v/>
      </c>
      <c r="AD200" s="57">
        <f t="shared" si="18"/>
        <v>1</v>
      </c>
      <c r="AE200" s="58">
        <f t="shared" si="19"/>
        <v>2</v>
      </c>
      <c r="AF200" s="59">
        <f t="shared" si="20"/>
        <v>2</v>
      </c>
      <c r="AG200" s="60">
        <f t="shared" si="21"/>
        <v>0</v>
      </c>
      <c r="AH200" s="58">
        <f t="shared" si="22"/>
        <v>2</v>
      </c>
      <c r="AI200" s="59">
        <f t="shared" si="23"/>
        <v>0</v>
      </c>
      <c r="AJ200" s="61">
        <f t="shared" si="24"/>
        <v>3</v>
      </c>
      <c r="AK200" s="58">
        <f t="shared" si="25"/>
        <v>4</v>
      </c>
      <c r="AL200" s="58">
        <f t="shared" si="26"/>
        <v>2</v>
      </c>
    </row>
    <row r="201" spans="1:38" outlineLevel="1" x14ac:dyDescent="0.25">
      <c r="A201" s="2" t="s">
        <v>102</v>
      </c>
      <c r="B201" s="37">
        <v>10</v>
      </c>
      <c r="C201" s="56" t="str">
        <f>IF(Shift1!O202="AM",$E$2,IF(Shift2!O201="AM",$E$3,IF(Shift3!O201="AM",$E$4,IF(Shift4!O201="AM",$E$5,IF(Shift5!O201="AM",$E$6)))))</f>
        <v/>
      </c>
      <c r="D201" s="56" t="str">
        <f>IF(Shift1!Q202="AM",$H$2,IF(Shift2!Q201="AM",$H$3,IF(Shift3!Q201="AM",$H$4,IF(Shift4!Q201="AM",$H$5,IF(Shift5!Q201="AM",$H$6)))))</f>
        <v/>
      </c>
      <c r="E201" s="56" t="str">
        <f>IF(Shift1!S202="AM",$K$2,IF(Shift2!S201="AM",$K$3,IF(Shift3!S201="AM",$K$4,IF(Shift4!S201="AM",$K$5,IF(Shift5!S201="AM",$K$6)))))</f>
        <v/>
      </c>
      <c r="F201" s="56" t="str">
        <f>IF(Shift1!U202="AM",$N$2,IF(Shift2!U201="AM",$N$3,IF(Shift3!U201="AM",$N$4,IF(Shift4!U201="AM",$N$5,IF(Shift5!U201="AM",$N$6)))))</f>
        <v/>
      </c>
      <c r="G201" s="56" t="str">
        <f>IF(Shift1!W202="AM",$Q$2,IF(Shift2!W201="AM",$Q$3,IF(Shift3!W201="AM",$Q$4,IF(Shift4!W201="AM",$Q$5,IF(Shift5!W201="AM",$Q$6)))))</f>
        <v/>
      </c>
      <c r="H201" s="56" t="str">
        <f>IF(Shift1!Y202="AM",$T$2,IF(Shift2!Y201="AM",$T$3,IF(Shift3!Y201="AM",$T$4,IF(Shift4!Y201="AM",$T$5,IF(Shift5!Y201="AM",$T$6)))))</f>
        <v/>
      </c>
      <c r="I201" s="56" t="str">
        <f>IF(Shift1!AA202="AM",$W$2,IF(Shift2!AA201="AM",$W$3,IF(Shift3!AA201="AM",$W$4,IF(Shift4!AA201="AM",$W$5,IF(Shift5!AA201="AM",$W$6)))))</f>
        <v/>
      </c>
      <c r="J201" s="56" t="str">
        <f>IF(Shift1!AG202="AM",$AC$2,IF(Shift2!AG201="AM",$AC$3,IF(Shift3!AG201="AM",$AC$4,IF(Shift4!AG201="AM",$AC$5,IF(Shift5!AG201="AM",$AC$6)))))</f>
        <v/>
      </c>
      <c r="K201" s="56" t="str">
        <f>IF(Shift1!AI202="AM",$AF$2,IF(Shift2!AI201="AM",$AF$3,IF(Shift3!AI201="AM",$AF$4,IF(Shift4!AI201="AM",$AF$5,IF(Shift5!AI201="AM",$AF$6)))))</f>
        <v/>
      </c>
      <c r="L201" s="56" t="b">
        <f>IF(Shift1!$O202="PM",$E$2,IF(Shift2!$O201="PM",$E$3,IF(Shift3!$O201="PM",$E$4,IF(Shift4!$O201="PM",$E$5,IF(Shift5!$O201="PM",$E$6)))))</f>
        <v>0</v>
      </c>
      <c r="M201" s="56" t="b">
        <f>IF(Shift1!$Q202="PM",$H$2,IF(Shift2!$Q201="PM",$H$3,IF(Shift3!$Q201="PM",$H$4,IF(Shift4!$Q201="PM",$H$5,IF(Shift5!$Q201="PM",$H$6)))))</f>
        <v>0</v>
      </c>
      <c r="N201" s="56" t="str">
        <f>IF(Shift1!$S202="PM",$K$2,IF(Shift2!$S201="PM",$K$3,IF(Shift3!$S201="PM",$K$4,IF(Shift4!$S201="PM",$K$5,IF(Shift5!$S201="PM",$K$6)))))</f>
        <v/>
      </c>
      <c r="O201" s="56" t="str">
        <f>IF(Shift1!$U202="PM",$N$2,IF(Shift2!$U201="PM",$N$3,IF(Shift3!$U201="PM",$N$4,IF(Shift4!$U201="PM",$N$5,IF(Shift5!$U201="PM",$N$6)))))</f>
        <v/>
      </c>
      <c r="P201" s="56" t="b">
        <f>IF(Shift1!$W202="PM",$Q$2,IF(Shift2!$W201="PM",$Q$3,IF(Shift3!$W201="PM",$Q$4,IF(Shift4!$W201="PM",$Q$5,IF(Shift5!$W201="PM",$Q$6)))))</f>
        <v>0</v>
      </c>
      <c r="Q201" s="56" t="str">
        <f>IF(Shift1!$Y202="PM",$T$2,IF(Shift2!$Y201="PM",$T$3,IF(Shift3!$Y201="PM",$T$4,IF(Shift4!$Y201="PM",$T$5,IF(Shift5!$Y201="PM",$T$6)))))</f>
        <v/>
      </c>
      <c r="R201" s="56" t="str">
        <f>IF(Shift1!$AA202="PM",$W$2,IF(Shift2!$AA201="PM",$W$3,IF(Shift3!$AA201="PM",$W$4,IF(Shift4!$AA201="PM",$W$5,IF(Shift5!$AA201="PM",$W$6)))))</f>
        <v/>
      </c>
      <c r="S201" s="56" t="str">
        <f>IF(Shift1!$AG202="PM",$AC$2,IF(Shift2!$AG201="PM",$AC$3,IF(Shift3!$AG201="PM",$AC$4,IF(Shift4!$AG201="PM",$AC$5,IF(Shift5!$AG201="PM",$AC$6)))))</f>
        <v/>
      </c>
      <c r="T201" s="56" t="str">
        <f>IF(Shift1!$AI202="PM",$AF$2,IF(Shift2!$AI201="PM",$AF$3,IF(Shift3!$AI201="PM",$AF$4,IF(Shift4!$AI201="PM",$AF$5,IF(Shift5!$AI201="PM",$AF$6)))))</f>
        <v/>
      </c>
      <c r="U201" s="56" t="str">
        <f>IF(Shift1!$O202="N",$E$2,IF(Shift2!$O201="N",$E$3,IF(Shift3!$O201="N",$E$4,IF(Shift4!$O201="N",$E$5,IF(Shift5!$O201="N",$E$6)))))</f>
        <v/>
      </c>
      <c r="V201" s="56" t="str">
        <f>IF(Shift1!$Q202="N",$H$2,IF(Shift2!$Q201="N",$H$3,IF(Shift3!$Q201="N",$H$4,IF(Shift4!$Q201="N",$H$5,IF(Shift5!$Q201="N",$H$6)))))</f>
        <v/>
      </c>
      <c r="W201" s="56" t="str">
        <f>IF(Shift1!$S202="N",$K$2,IF(Shift2!$S201="N",$K$3,IF(Shift3!$S201="N",$K$4,IF(Shift4!$S201="N",$K$5,IF(Shift5!$S201="N",$K$6)))))</f>
        <v/>
      </c>
      <c r="X201" s="56" t="str">
        <f>IF(Shift1!$U202="N",$N$2,IF(Shift2!$U201="N",$N$3,IF(Shift3!$U201="N",$N$4,IF(Shift4!$U201="N",$N$5,IF(Shift5!$U201="N",$N$6)))))</f>
        <v/>
      </c>
      <c r="Y201" s="56" t="str">
        <f>IF(Shift1!$W202="N",$Q$2,IF(Shift2!$W201="N",$Q$3,IF(Shift3!$W201="N",$Q$4,IF(Shift4!$W201="N",$Q$5,IF(Shift5!$W201="N",$Q$6)))))</f>
        <v/>
      </c>
      <c r="Z201" s="56" t="str">
        <f>IF(Shift1!$Y202="N",$T$2,IF(Shift2!$Y201="N",$T$3,IF(Shift3!$Y201="N",$T$4,IF(Shift4!$Y201="N",$T$5,IF(Shift5!$Y201="N",$T$6)))))</f>
        <v/>
      </c>
      <c r="AA201" s="56" t="str">
        <f>IF(Shift1!$AA202="N",$W$2,IF(Shift2!$AA201="N",$W$3,IF(Shift3!$AA201="N",$W$4,IF(Shift4!$AA201="N",$W$5,IF(Shift5!$AA201="N",$W$6)))))</f>
        <v/>
      </c>
      <c r="AB201" s="56" t="str">
        <f>IF(Shift1!$AG202="N",$AC$2,IF(Shift2!$AG201="N",$AC$3,IF(Shift3!$AG201="N",$AC$4,IF(Shift4!$AG201="N",$AC$5,IF(Shift5!$AG201="N",$AC$6)))))</f>
        <v/>
      </c>
      <c r="AC201" s="56" t="str">
        <f>IF(Shift1!$AI202="N",$AF$2,IF(Shift2!$AI201="N",$AF$3,IF(Shift3!$AI201="N",$AF$4,IF(Shift4!$AI201="N",$AF$5,IF(Shift5!$AI201="N",$AF$6)))))</f>
        <v/>
      </c>
      <c r="AD201" s="57">
        <f t="shared" si="18"/>
        <v>3</v>
      </c>
      <c r="AE201" s="58">
        <f t="shared" si="19"/>
        <v>4</v>
      </c>
      <c r="AF201" s="59">
        <f t="shared" si="20"/>
        <v>2</v>
      </c>
      <c r="AG201" s="60">
        <f t="shared" si="21"/>
        <v>1</v>
      </c>
      <c r="AH201" s="58">
        <f t="shared" si="22"/>
        <v>3</v>
      </c>
      <c r="AI201" s="59">
        <f t="shared" si="23"/>
        <v>2</v>
      </c>
      <c r="AJ201" s="61">
        <f t="shared" si="24"/>
        <v>3</v>
      </c>
      <c r="AK201" s="58">
        <f t="shared" si="25"/>
        <v>4</v>
      </c>
      <c r="AL201" s="58">
        <f t="shared" si="26"/>
        <v>2</v>
      </c>
    </row>
    <row r="202" spans="1:38" outlineLevel="1" x14ac:dyDescent="0.25">
      <c r="A202" s="1"/>
      <c r="B202" s="37">
        <v>11</v>
      </c>
      <c r="C202" s="56" t="str">
        <f>IF(Shift1!O203="AM",$E$2,IF(Shift2!O202="AM",$E$3,IF(Shift3!O202="AM",$E$4,IF(Shift4!O202="AM",$E$5,IF(Shift5!O202="AM",$E$6)))))</f>
        <v/>
      </c>
      <c r="D202" s="56" t="str">
        <f>IF(Shift1!Q203="AM",$H$2,IF(Shift2!Q202="AM",$H$3,IF(Shift3!Q202="AM",$H$4,IF(Shift4!Q202="AM",$H$5,IF(Shift5!Q202="AM",$H$6)))))</f>
        <v/>
      </c>
      <c r="E202" s="56" t="str">
        <f>IF(Shift1!S203="AM",$K$2,IF(Shift2!S202="AM",$K$3,IF(Shift3!S202="AM",$K$4,IF(Shift4!S202="AM",$K$5,IF(Shift5!S202="AM",$K$6)))))</f>
        <v/>
      </c>
      <c r="F202" s="56" t="str">
        <f>IF(Shift1!U203="AM",$N$2,IF(Shift2!U202="AM",$N$3,IF(Shift3!U202="AM",$N$4,IF(Shift4!U202="AM",$N$5,IF(Shift5!U202="AM",$N$6)))))</f>
        <v/>
      </c>
      <c r="G202" s="56" t="str">
        <f>IF(Shift1!W203="AM",$Q$2,IF(Shift2!W202="AM",$Q$3,IF(Shift3!W202="AM",$Q$4,IF(Shift4!W202="AM",$Q$5,IF(Shift5!W202="AM",$Q$6)))))</f>
        <v/>
      </c>
      <c r="H202" s="56" t="str">
        <f>IF(Shift1!Y203="AM",$T$2,IF(Shift2!Y202="AM",$T$3,IF(Shift3!Y202="AM",$T$4,IF(Shift4!Y202="AM",$T$5,IF(Shift5!Y202="AM",$T$6)))))</f>
        <v/>
      </c>
      <c r="I202" s="56" t="b">
        <f>IF(Shift1!AA203="AM",$W$2,IF(Shift2!AA202="AM",$W$3,IF(Shift3!AA202="AM",$W$4,IF(Shift4!AA202="AM",$W$5,IF(Shift5!AA202="AM",$W$6)))))</f>
        <v>0</v>
      </c>
      <c r="J202" s="56" t="str">
        <f>IF(Shift1!AG203="AM",$AC$2,IF(Shift2!AG202="AM",$AC$3,IF(Shift3!AG202="AM",$AC$4,IF(Shift4!AG202="AM",$AC$5,IF(Shift5!AG202="AM",$AC$6)))))</f>
        <v/>
      </c>
      <c r="K202" s="56" t="str">
        <f>IF(Shift1!AI203="AM",$AF$2,IF(Shift2!AI202="AM",$AF$3,IF(Shift3!AI202="AM",$AF$4,IF(Shift4!AI202="AM",$AF$5,IF(Shift5!AI202="AM",$AF$6)))))</f>
        <v/>
      </c>
      <c r="L202" s="56" t="b">
        <f>IF(Shift1!$O203="PM",$E$2,IF(Shift2!$O202="PM",$E$3,IF(Shift3!$O202="PM",$E$4,IF(Shift4!$O202="PM",$E$5,IF(Shift5!$O202="PM",$E$6)))))</f>
        <v>0</v>
      </c>
      <c r="M202" s="56" t="b">
        <f>IF(Shift1!$Q203="PM",$H$2,IF(Shift2!$Q202="PM",$H$3,IF(Shift3!$Q202="PM",$H$4,IF(Shift4!$Q202="PM",$H$5,IF(Shift5!$Q202="PM",$H$6)))))</f>
        <v>0</v>
      </c>
      <c r="N202" s="56" t="str">
        <f>IF(Shift1!$S203="PM",$K$2,IF(Shift2!$S202="PM",$K$3,IF(Shift3!$S202="PM",$K$4,IF(Shift4!$S202="PM",$K$5,IF(Shift5!$S202="PM",$K$6)))))</f>
        <v/>
      </c>
      <c r="O202" s="56" t="str">
        <f>IF(Shift1!$U203="PM",$N$2,IF(Shift2!$U202="PM",$N$3,IF(Shift3!$U202="PM",$N$4,IF(Shift4!$U202="PM",$N$5,IF(Shift5!$U202="PM",$N$6)))))</f>
        <v/>
      </c>
      <c r="P202" s="56" t="b">
        <f>IF(Shift1!$W203="PM",$Q$2,IF(Shift2!$W202="PM",$Q$3,IF(Shift3!$W202="PM",$Q$4,IF(Shift4!$W202="PM",$Q$5,IF(Shift5!$W202="PM",$Q$6)))))</f>
        <v>0</v>
      </c>
      <c r="Q202" s="56" t="str">
        <f>IF(Shift1!$Y203="PM",$T$2,IF(Shift2!$Y202="PM",$T$3,IF(Shift3!$Y202="PM",$T$4,IF(Shift4!$Y202="PM",$T$5,IF(Shift5!$Y202="PM",$T$6)))))</f>
        <v/>
      </c>
      <c r="R202" s="56" t="str">
        <f>IF(Shift1!$AA203="PM",$W$2,IF(Shift2!$AA202="PM",$W$3,IF(Shift3!$AA202="PM",$W$4,IF(Shift4!$AA202="PM",$W$5,IF(Shift5!$AA202="PM",$W$6)))))</f>
        <v/>
      </c>
      <c r="S202" s="56" t="str">
        <f>IF(Shift1!$AG203="PM",$AC$2,IF(Shift2!$AG202="PM",$AC$3,IF(Shift3!$AG202="PM",$AC$4,IF(Shift4!$AG202="PM",$AC$5,IF(Shift5!$AG202="PM",$AC$6)))))</f>
        <v/>
      </c>
      <c r="T202" s="56" t="str">
        <f>IF(Shift1!$AI203="PM",$AF$2,IF(Shift2!$AI202="PM",$AF$3,IF(Shift3!$AI202="PM",$AF$4,IF(Shift4!$AI202="PM",$AF$5,IF(Shift5!$AI202="PM",$AF$6)))))</f>
        <v/>
      </c>
      <c r="U202" s="56" t="str">
        <f>IF(Shift1!$O203="N",$E$2,IF(Shift2!$O202="N",$E$3,IF(Shift3!$O202="N",$E$4,IF(Shift4!$O202="N",$E$5,IF(Shift5!$O202="N",$E$6)))))</f>
        <v/>
      </c>
      <c r="V202" s="56" t="str">
        <f>IF(Shift1!$Q203="N",$H$2,IF(Shift2!$Q202="N",$H$3,IF(Shift3!$Q202="N",$H$4,IF(Shift4!$Q202="N",$H$5,IF(Shift5!$Q202="N",$H$6)))))</f>
        <v/>
      </c>
      <c r="W202" s="56" t="str">
        <f>IF(Shift1!$S203="N",$K$2,IF(Shift2!$S202="N",$K$3,IF(Shift3!$S202="N",$K$4,IF(Shift4!$S202="N",$K$5,IF(Shift5!$S202="N",$K$6)))))</f>
        <v/>
      </c>
      <c r="X202" s="56" t="str">
        <f>IF(Shift1!$U203="N",$N$2,IF(Shift2!$U202="N",$N$3,IF(Shift3!$U202="N",$N$4,IF(Shift4!$U202="N",$N$5,IF(Shift5!$U202="N",$N$6)))))</f>
        <v/>
      </c>
      <c r="Y202" s="56" t="str">
        <f>IF(Shift1!$W203="N",$Q$2,IF(Shift2!$W202="N",$Q$3,IF(Shift3!$W202="N",$Q$4,IF(Shift4!$W202="N",$Q$5,IF(Shift5!$W202="N",$Q$6)))))</f>
        <v/>
      </c>
      <c r="Z202" s="56" t="str">
        <f>IF(Shift1!$Y203="N",$T$2,IF(Shift2!$Y202="N",$T$3,IF(Shift3!$Y202="N",$T$4,IF(Shift4!$Y202="N",$T$5,IF(Shift5!$Y202="N",$T$6)))))</f>
        <v/>
      </c>
      <c r="AA202" s="56" t="str">
        <f>IF(Shift1!$AA203="N",$W$2,IF(Shift2!$AA202="N",$W$3,IF(Shift3!$AA202="N",$W$4,IF(Shift4!$AA202="N",$W$5,IF(Shift5!$AA202="N",$W$6)))))</f>
        <v/>
      </c>
      <c r="AB202" s="56" t="str">
        <f>IF(Shift1!$AG203="N",$AC$2,IF(Shift2!$AG202="N",$AC$3,IF(Shift3!$AG202="N",$AC$4,IF(Shift4!$AG202="N",$AC$5,IF(Shift5!$AG202="N",$AC$6)))))</f>
        <v/>
      </c>
      <c r="AC202" s="56" t="str">
        <f>IF(Shift1!$AI203="N",$AF$2,IF(Shift2!$AI202="N",$AF$3,IF(Shift3!$AI202="N",$AF$4,IF(Shift4!$AI202="N",$AF$5,IF(Shift5!$AI202="N",$AF$6)))))</f>
        <v/>
      </c>
      <c r="AD202" s="57">
        <f t="shared" si="18"/>
        <v>3</v>
      </c>
      <c r="AE202" s="58">
        <f t="shared" si="19"/>
        <v>3</v>
      </c>
      <c r="AF202" s="59">
        <f t="shared" si="20"/>
        <v>2</v>
      </c>
      <c r="AG202" s="60">
        <f t="shared" si="21"/>
        <v>1</v>
      </c>
      <c r="AH202" s="58">
        <f t="shared" si="22"/>
        <v>3</v>
      </c>
      <c r="AI202" s="59">
        <f t="shared" si="23"/>
        <v>2</v>
      </c>
      <c r="AJ202" s="61">
        <f t="shared" si="24"/>
        <v>3</v>
      </c>
      <c r="AK202" s="58">
        <f t="shared" si="25"/>
        <v>4</v>
      </c>
      <c r="AL202" s="58">
        <f t="shared" si="26"/>
        <v>2</v>
      </c>
    </row>
    <row r="203" spans="1:38" outlineLevel="1" x14ac:dyDescent="0.25">
      <c r="A203" s="1"/>
      <c r="B203" s="37">
        <v>12</v>
      </c>
      <c r="C203" s="56" t="str">
        <f>IF(Shift1!O204="AM",$E$2,IF(Shift2!O203="AM",$E$3,IF(Shift3!O203="AM",$E$4,IF(Shift4!O203="AM",$E$5,IF(Shift5!O203="AM",$E$6)))))</f>
        <v/>
      </c>
      <c r="D203" s="56" t="str">
        <f>IF(Shift1!Q204="AM",$H$2,IF(Shift2!Q203="AM",$H$3,IF(Shift3!Q203="AM",$H$4,IF(Shift4!Q203="AM",$H$5,IF(Shift5!Q203="AM",$H$6)))))</f>
        <v/>
      </c>
      <c r="E203" s="56" t="str">
        <f>IF(Shift1!S204="AM",$K$2,IF(Shift2!S203="AM",$K$3,IF(Shift3!S203="AM",$K$4,IF(Shift4!S203="AM",$K$5,IF(Shift5!S203="AM",$K$6)))))</f>
        <v/>
      </c>
      <c r="F203" s="56" t="str">
        <f>IF(Shift1!U204="AM",$N$2,IF(Shift2!U203="AM",$N$3,IF(Shift3!U203="AM",$N$4,IF(Shift4!U203="AM",$N$5,IF(Shift5!U203="AM",$N$6)))))</f>
        <v/>
      </c>
      <c r="G203" s="56" t="str">
        <f>IF(Shift1!W204="AM",$Q$2,IF(Shift2!W203="AM",$Q$3,IF(Shift3!W203="AM",$Q$4,IF(Shift4!W203="AM",$Q$5,IF(Shift5!W203="AM",$Q$6)))))</f>
        <v/>
      </c>
      <c r="H203" s="56" t="str">
        <f>IF(Shift1!Y204="AM",$T$2,IF(Shift2!Y203="AM",$T$3,IF(Shift3!Y203="AM",$T$4,IF(Shift4!Y203="AM",$T$5,IF(Shift5!Y203="AM",$T$6)))))</f>
        <v/>
      </c>
      <c r="I203" s="56" t="b">
        <f>IF(Shift1!AA204="AM",$W$2,IF(Shift2!AA203="AM",$W$3,IF(Shift3!AA203="AM",$W$4,IF(Shift4!AA203="AM",$W$5,IF(Shift5!AA203="AM",$W$6)))))</f>
        <v>0</v>
      </c>
      <c r="J203" s="56" t="str">
        <f>IF(Shift1!AG204="AM",$AC$2,IF(Shift2!AG203="AM",$AC$3,IF(Shift3!AG203="AM",$AC$4,IF(Shift4!AG203="AM",$AC$5,IF(Shift5!AG203="AM",$AC$6)))))</f>
        <v/>
      </c>
      <c r="K203" s="56" t="str">
        <f>IF(Shift1!AI204="AM",$AF$2,IF(Shift2!AI203="AM",$AF$3,IF(Shift3!AI203="AM",$AF$4,IF(Shift4!AI203="AM",$AF$5,IF(Shift5!AI203="AM",$AF$6)))))</f>
        <v/>
      </c>
      <c r="L203" s="56" t="b">
        <f>IF(Shift1!$O204="PM",$E$2,IF(Shift2!$O203="PM",$E$3,IF(Shift3!$O203="PM",$E$4,IF(Shift4!$O203="PM",$E$5,IF(Shift5!$O203="PM",$E$6)))))</f>
        <v>0</v>
      </c>
      <c r="M203" s="56" t="b">
        <f>IF(Shift1!$Q204="PM",$H$2,IF(Shift2!$Q203="PM",$H$3,IF(Shift3!$Q203="PM",$H$4,IF(Shift4!$Q203="PM",$H$5,IF(Shift5!$Q203="PM",$H$6)))))</f>
        <v>0</v>
      </c>
      <c r="N203" s="56" t="str">
        <f>IF(Shift1!$S204="PM",$K$2,IF(Shift2!$S203="PM",$K$3,IF(Shift3!$S203="PM",$K$4,IF(Shift4!$S203="PM",$K$5,IF(Shift5!$S203="PM",$K$6)))))</f>
        <v/>
      </c>
      <c r="O203" s="56" t="str">
        <f>IF(Shift1!$U204="PM",$N$2,IF(Shift2!$U203="PM",$N$3,IF(Shift3!$U203="PM",$N$4,IF(Shift4!$U203="PM",$N$5,IF(Shift5!$U203="PM",$N$6)))))</f>
        <v/>
      </c>
      <c r="P203" s="56" t="b">
        <f>IF(Shift1!$W204="PM",$Q$2,IF(Shift2!$W203="PM",$Q$3,IF(Shift3!$W203="PM",$Q$4,IF(Shift4!$W203="PM",$Q$5,IF(Shift5!$W203="PM",$Q$6)))))</f>
        <v>0</v>
      </c>
      <c r="Q203" s="56" t="str">
        <f>IF(Shift1!$Y204="PM",$T$2,IF(Shift2!$Y203="PM",$T$3,IF(Shift3!$Y203="PM",$T$4,IF(Shift4!$Y203="PM",$T$5,IF(Shift5!$Y203="PM",$T$6)))))</f>
        <v/>
      </c>
      <c r="R203" s="56" t="str">
        <f>IF(Shift1!$AA204="PM",$W$2,IF(Shift2!$AA203="PM",$W$3,IF(Shift3!$AA203="PM",$W$4,IF(Shift4!$AA203="PM",$W$5,IF(Shift5!$AA203="PM",$W$6)))))</f>
        <v/>
      </c>
      <c r="S203" s="56" t="str">
        <f>IF(Shift1!$AG204="PM",$AC$2,IF(Shift2!$AG203="PM",$AC$3,IF(Shift3!$AG203="PM",$AC$4,IF(Shift4!$AG203="PM",$AC$5,IF(Shift5!$AG203="PM",$AC$6)))))</f>
        <v/>
      </c>
      <c r="T203" s="56" t="str">
        <f>IF(Shift1!$AI204="PM",$AF$2,IF(Shift2!$AI203="PM",$AF$3,IF(Shift3!$AI203="PM",$AF$4,IF(Shift4!$AI203="PM",$AF$5,IF(Shift5!$AI203="PM",$AF$6)))))</f>
        <v/>
      </c>
      <c r="U203" s="56" t="b">
        <f>IF(Shift1!$O204="N",$E$2,IF(Shift2!$O203="N",$E$3,IF(Shift3!$O203="N",$E$4,IF(Shift4!$O203="N",$E$5,IF(Shift5!$O203="N",$E$6)))))</f>
        <v>0</v>
      </c>
      <c r="V203" s="56" t="b">
        <f>IF(Shift1!$Q204="N",$H$2,IF(Shift2!$Q203="N",$H$3,IF(Shift3!$Q203="N",$H$4,IF(Shift4!$Q203="N",$H$5,IF(Shift5!$Q203="N",$H$6)))))</f>
        <v>0</v>
      </c>
      <c r="W203" s="56" t="b">
        <f>IF(Shift1!$S204="N",$K$2,IF(Shift2!$S203="N",$K$3,IF(Shift3!$S203="N",$K$4,IF(Shift4!$S203="N",$K$5,IF(Shift5!$S203="N",$K$6)))))</f>
        <v>0</v>
      </c>
      <c r="X203" s="56" t="b">
        <f>IF(Shift1!$U204="N",$N$2,IF(Shift2!$U203="N",$N$3,IF(Shift3!$U203="N",$N$4,IF(Shift4!$U203="N",$N$5,IF(Shift5!$U203="N",$N$6)))))</f>
        <v>0</v>
      </c>
      <c r="Y203" s="56" t="str">
        <f>IF(Shift1!$W204="N",$Q$2,IF(Shift2!$W203="N",$Q$3,IF(Shift3!$W203="N",$Q$4,IF(Shift4!$W203="N",$Q$5,IF(Shift5!$W203="N",$Q$6)))))</f>
        <v/>
      </c>
      <c r="Z203" s="56" t="b">
        <f>IF(Shift1!$Y204="N",$T$2,IF(Shift2!$Y203="N",$T$3,IF(Shift3!$Y203="N",$T$4,IF(Shift4!$Y203="N",$T$5,IF(Shift5!$Y203="N",$T$6)))))</f>
        <v>0</v>
      </c>
      <c r="AA203" s="56" t="b">
        <f>IF(Shift1!$AA204="N",$W$2,IF(Shift2!$AA203="N",$W$3,IF(Shift3!$AA203="N",$W$4,IF(Shift4!$AA203="N",$W$5,IF(Shift5!$AA203="N",$W$6)))))</f>
        <v>0</v>
      </c>
      <c r="AB203" s="56" t="b">
        <f>IF(Shift1!$AG204="N",$AC$2,IF(Shift2!$AG203="N",$AC$3,IF(Shift3!$AG203="N",$AC$4,IF(Shift4!$AG203="N",$AC$5,IF(Shift5!$AG203="N",$AC$6)))))</f>
        <v>0</v>
      </c>
      <c r="AC203" s="56" t="b">
        <f>IF(Shift1!$AI204="N",$AF$2,IF(Shift2!$AI203="N",$AF$3,IF(Shift3!$AI203="N",$AF$4,IF(Shift4!$AI203="N",$AF$5,IF(Shift5!$AI203="N",$AF$6)))))</f>
        <v>0</v>
      </c>
      <c r="AD203" s="57">
        <f t="shared" si="18"/>
        <v>3</v>
      </c>
      <c r="AE203" s="58">
        <f t="shared" si="19"/>
        <v>3</v>
      </c>
      <c r="AF203" s="59">
        <f t="shared" si="20"/>
        <v>2</v>
      </c>
      <c r="AG203" s="60">
        <f t="shared" si="21"/>
        <v>1</v>
      </c>
      <c r="AH203" s="58">
        <f t="shared" si="22"/>
        <v>3</v>
      </c>
      <c r="AI203" s="59">
        <f t="shared" si="23"/>
        <v>2</v>
      </c>
      <c r="AJ203" s="61">
        <f t="shared" si="24"/>
        <v>0</v>
      </c>
      <c r="AK203" s="58">
        <f t="shared" si="25"/>
        <v>1</v>
      </c>
      <c r="AL203" s="58">
        <f t="shared" si="26"/>
        <v>0</v>
      </c>
    </row>
    <row r="204" spans="1:38" outlineLevel="1" x14ac:dyDescent="0.25">
      <c r="A204" s="1"/>
      <c r="B204" s="38">
        <v>13</v>
      </c>
      <c r="C204" s="56" t="str">
        <f>IF(Shift1!O205="AM",$E$2,IF(Shift2!O204="AM",$E$3,IF(Shift3!O204="AM",$E$4,IF(Shift4!O204="AM",$E$5,IF(Shift5!O204="AM",$E$6)))))</f>
        <v/>
      </c>
      <c r="D204" s="56" t="str">
        <f>IF(Shift1!Q205="AM",$H$2,IF(Shift2!Q204="AM",$H$3,IF(Shift3!Q204="AM",$H$4,IF(Shift4!Q204="AM",$H$5,IF(Shift5!Q204="AM",$H$6)))))</f>
        <v/>
      </c>
      <c r="E204" s="56" t="str">
        <f>IF(Shift1!S205="AM",$K$2,IF(Shift2!S204="AM",$K$3,IF(Shift3!S204="AM",$K$4,IF(Shift4!S204="AM",$K$5,IF(Shift5!S204="AM",$K$6)))))</f>
        <v/>
      </c>
      <c r="F204" s="56" t="str">
        <f>IF(Shift1!U205="AM",$N$2,IF(Shift2!U204="AM",$N$3,IF(Shift3!U204="AM",$N$4,IF(Shift4!U204="AM",$N$5,IF(Shift5!U204="AM",$N$6)))))</f>
        <v/>
      </c>
      <c r="G204" s="56" t="b">
        <f>IF(Shift1!W205="AM",$Q$2,IF(Shift2!W204="AM",$Q$3,IF(Shift3!W204="AM",$Q$4,IF(Shift4!W204="AM",$Q$5,IF(Shift5!W204="AM",$Q$6)))))</f>
        <v>0</v>
      </c>
      <c r="H204" s="56" t="str">
        <f>IF(Shift1!Y205="AM",$T$2,IF(Shift2!Y204="AM",$T$3,IF(Shift3!Y204="AM",$T$4,IF(Shift4!Y204="AM",$T$5,IF(Shift5!Y204="AM",$T$6)))))</f>
        <v/>
      </c>
      <c r="I204" s="56" t="str">
        <f>IF(Shift1!AA205="AM",$W$2,IF(Shift2!AA204="AM",$W$3,IF(Shift3!AA204="AM",$W$4,IF(Shift4!AA204="AM",$W$5,IF(Shift5!AA204="AM",$W$6)))))</f>
        <v/>
      </c>
      <c r="J204" s="56" t="str">
        <f>IF(Shift1!AG205="AM",$AC$2,IF(Shift2!AG204="AM",$AC$3,IF(Shift3!AG204="AM",$AC$4,IF(Shift4!AG204="AM",$AC$5,IF(Shift5!AG204="AM",$AC$6)))))</f>
        <v/>
      </c>
      <c r="K204" s="56" t="str">
        <f>IF(Shift1!AI205="AM",$AF$2,IF(Shift2!AI204="AM",$AF$3,IF(Shift3!AI204="AM",$AF$4,IF(Shift4!AI204="AM",$AF$5,IF(Shift5!AI204="AM",$AF$6)))))</f>
        <v/>
      </c>
      <c r="L204" s="56" t="str">
        <f>IF(Shift1!$O205="PM",$E$2,IF(Shift2!$O204="PM",$E$3,IF(Shift3!$O204="PM",$E$4,IF(Shift4!$O204="PM",$E$5,IF(Shift5!$O204="PM",$E$6)))))</f>
        <v/>
      </c>
      <c r="M204" s="56" t="str">
        <f>IF(Shift1!$Q205="PM",$H$2,IF(Shift2!$Q204="PM",$H$3,IF(Shift3!$Q204="PM",$H$4,IF(Shift4!$Q204="PM",$H$5,IF(Shift5!$Q204="PM",$H$6)))))</f>
        <v/>
      </c>
      <c r="N204" s="56" t="str">
        <f>IF(Shift1!$S205="PM",$K$2,IF(Shift2!$S204="PM",$K$3,IF(Shift3!$S204="PM",$K$4,IF(Shift4!$S204="PM",$K$5,IF(Shift5!$S204="PM",$K$6)))))</f>
        <v/>
      </c>
      <c r="O204" s="56" t="str">
        <f>IF(Shift1!$U205="PM",$N$2,IF(Shift2!$U204="PM",$N$3,IF(Shift3!$U204="PM",$N$4,IF(Shift4!$U204="PM",$N$5,IF(Shift5!$U204="PM",$N$6)))))</f>
        <v/>
      </c>
      <c r="P204" s="56" t="str">
        <f>IF(Shift1!$W205="PM",$Q$2,IF(Shift2!$W204="PM",$Q$3,IF(Shift3!$W204="PM",$Q$4,IF(Shift4!$W204="PM",$Q$5,IF(Shift5!$W204="PM",$Q$6)))))</f>
        <v/>
      </c>
      <c r="Q204" s="56" t="str">
        <f>IF(Shift1!$Y205="PM",$T$2,IF(Shift2!$Y204="PM",$T$3,IF(Shift3!$Y204="PM",$T$4,IF(Shift4!$Y204="PM",$T$5,IF(Shift5!$Y204="PM",$T$6)))))</f>
        <v/>
      </c>
      <c r="R204" s="56" t="str">
        <f>IF(Shift1!$AA205="PM",$W$2,IF(Shift2!$AA204="PM",$W$3,IF(Shift3!$AA204="PM",$W$4,IF(Shift4!$AA204="PM",$W$5,IF(Shift5!$AA204="PM",$W$6)))))</f>
        <v/>
      </c>
      <c r="S204" s="56" t="str">
        <f>IF(Shift1!$AG205="PM",$AC$2,IF(Shift2!$AG204="PM",$AC$3,IF(Shift3!$AG204="PM",$AC$4,IF(Shift4!$AG204="PM",$AC$5,IF(Shift5!$AG204="PM",$AC$6)))))</f>
        <v/>
      </c>
      <c r="T204" s="56" t="str">
        <f>IF(Shift1!$AI205="PM",$AF$2,IF(Shift2!$AI204="PM",$AF$3,IF(Shift3!$AI204="PM",$AF$4,IF(Shift4!$AI204="PM",$AF$5,IF(Shift5!$AI204="PM",$AF$6)))))</f>
        <v/>
      </c>
      <c r="U204" s="56" t="b">
        <f>IF(Shift1!$O205="N",$E$2,IF(Shift2!$O204="N",$E$3,IF(Shift3!$O204="N",$E$4,IF(Shift4!$O204="N",$E$5,IF(Shift5!$O204="N",$E$6)))))</f>
        <v>0</v>
      </c>
      <c r="V204" s="56" t="b">
        <f>IF(Shift1!$Q205="N",$H$2,IF(Shift2!$Q204="N",$H$3,IF(Shift3!$Q204="N",$H$4,IF(Shift4!$Q204="N",$H$5,IF(Shift5!$Q204="N",$H$6)))))</f>
        <v>0</v>
      </c>
      <c r="W204" s="56" t="str">
        <f>IF(Shift1!$S205="N",$K$2,IF(Shift2!$S204="N",$K$3,IF(Shift3!$S204="N",$K$4,IF(Shift4!$S204="N",$K$5,IF(Shift5!$S204="N",$K$6)))))</f>
        <v/>
      </c>
      <c r="X204" s="56" t="str">
        <f>IF(Shift1!$U205="N",$N$2,IF(Shift2!$U204="N",$N$3,IF(Shift3!$U204="N",$N$4,IF(Shift4!$U204="N",$N$5,IF(Shift5!$U204="N",$N$6)))))</f>
        <v/>
      </c>
      <c r="Y204" s="56" t="b">
        <f>IF(Shift1!$W205="N",$Q$2,IF(Shift2!$W204="N",$Q$3,IF(Shift3!$W204="N",$Q$4,IF(Shift4!$W204="N",$Q$5,IF(Shift5!$W204="N",$Q$6)))))</f>
        <v>0</v>
      </c>
      <c r="Z204" s="56" t="str">
        <f>IF(Shift1!$Y205="N",$T$2,IF(Shift2!$Y204="N",$T$3,IF(Shift3!$Y204="N",$T$4,IF(Shift4!$Y204="N",$T$5,IF(Shift5!$Y204="N",$T$6)))))</f>
        <v/>
      </c>
      <c r="AA204" s="56" t="str">
        <f>IF(Shift1!$AA205="N",$W$2,IF(Shift2!$AA204="N",$W$3,IF(Shift3!$AA204="N",$W$4,IF(Shift4!$AA204="N",$W$5,IF(Shift5!$AA204="N",$W$6)))))</f>
        <v/>
      </c>
      <c r="AB204" s="56" t="str">
        <f>IF(Shift1!$AG205="N",$AC$2,IF(Shift2!$AG204="N",$AC$3,IF(Shift3!$AG204="N",$AC$4,IF(Shift4!$AG204="N",$AC$5,IF(Shift5!$AG204="N",$AC$6)))))</f>
        <v/>
      </c>
      <c r="AC204" s="56" t="str">
        <f>IF(Shift1!$AI205="N",$AF$2,IF(Shift2!$AI204="N",$AF$3,IF(Shift3!$AI204="N",$AF$4,IF(Shift4!$AI204="N",$AF$5,IF(Shift5!$AI204="N",$AF$6)))))</f>
        <v/>
      </c>
      <c r="AD204" s="57">
        <f t="shared" ref="AD204:AD267" si="27">COUNTIF(C204:E204,"")</f>
        <v>3</v>
      </c>
      <c r="AE204" s="58">
        <f t="shared" ref="AE204:AE267" si="28">COUNTIF(F204:I204,"")</f>
        <v>3</v>
      </c>
      <c r="AF204" s="59">
        <f t="shared" ref="AF204:AF267" si="29">COUNTIF(J204:K204,"")</f>
        <v>2</v>
      </c>
      <c r="AG204" s="60">
        <f t="shared" ref="AG204:AG267" si="30">COUNTIF(L204:N204,"")</f>
        <v>3</v>
      </c>
      <c r="AH204" s="58">
        <f t="shared" ref="AH204:AH267" si="31">COUNTIF(O204:R204,"")</f>
        <v>4</v>
      </c>
      <c r="AI204" s="59">
        <f t="shared" ref="AI204:AI267" si="32">COUNTIF(S204:T204,"")</f>
        <v>2</v>
      </c>
      <c r="AJ204" s="61">
        <f t="shared" ref="AJ204:AJ267" si="33">COUNTIF(U204:W204,"")</f>
        <v>1</v>
      </c>
      <c r="AK204" s="58">
        <f t="shared" ref="AK204:AK267" si="34">COUNTIF(X204:AA204,"")</f>
        <v>3</v>
      </c>
      <c r="AL204" s="58">
        <f t="shared" ref="AL204:AL267" si="35">COUNTIF(AB204:AC204,"")</f>
        <v>2</v>
      </c>
    </row>
    <row r="205" spans="1:38" outlineLevel="1" x14ac:dyDescent="0.25">
      <c r="A205" s="2">
        <v>2</v>
      </c>
      <c r="B205" s="38">
        <v>14</v>
      </c>
      <c r="C205" s="56" t="str">
        <f>IF(Shift1!O206="AM",$E$2,IF(Shift2!O205="AM",$E$3,IF(Shift3!O205="AM",$E$4,IF(Shift4!O205="AM",$E$5,IF(Shift5!O205="AM",$E$6)))))</f>
        <v/>
      </c>
      <c r="D205" s="56" t="str">
        <f>IF(Shift1!Q206="AM",$H$2,IF(Shift2!Q205="AM",$H$3,IF(Shift3!Q205="AM",$H$4,IF(Shift4!Q205="AM",$H$5,IF(Shift5!Q205="AM",$H$6)))))</f>
        <v/>
      </c>
      <c r="E205" s="56" t="str">
        <f>IF(Shift1!S206="AM",$K$2,IF(Shift2!S205="AM",$K$3,IF(Shift3!S205="AM",$K$4,IF(Shift4!S205="AM",$K$5,IF(Shift5!S205="AM",$K$6)))))</f>
        <v/>
      </c>
      <c r="F205" s="56" t="str">
        <f>IF(Shift1!U206="AM",$N$2,IF(Shift2!U205="AM",$N$3,IF(Shift3!U205="AM",$N$4,IF(Shift4!U205="AM",$N$5,IF(Shift5!U205="AM",$N$6)))))</f>
        <v/>
      </c>
      <c r="G205" s="56" t="b">
        <f>IF(Shift1!W206="AM",$Q$2,IF(Shift2!W205="AM",$Q$3,IF(Shift3!W205="AM",$Q$4,IF(Shift4!W205="AM",$Q$5,IF(Shift5!W205="AM",$Q$6)))))</f>
        <v>0</v>
      </c>
      <c r="H205" s="56" t="str">
        <f>IF(Shift1!Y206="AM",$T$2,IF(Shift2!Y205="AM",$T$3,IF(Shift3!Y205="AM",$T$4,IF(Shift4!Y205="AM",$T$5,IF(Shift5!Y205="AM",$T$6)))))</f>
        <v/>
      </c>
      <c r="I205" s="56" t="str">
        <f>IF(Shift1!AA206="AM",$W$2,IF(Shift2!AA205="AM",$W$3,IF(Shift3!AA205="AM",$W$4,IF(Shift4!AA205="AM",$W$5,IF(Shift5!AA205="AM",$W$6)))))</f>
        <v/>
      </c>
      <c r="J205" s="56" t="str">
        <f>IF(Shift1!AG206="AM",$AC$2,IF(Shift2!AG205="AM",$AC$3,IF(Shift3!AG205="AM",$AC$4,IF(Shift4!AG205="AM",$AC$5,IF(Shift5!AG205="AM",$AC$6)))))</f>
        <v/>
      </c>
      <c r="K205" s="56" t="str">
        <f>IF(Shift1!AI206="AM",$AF$2,IF(Shift2!AI205="AM",$AF$3,IF(Shift3!AI205="AM",$AF$4,IF(Shift4!AI205="AM",$AF$5,IF(Shift5!AI205="AM",$AF$6)))))</f>
        <v/>
      </c>
      <c r="L205" s="56" t="str">
        <f>IF(Shift1!$O206="PM",$E$2,IF(Shift2!$O205="PM",$E$3,IF(Shift3!$O205="PM",$E$4,IF(Shift4!$O205="PM",$E$5,IF(Shift5!$O205="PM",$E$6)))))</f>
        <v/>
      </c>
      <c r="M205" s="56" t="str">
        <f>IF(Shift1!$Q206="PM",$H$2,IF(Shift2!$Q205="PM",$H$3,IF(Shift3!$Q205="PM",$H$4,IF(Shift4!$Q205="PM",$H$5,IF(Shift5!$Q205="PM",$H$6)))))</f>
        <v/>
      </c>
      <c r="N205" s="56" t="str">
        <f>IF(Shift1!$S206="PM",$K$2,IF(Shift2!$S205="PM",$K$3,IF(Shift3!$S205="PM",$K$4,IF(Shift4!$S205="PM",$K$5,IF(Shift5!$S205="PM",$K$6)))))</f>
        <v/>
      </c>
      <c r="O205" s="56" t="str">
        <f>IF(Shift1!$U206="PM",$N$2,IF(Shift2!$U205="PM",$N$3,IF(Shift3!$U205="PM",$N$4,IF(Shift4!$U205="PM",$N$5,IF(Shift5!$U205="PM",$N$6)))))</f>
        <v/>
      </c>
      <c r="P205" s="56" t="str">
        <f>IF(Shift1!$W206="PM",$Q$2,IF(Shift2!$W205="PM",$Q$3,IF(Shift3!$W205="PM",$Q$4,IF(Shift4!$W205="PM",$Q$5,IF(Shift5!$W205="PM",$Q$6)))))</f>
        <v/>
      </c>
      <c r="Q205" s="56" t="str">
        <f>IF(Shift1!$Y206="PM",$T$2,IF(Shift2!$Y205="PM",$T$3,IF(Shift3!$Y205="PM",$T$4,IF(Shift4!$Y205="PM",$T$5,IF(Shift5!$Y205="PM",$T$6)))))</f>
        <v/>
      </c>
      <c r="R205" s="56" t="str">
        <f>IF(Shift1!$AA206="PM",$W$2,IF(Shift2!$AA205="PM",$W$3,IF(Shift3!$AA205="PM",$W$4,IF(Shift4!$AA205="PM",$W$5,IF(Shift5!$AA205="PM",$W$6)))))</f>
        <v/>
      </c>
      <c r="S205" s="56" t="str">
        <f>IF(Shift1!$AG206="PM",$AC$2,IF(Shift2!$AG205="PM",$AC$3,IF(Shift3!$AG205="PM",$AC$4,IF(Shift4!$AG205="PM",$AC$5,IF(Shift5!$AG205="PM",$AC$6)))))</f>
        <v/>
      </c>
      <c r="T205" s="56" t="str">
        <f>IF(Shift1!$AI206="PM",$AF$2,IF(Shift2!$AI205="PM",$AF$3,IF(Shift3!$AI205="PM",$AF$4,IF(Shift4!$AI205="PM",$AF$5,IF(Shift5!$AI205="PM",$AF$6)))))</f>
        <v/>
      </c>
      <c r="U205" s="56" t="b">
        <f>IF(Shift1!$O206="N",$E$2,IF(Shift2!$O205="N",$E$3,IF(Shift3!$O205="N",$E$4,IF(Shift4!$O205="N",$E$5,IF(Shift5!$O205="N",$E$6)))))</f>
        <v>0</v>
      </c>
      <c r="V205" s="56" t="b">
        <f>IF(Shift1!$Q206="N",$H$2,IF(Shift2!$Q205="N",$H$3,IF(Shift3!$Q205="N",$H$4,IF(Shift4!$Q205="N",$H$5,IF(Shift5!$Q205="N",$H$6)))))</f>
        <v>0</v>
      </c>
      <c r="W205" s="56" t="str">
        <f>IF(Shift1!$S206="N",$K$2,IF(Shift2!$S205="N",$K$3,IF(Shift3!$S205="N",$K$4,IF(Shift4!$S205="N",$K$5,IF(Shift5!$S205="N",$K$6)))))</f>
        <v/>
      </c>
      <c r="X205" s="56" t="str">
        <f>IF(Shift1!$U206="N",$N$2,IF(Shift2!$U205="N",$N$3,IF(Shift3!$U205="N",$N$4,IF(Shift4!$U205="N",$N$5,IF(Shift5!$U205="N",$N$6)))))</f>
        <v/>
      </c>
      <c r="Y205" s="56" t="b">
        <f>IF(Shift1!$W206="N",$Q$2,IF(Shift2!$W205="N",$Q$3,IF(Shift3!$W205="N",$Q$4,IF(Shift4!$W205="N",$Q$5,IF(Shift5!$W205="N",$Q$6)))))</f>
        <v>0</v>
      </c>
      <c r="Z205" s="56" t="str">
        <f>IF(Shift1!$Y206="N",$T$2,IF(Shift2!$Y205="N",$T$3,IF(Shift3!$Y205="N",$T$4,IF(Shift4!$Y205="N",$T$5,IF(Shift5!$Y205="N",$T$6)))))</f>
        <v/>
      </c>
      <c r="AA205" s="56" t="str">
        <f>IF(Shift1!$AA206="N",$W$2,IF(Shift2!$AA205="N",$W$3,IF(Shift3!$AA205="N",$W$4,IF(Shift4!$AA205="N",$W$5,IF(Shift5!$AA205="N",$W$6)))))</f>
        <v/>
      </c>
      <c r="AB205" s="56" t="str">
        <f>IF(Shift1!$AG206="N",$AC$2,IF(Shift2!$AG205="N",$AC$3,IF(Shift3!$AG205="N",$AC$4,IF(Shift4!$AG205="N",$AC$5,IF(Shift5!$AG205="N",$AC$6)))))</f>
        <v/>
      </c>
      <c r="AC205" s="56" t="str">
        <f>IF(Shift1!$AI206="N",$AF$2,IF(Shift2!$AI205="N",$AF$3,IF(Shift3!$AI205="N",$AF$4,IF(Shift4!$AI205="N",$AF$5,IF(Shift5!$AI205="N",$AF$6)))))</f>
        <v/>
      </c>
      <c r="AD205" s="57">
        <f t="shared" si="27"/>
        <v>3</v>
      </c>
      <c r="AE205" s="58">
        <f t="shared" si="28"/>
        <v>3</v>
      </c>
      <c r="AF205" s="59">
        <f t="shared" si="29"/>
        <v>2</v>
      </c>
      <c r="AG205" s="60">
        <f t="shared" si="30"/>
        <v>3</v>
      </c>
      <c r="AH205" s="58">
        <f t="shared" si="31"/>
        <v>4</v>
      </c>
      <c r="AI205" s="59">
        <f t="shared" si="32"/>
        <v>2</v>
      </c>
      <c r="AJ205" s="61">
        <f t="shared" si="33"/>
        <v>1</v>
      </c>
      <c r="AK205" s="58">
        <f t="shared" si="34"/>
        <v>3</v>
      </c>
      <c r="AL205" s="58">
        <f t="shared" si="35"/>
        <v>2</v>
      </c>
    </row>
    <row r="206" spans="1:38" outlineLevel="1" x14ac:dyDescent="0.25">
      <c r="A206" s="2">
        <v>0</v>
      </c>
      <c r="B206" s="37">
        <v>15</v>
      </c>
      <c r="C206" s="56" t="str">
        <f>IF(Shift1!O207="AM",$E$2,IF(Shift2!O206="AM",$E$3,IF(Shift3!O206="AM",$E$4,IF(Shift4!O206="AM",$E$5,IF(Shift5!O206="AM",$E$6)))))</f>
        <v/>
      </c>
      <c r="D206" s="56" t="str">
        <f>IF(Shift1!Q207="AM",$H$2,IF(Shift2!Q206="AM",$H$3,IF(Shift3!Q206="AM",$H$4,IF(Shift4!Q206="AM",$H$5,IF(Shift5!Q206="AM",$H$6)))))</f>
        <v/>
      </c>
      <c r="E206" s="56" t="str">
        <f>IF(Shift1!S207="AM",$K$2,IF(Shift2!S206="AM",$K$3,IF(Shift3!S206="AM",$K$4,IF(Shift4!S206="AM",$K$5,IF(Shift5!S206="AM",$K$6)))))</f>
        <v/>
      </c>
      <c r="F206" s="56" t="str">
        <f>IF(Shift1!U207="AM",$N$2,IF(Shift2!U206="AM",$N$3,IF(Shift3!U206="AM",$N$4,IF(Shift4!U206="AM",$N$5,IF(Shift5!U206="AM",$N$6)))))</f>
        <v/>
      </c>
      <c r="G206" s="56" t="str">
        <f>IF(Shift1!W207="AM",$Q$2,IF(Shift2!W206="AM",$Q$3,IF(Shift3!W206="AM",$Q$4,IF(Shift4!W206="AM",$Q$5,IF(Shift5!W206="AM",$Q$6)))))</f>
        <v/>
      </c>
      <c r="H206" s="56" t="str">
        <f>IF(Shift1!Y207="AM",$T$2,IF(Shift2!Y206="AM",$T$3,IF(Shift3!Y206="AM",$T$4,IF(Shift4!Y206="AM",$T$5,IF(Shift5!Y206="AM",$T$6)))))</f>
        <v/>
      </c>
      <c r="I206" s="56" t="str">
        <f>IF(Shift1!AA207="AM",$W$2,IF(Shift2!AA206="AM",$W$3,IF(Shift3!AA206="AM",$W$4,IF(Shift4!AA206="AM",$W$5,IF(Shift5!AA206="AM",$W$6)))))</f>
        <v/>
      </c>
      <c r="J206" s="56" t="str">
        <f>IF(Shift1!AG207="AM",$AC$2,IF(Shift2!AG206="AM",$AC$3,IF(Shift3!AG206="AM",$AC$4,IF(Shift4!AG206="AM",$AC$5,IF(Shift5!AG206="AM",$AC$6)))))</f>
        <v/>
      </c>
      <c r="K206" s="56" t="str">
        <f>IF(Shift1!AI207="AM",$AF$2,IF(Shift2!AI206="AM",$AF$3,IF(Shift3!AI206="AM",$AF$4,IF(Shift4!AI206="AM",$AF$5,IF(Shift5!AI206="AM",$AF$6)))))</f>
        <v/>
      </c>
      <c r="L206" s="56" t="str">
        <f>IF(Shift1!$O207="PM",$E$2,IF(Shift2!$O206="PM",$E$3,IF(Shift3!$O206="PM",$E$4,IF(Shift4!$O206="PM",$E$5,IF(Shift5!$O206="PM",$E$6)))))</f>
        <v/>
      </c>
      <c r="M206" s="56" t="str">
        <f>IF(Shift1!$Q207="PM",$H$2,IF(Shift2!$Q206="PM",$H$3,IF(Shift3!$Q206="PM",$H$4,IF(Shift4!$Q206="PM",$H$5,IF(Shift5!$Q206="PM",$H$6)))))</f>
        <v/>
      </c>
      <c r="N206" s="56" t="str">
        <f>IF(Shift1!$S207="PM",$K$2,IF(Shift2!$S206="PM",$K$3,IF(Shift3!$S206="PM",$K$4,IF(Shift4!$S206="PM",$K$5,IF(Shift5!$S206="PM",$K$6)))))</f>
        <v/>
      </c>
      <c r="O206" s="56" t="str">
        <f>IF(Shift1!$U207="PM",$N$2,IF(Shift2!$U206="PM",$N$3,IF(Shift3!$U206="PM",$N$4,IF(Shift4!$U206="PM",$N$5,IF(Shift5!$U206="PM",$N$6)))))</f>
        <v/>
      </c>
      <c r="P206" s="56" t="b">
        <f>IF(Shift1!$W207="PM",$Q$2,IF(Shift2!$W206="PM",$Q$3,IF(Shift3!$W206="PM",$Q$4,IF(Shift4!$W206="PM",$Q$5,IF(Shift5!$W206="PM",$Q$6)))))</f>
        <v>0</v>
      </c>
      <c r="Q206" s="56" t="str">
        <f>IF(Shift1!$Y207="PM",$T$2,IF(Shift2!$Y206="PM",$T$3,IF(Shift3!$Y206="PM",$T$4,IF(Shift4!$Y206="PM",$T$5,IF(Shift5!$Y206="PM",$T$6)))))</f>
        <v/>
      </c>
      <c r="R206" s="56" t="str">
        <f>IF(Shift1!$AA207="PM",$W$2,IF(Shift2!$AA206="PM",$W$3,IF(Shift3!$AA206="PM",$W$4,IF(Shift4!$AA206="PM",$W$5,IF(Shift5!$AA206="PM",$W$6)))))</f>
        <v/>
      </c>
      <c r="S206" s="56" t="str">
        <f>IF(Shift1!$AG207="PM",$AC$2,IF(Shift2!$AG206="PM",$AC$3,IF(Shift3!$AG206="PM",$AC$4,IF(Shift4!$AG206="PM",$AC$5,IF(Shift5!$AG206="PM",$AC$6)))))</f>
        <v/>
      </c>
      <c r="T206" s="56" t="str">
        <f>IF(Shift1!$AI207="PM",$AF$2,IF(Shift2!$AI206="PM",$AF$3,IF(Shift3!$AI206="PM",$AF$4,IF(Shift4!$AI206="PM",$AF$5,IF(Shift5!$AI206="PM",$AF$6)))))</f>
        <v/>
      </c>
      <c r="U206" s="56" t="str">
        <f>IF(Shift1!$O207="N",$E$2,IF(Shift2!$O206="N",$E$3,IF(Shift3!$O206="N",$E$4,IF(Shift4!$O206="N",$E$5,IF(Shift5!$O206="N",$E$6)))))</f>
        <v/>
      </c>
      <c r="V206" s="56" t="str">
        <f>IF(Shift1!$Q207="N",$H$2,IF(Shift2!$Q206="N",$H$3,IF(Shift3!$Q206="N",$H$4,IF(Shift4!$Q206="N",$H$5,IF(Shift5!$Q206="N",$H$6)))))</f>
        <v/>
      </c>
      <c r="W206" s="56" t="str">
        <f>IF(Shift1!$S207="N",$K$2,IF(Shift2!$S206="N",$K$3,IF(Shift3!$S206="N",$K$4,IF(Shift4!$S206="N",$K$5,IF(Shift5!$S206="N",$K$6)))))</f>
        <v/>
      </c>
      <c r="X206" s="56" t="str">
        <f>IF(Shift1!$U207="N",$N$2,IF(Shift2!$U206="N",$N$3,IF(Shift3!$U206="N",$N$4,IF(Shift4!$U206="N",$N$5,IF(Shift5!$U206="N",$N$6)))))</f>
        <v/>
      </c>
      <c r="Y206" s="56" t="str">
        <f>IF(Shift1!$W207="N",$Q$2,IF(Shift2!$W206="N",$Q$3,IF(Shift3!$W206="N",$Q$4,IF(Shift4!$W206="N",$Q$5,IF(Shift5!$W206="N",$Q$6)))))</f>
        <v/>
      </c>
      <c r="Z206" s="56" t="str">
        <f>IF(Shift1!$Y207="N",$T$2,IF(Shift2!$Y206="N",$T$3,IF(Shift3!$Y206="N",$T$4,IF(Shift4!$Y206="N",$T$5,IF(Shift5!$Y206="N",$T$6)))))</f>
        <v/>
      </c>
      <c r="AA206" s="56" t="str">
        <f>IF(Shift1!$AA207="N",$W$2,IF(Shift2!$AA206="N",$W$3,IF(Shift3!$AA206="N",$W$4,IF(Shift4!$AA206="N",$W$5,IF(Shift5!$AA206="N",$W$6)))))</f>
        <v/>
      </c>
      <c r="AB206" s="56" t="str">
        <f>IF(Shift1!$AG207="N",$AC$2,IF(Shift2!$AG206="N",$AC$3,IF(Shift3!$AG206="N",$AC$4,IF(Shift4!$AG206="N",$AC$5,IF(Shift5!$AG206="N",$AC$6)))))</f>
        <v/>
      </c>
      <c r="AC206" s="56" t="str">
        <f>IF(Shift1!$AI207="N",$AF$2,IF(Shift2!$AI206="N",$AF$3,IF(Shift3!$AI206="N",$AF$4,IF(Shift4!$AI206="N",$AF$5,IF(Shift5!$AI206="N",$AF$6)))))</f>
        <v/>
      </c>
      <c r="AD206" s="57">
        <f t="shared" si="27"/>
        <v>3</v>
      </c>
      <c r="AE206" s="58">
        <f t="shared" si="28"/>
        <v>4</v>
      </c>
      <c r="AF206" s="59">
        <f t="shared" si="29"/>
        <v>2</v>
      </c>
      <c r="AG206" s="60">
        <f t="shared" si="30"/>
        <v>3</v>
      </c>
      <c r="AH206" s="58">
        <f t="shared" si="31"/>
        <v>3</v>
      </c>
      <c r="AI206" s="59">
        <f t="shared" si="32"/>
        <v>2</v>
      </c>
      <c r="AJ206" s="61">
        <f t="shared" si="33"/>
        <v>3</v>
      </c>
      <c r="AK206" s="58">
        <f t="shared" si="34"/>
        <v>4</v>
      </c>
      <c r="AL206" s="58">
        <f t="shared" si="35"/>
        <v>2</v>
      </c>
    </row>
    <row r="207" spans="1:38" outlineLevel="1" x14ac:dyDescent="0.25">
      <c r="A207" s="2">
        <v>1</v>
      </c>
      <c r="B207" s="37">
        <v>16</v>
      </c>
      <c r="C207" s="56" t="b">
        <f>IF(Shift1!O208="AM",$E$2,IF(Shift2!O207="AM",$E$3,IF(Shift3!O207="AM",$E$4,IF(Shift4!O207="AM",$E$5,IF(Shift5!O207="AM",$E$6)))))</f>
        <v>0</v>
      </c>
      <c r="D207" s="56" t="b">
        <f>IF(Shift1!Q208="AM",$H$2,IF(Shift2!Q207="AM",$H$3,IF(Shift3!Q207="AM",$H$4,IF(Shift4!Q207="AM",$H$5,IF(Shift5!Q207="AM",$H$6)))))</f>
        <v>0</v>
      </c>
      <c r="E207" s="56" t="b">
        <f>IF(Shift1!S208="AM",$K$2,IF(Shift2!S207="AM",$K$3,IF(Shift3!S207="AM",$K$4,IF(Shift4!S207="AM",$K$5,IF(Shift5!S207="AM",$K$6)))))</f>
        <v>0</v>
      </c>
      <c r="F207" s="56" t="b">
        <f>IF(Shift1!U208="AM",$N$2,IF(Shift2!U207="AM",$N$3,IF(Shift3!U207="AM",$N$4,IF(Shift4!U207="AM",$N$5,IF(Shift5!U207="AM",$N$6)))))</f>
        <v>0</v>
      </c>
      <c r="G207" s="56" t="str">
        <f>IF(Shift1!W208="AM",$Q$2,IF(Shift2!W207="AM",$Q$3,IF(Shift3!W207="AM",$Q$4,IF(Shift4!W207="AM",$Q$5,IF(Shift5!W207="AM",$Q$6)))))</f>
        <v/>
      </c>
      <c r="H207" s="56" t="b">
        <f>IF(Shift1!Y208="AM",$T$2,IF(Shift2!Y207="AM",$T$3,IF(Shift3!Y207="AM",$T$4,IF(Shift4!Y207="AM",$T$5,IF(Shift5!Y207="AM",$T$6)))))</f>
        <v>0</v>
      </c>
      <c r="I207" s="56" t="b">
        <f>IF(Shift1!AA208="AM",$W$2,IF(Shift2!AA207="AM",$W$3,IF(Shift3!AA207="AM",$W$4,IF(Shift4!AA207="AM",$W$5,IF(Shift5!AA207="AM",$W$6)))))</f>
        <v>0</v>
      </c>
      <c r="J207" s="56" t="b">
        <f>IF(Shift1!AG208="AM",$AC$2,IF(Shift2!AG207="AM",$AC$3,IF(Shift3!AG207="AM",$AC$4,IF(Shift4!AG207="AM",$AC$5,IF(Shift5!AG207="AM",$AC$6)))))</f>
        <v>0</v>
      </c>
      <c r="K207" s="56" t="b">
        <f>IF(Shift1!AI208="AM",$AF$2,IF(Shift2!AI207="AM",$AF$3,IF(Shift3!AI207="AM",$AF$4,IF(Shift4!AI207="AM",$AF$5,IF(Shift5!AI207="AM",$AF$6)))))</f>
        <v>0</v>
      </c>
      <c r="L207" s="56" t="str">
        <f>IF(Shift1!$O208="PM",$E$2,IF(Shift2!$O207="PM",$E$3,IF(Shift3!$O207="PM",$E$4,IF(Shift4!$O207="PM",$E$5,IF(Shift5!$O207="PM",$E$6)))))</f>
        <v/>
      </c>
      <c r="M207" s="56" t="str">
        <f>IF(Shift1!$Q208="PM",$H$2,IF(Shift2!$Q207="PM",$H$3,IF(Shift3!$Q207="PM",$H$4,IF(Shift4!$Q207="PM",$H$5,IF(Shift5!$Q207="PM",$H$6)))))</f>
        <v/>
      </c>
      <c r="N207" s="56" t="str">
        <f>IF(Shift1!$S208="PM",$K$2,IF(Shift2!$S207="PM",$K$3,IF(Shift3!$S207="PM",$K$4,IF(Shift4!$S207="PM",$K$5,IF(Shift5!$S207="PM",$K$6)))))</f>
        <v/>
      </c>
      <c r="O207" s="56" t="str">
        <f>IF(Shift1!$U208="PM",$N$2,IF(Shift2!$U207="PM",$N$3,IF(Shift3!$U207="PM",$N$4,IF(Shift4!$U207="PM",$N$5,IF(Shift5!$U207="PM",$N$6)))))</f>
        <v/>
      </c>
      <c r="P207" s="56" t="b">
        <f>IF(Shift1!$W208="PM",$Q$2,IF(Shift2!$W207="PM",$Q$3,IF(Shift3!$W207="PM",$Q$4,IF(Shift4!$W207="PM",$Q$5,IF(Shift5!$W207="PM",$Q$6)))))</f>
        <v>0</v>
      </c>
      <c r="Q207" s="56" t="str">
        <f>IF(Shift1!$Y208="PM",$T$2,IF(Shift2!$Y207="PM",$T$3,IF(Shift3!$Y207="PM",$T$4,IF(Shift4!$Y207="PM",$T$5,IF(Shift5!$Y207="PM",$T$6)))))</f>
        <v/>
      </c>
      <c r="R207" s="56" t="str">
        <f>IF(Shift1!$AA208="PM",$W$2,IF(Shift2!$AA207="PM",$W$3,IF(Shift3!$AA207="PM",$W$4,IF(Shift4!$AA207="PM",$W$5,IF(Shift5!$AA207="PM",$W$6)))))</f>
        <v/>
      </c>
      <c r="S207" s="56" t="str">
        <f>IF(Shift1!$AG208="PM",$AC$2,IF(Shift2!$AG207="PM",$AC$3,IF(Shift3!$AG207="PM",$AC$4,IF(Shift4!$AG207="PM",$AC$5,IF(Shift5!$AG207="PM",$AC$6)))))</f>
        <v/>
      </c>
      <c r="T207" s="56" t="str">
        <f>IF(Shift1!$AI208="PM",$AF$2,IF(Shift2!$AI207="PM",$AF$3,IF(Shift3!$AI207="PM",$AF$4,IF(Shift4!$AI207="PM",$AF$5,IF(Shift5!$AI207="PM",$AF$6)))))</f>
        <v/>
      </c>
      <c r="U207" s="56" t="str">
        <f>IF(Shift1!$O208="N",$E$2,IF(Shift2!$O207="N",$E$3,IF(Shift3!$O207="N",$E$4,IF(Shift4!$O207="N",$E$5,IF(Shift5!$O207="N",$E$6)))))</f>
        <v/>
      </c>
      <c r="V207" s="56" t="str">
        <f>IF(Shift1!$Q208="N",$H$2,IF(Shift2!$Q207="N",$H$3,IF(Shift3!$Q207="N",$H$4,IF(Shift4!$Q207="N",$H$5,IF(Shift5!$Q207="N",$H$6)))))</f>
        <v/>
      </c>
      <c r="W207" s="56" t="str">
        <f>IF(Shift1!$S208="N",$K$2,IF(Shift2!$S207="N",$K$3,IF(Shift3!$S207="N",$K$4,IF(Shift4!$S207="N",$K$5,IF(Shift5!$S207="N",$K$6)))))</f>
        <v/>
      </c>
      <c r="X207" s="56" t="str">
        <f>IF(Shift1!$U208="N",$N$2,IF(Shift2!$U207="N",$N$3,IF(Shift3!$U207="N",$N$4,IF(Shift4!$U207="N",$N$5,IF(Shift5!$U207="N",$N$6)))))</f>
        <v/>
      </c>
      <c r="Y207" s="56" t="str">
        <f>IF(Shift1!$W208="N",$Q$2,IF(Shift2!$W207="N",$Q$3,IF(Shift3!$W207="N",$Q$4,IF(Shift4!$W207="N",$Q$5,IF(Shift5!$W207="N",$Q$6)))))</f>
        <v/>
      </c>
      <c r="Z207" s="56" t="str">
        <f>IF(Shift1!$Y208="N",$T$2,IF(Shift2!$Y207="N",$T$3,IF(Shift3!$Y207="N",$T$4,IF(Shift4!$Y207="N",$T$5,IF(Shift5!$Y207="N",$T$6)))))</f>
        <v/>
      </c>
      <c r="AA207" s="56" t="str">
        <f>IF(Shift1!$AA208="N",$W$2,IF(Shift2!$AA207="N",$W$3,IF(Shift3!$AA207="N",$W$4,IF(Shift4!$AA207="N",$W$5,IF(Shift5!$AA207="N",$W$6)))))</f>
        <v/>
      </c>
      <c r="AB207" s="56" t="str">
        <f>IF(Shift1!$AG208="N",$AC$2,IF(Shift2!$AG207="N",$AC$3,IF(Shift3!$AG207="N",$AC$4,IF(Shift4!$AG207="N",$AC$5,IF(Shift5!$AG207="N",$AC$6)))))</f>
        <v/>
      </c>
      <c r="AC207" s="56" t="str">
        <f>IF(Shift1!$AI208="N",$AF$2,IF(Shift2!$AI207="N",$AF$3,IF(Shift3!$AI207="N",$AF$4,IF(Shift4!$AI207="N",$AF$5,IF(Shift5!$AI207="N",$AF$6)))))</f>
        <v/>
      </c>
      <c r="AD207" s="57">
        <f t="shared" si="27"/>
        <v>0</v>
      </c>
      <c r="AE207" s="58">
        <f t="shared" si="28"/>
        <v>1</v>
      </c>
      <c r="AF207" s="59">
        <f t="shared" si="29"/>
        <v>0</v>
      </c>
      <c r="AG207" s="60">
        <f t="shared" si="30"/>
        <v>3</v>
      </c>
      <c r="AH207" s="58">
        <f t="shared" si="31"/>
        <v>3</v>
      </c>
      <c r="AI207" s="59">
        <f t="shared" si="32"/>
        <v>2</v>
      </c>
      <c r="AJ207" s="61">
        <f t="shared" si="33"/>
        <v>3</v>
      </c>
      <c r="AK207" s="58">
        <f t="shared" si="34"/>
        <v>4</v>
      </c>
      <c r="AL207" s="58">
        <f t="shared" si="35"/>
        <v>2</v>
      </c>
    </row>
    <row r="208" spans="1:38" outlineLevel="1" x14ac:dyDescent="0.25">
      <c r="A208" s="2">
        <v>9</v>
      </c>
      <c r="B208" s="37">
        <v>17</v>
      </c>
      <c r="C208" s="56" t="b">
        <f>IF(Shift1!O209="AM",$E$2,IF(Shift2!O208="AM",$E$3,IF(Shift3!O208="AM",$E$4,IF(Shift4!O208="AM",$E$5,IF(Shift5!O208="AM",$E$6)))))</f>
        <v>0</v>
      </c>
      <c r="D208" s="56" t="b">
        <f>IF(Shift1!Q209="AM",$H$2,IF(Shift2!Q208="AM",$H$3,IF(Shift3!Q208="AM",$H$4,IF(Shift4!Q208="AM",$H$5,IF(Shift5!Q208="AM",$H$6)))))</f>
        <v>0</v>
      </c>
      <c r="E208" s="56" t="str">
        <f>IF(Shift1!S209="AM",$K$2,IF(Shift2!S208="AM",$K$3,IF(Shift3!S208="AM",$K$4,IF(Shift4!S208="AM",$K$5,IF(Shift5!S208="AM",$K$6)))))</f>
        <v/>
      </c>
      <c r="F208" s="56" t="str">
        <f>IF(Shift1!U209="AM",$N$2,IF(Shift2!U208="AM",$N$3,IF(Shift3!U208="AM",$N$4,IF(Shift4!U208="AM",$N$5,IF(Shift5!U208="AM",$N$6)))))</f>
        <v/>
      </c>
      <c r="G208" s="56" t="b">
        <f>IF(Shift1!W209="AM",$Q$2,IF(Shift2!W208="AM",$Q$3,IF(Shift3!W208="AM",$Q$4,IF(Shift4!W208="AM",$Q$5,IF(Shift5!W208="AM",$Q$6)))))</f>
        <v>0</v>
      </c>
      <c r="H208" s="56" t="str">
        <f>IF(Shift1!Y209="AM",$T$2,IF(Shift2!Y208="AM",$T$3,IF(Shift3!Y208="AM",$T$4,IF(Shift4!Y208="AM",$T$5,IF(Shift5!Y208="AM",$T$6)))))</f>
        <v/>
      </c>
      <c r="I208" s="56" t="str">
        <f>IF(Shift1!AA209="AM",$W$2,IF(Shift2!AA208="AM",$W$3,IF(Shift3!AA208="AM",$W$4,IF(Shift4!AA208="AM",$W$5,IF(Shift5!AA208="AM",$W$6)))))</f>
        <v/>
      </c>
      <c r="J208" s="56" t="str">
        <f>IF(Shift1!AG209="AM",$AC$2,IF(Shift2!AG208="AM",$AC$3,IF(Shift3!AG208="AM",$AC$4,IF(Shift4!AG208="AM",$AC$5,IF(Shift5!AG208="AM",$AC$6)))))</f>
        <v/>
      </c>
      <c r="K208" s="56" t="str">
        <f>IF(Shift1!AI209="AM",$AF$2,IF(Shift2!AI208="AM",$AF$3,IF(Shift3!AI208="AM",$AF$4,IF(Shift4!AI208="AM",$AF$5,IF(Shift5!AI208="AM",$AF$6)))))</f>
        <v/>
      </c>
      <c r="L208" s="56" t="str">
        <f>IF(Shift1!$O209="PM",$E$2,IF(Shift2!$O208="PM",$E$3,IF(Shift3!$O208="PM",$E$4,IF(Shift4!$O208="PM",$E$5,IF(Shift5!$O208="PM",$E$6)))))</f>
        <v/>
      </c>
      <c r="M208" s="56" t="str">
        <f>IF(Shift1!$Q209="PM",$H$2,IF(Shift2!$Q208="PM",$H$3,IF(Shift3!$Q208="PM",$H$4,IF(Shift4!$Q208="PM",$H$5,IF(Shift5!$Q208="PM",$H$6)))))</f>
        <v/>
      </c>
      <c r="N208" s="56" t="str">
        <f>IF(Shift1!$S209="PM",$K$2,IF(Shift2!$S208="PM",$K$3,IF(Shift3!$S208="PM",$K$4,IF(Shift4!$S208="PM",$K$5,IF(Shift5!$S208="PM",$K$6)))))</f>
        <v/>
      </c>
      <c r="O208" s="56" t="str">
        <f>IF(Shift1!$U209="PM",$N$2,IF(Shift2!$U208="PM",$N$3,IF(Shift3!$U208="PM",$N$4,IF(Shift4!$U208="PM",$N$5,IF(Shift5!$U208="PM",$N$6)))))</f>
        <v/>
      </c>
      <c r="P208" s="56" t="str">
        <f>IF(Shift1!$W209="PM",$Q$2,IF(Shift2!$W208="PM",$Q$3,IF(Shift3!$W208="PM",$Q$4,IF(Shift4!$W208="PM",$Q$5,IF(Shift5!$W208="PM",$Q$6)))))</f>
        <v/>
      </c>
      <c r="Q208" s="56" t="str">
        <f>IF(Shift1!$Y209="PM",$T$2,IF(Shift2!$Y208="PM",$T$3,IF(Shift3!$Y208="PM",$T$4,IF(Shift4!$Y208="PM",$T$5,IF(Shift5!$Y208="PM",$T$6)))))</f>
        <v/>
      </c>
      <c r="R208" s="56" t="str">
        <f>IF(Shift1!$AA209="PM",$W$2,IF(Shift2!$AA208="PM",$W$3,IF(Shift3!$AA208="PM",$W$4,IF(Shift4!$AA208="PM",$W$5,IF(Shift5!$AA208="PM",$W$6)))))</f>
        <v/>
      </c>
      <c r="S208" s="56" t="str">
        <f>IF(Shift1!$AG209="PM",$AC$2,IF(Shift2!$AG208="PM",$AC$3,IF(Shift3!$AG208="PM",$AC$4,IF(Shift4!$AG208="PM",$AC$5,IF(Shift5!$AG208="PM",$AC$6)))))</f>
        <v/>
      </c>
      <c r="T208" s="56" t="str">
        <f>IF(Shift1!$AI209="PM",$AF$2,IF(Shift2!$AI208="PM",$AF$3,IF(Shift3!$AI208="PM",$AF$4,IF(Shift4!$AI208="PM",$AF$5,IF(Shift5!$AI208="PM",$AF$6)))))</f>
        <v/>
      </c>
      <c r="U208" s="56" t="str">
        <f>IF(Shift1!$O209="N",$E$2,IF(Shift2!$O208="N",$E$3,IF(Shift3!$O208="N",$E$4,IF(Shift4!$O208="N",$E$5,IF(Shift5!$O208="N",$E$6)))))</f>
        <v/>
      </c>
      <c r="V208" s="56" t="str">
        <f>IF(Shift1!$Q209="N",$H$2,IF(Shift2!$Q208="N",$H$3,IF(Shift3!$Q208="N",$H$4,IF(Shift4!$Q208="N",$H$5,IF(Shift5!$Q208="N",$H$6)))))</f>
        <v/>
      </c>
      <c r="W208" s="56" t="str">
        <f>IF(Shift1!$S209="N",$K$2,IF(Shift2!$S208="N",$K$3,IF(Shift3!$S208="N",$K$4,IF(Shift4!$S208="N",$K$5,IF(Shift5!$S208="N",$K$6)))))</f>
        <v/>
      </c>
      <c r="X208" s="56" t="str">
        <f>IF(Shift1!$U209="N",$N$2,IF(Shift2!$U208="N",$N$3,IF(Shift3!$U208="N",$N$4,IF(Shift4!$U208="N",$N$5,IF(Shift5!$U208="N",$N$6)))))</f>
        <v/>
      </c>
      <c r="Y208" s="56" t="b">
        <f>IF(Shift1!$W209="N",$Q$2,IF(Shift2!$W208="N",$Q$3,IF(Shift3!$W208="N",$Q$4,IF(Shift4!$W208="N",$Q$5,IF(Shift5!$W208="N",$Q$6)))))</f>
        <v>0</v>
      </c>
      <c r="Z208" s="56" t="str">
        <f>IF(Shift1!$Y209="N",$T$2,IF(Shift2!$Y208="N",$T$3,IF(Shift3!$Y208="N",$T$4,IF(Shift4!$Y208="N",$T$5,IF(Shift5!$Y208="N",$T$6)))))</f>
        <v/>
      </c>
      <c r="AA208" s="56" t="str">
        <f>IF(Shift1!$AA209="N",$W$2,IF(Shift2!$AA208="N",$W$3,IF(Shift3!$AA208="N",$W$4,IF(Shift4!$AA208="N",$W$5,IF(Shift5!$AA208="N",$W$6)))))</f>
        <v/>
      </c>
      <c r="AB208" s="56" t="str">
        <f>IF(Shift1!$AG209="N",$AC$2,IF(Shift2!$AG208="N",$AC$3,IF(Shift3!$AG208="N",$AC$4,IF(Shift4!$AG208="N",$AC$5,IF(Shift5!$AG208="N",$AC$6)))))</f>
        <v/>
      </c>
      <c r="AC208" s="56" t="str">
        <f>IF(Shift1!$AI209="N",$AF$2,IF(Shift2!$AI208="N",$AF$3,IF(Shift3!$AI208="N",$AF$4,IF(Shift4!$AI208="N",$AF$5,IF(Shift5!$AI208="N",$AF$6)))))</f>
        <v/>
      </c>
      <c r="AD208" s="57">
        <f t="shared" si="27"/>
        <v>1</v>
      </c>
      <c r="AE208" s="58">
        <f t="shared" si="28"/>
        <v>3</v>
      </c>
      <c r="AF208" s="59">
        <f t="shared" si="29"/>
        <v>2</v>
      </c>
      <c r="AG208" s="60">
        <f t="shared" si="30"/>
        <v>3</v>
      </c>
      <c r="AH208" s="58">
        <f t="shared" si="31"/>
        <v>4</v>
      </c>
      <c r="AI208" s="59">
        <f t="shared" si="32"/>
        <v>2</v>
      </c>
      <c r="AJ208" s="61">
        <f t="shared" si="33"/>
        <v>3</v>
      </c>
      <c r="AK208" s="58">
        <f t="shared" si="34"/>
        <v>3</v>
      </c>
      <c r="AL208" s="58">
        <f t="shared" si="35"/>
        <v>2</v>
      </c>
    </row>
    <row r="209" spans="1:38" outlineLevel="1" x14ac:dyDescent="0.25">
      <c r="A209" s="10"/>
      <c r="B209" s="37">
        <v>18</v>
      </c>
      <c r="C209" s="56" t="b">
        <f>IF(Shift1!O210="AM",$E$2,IF(Shift2!O209="AM",$E$3,IF(Shift3!O209="AM",$E$4,IF(Shift4!O209="AM",$E$5,IF(Shift5!O209="AM",$E$6)))))</f>
        <v>0</v>
      </c>
      <c r="D209" s="56" t="b">
        <f>IF(Shift1!Q210="AM",$H$2,IF(Shift2!Q209="AM",$H$3,IF(Shift3!Q209="AM",$H$4,IF(Shift4!Q209="AM",$H$5,IF(Shift5!Q209="AM",$H$6)))))</f>
        <v>0</v>
      </c>
      <c r="E209" s="56" t="str">
        <f>IF(Shift1!S210="AM",$K$2,IF(Shift2!S209="AM",$K$3,IF(Shift3!S209="AM",$K$4,IF(Shift4!S209="AM",$K$5,IF(Shift5!S209="AM",$K$6)))))</f>
        <v/>
      </c>
      <c r="F209" s="56" t="str">
        <f>IF(Shift1!U210="AM",$N$2,IF(Shift2!U209="AM",$N$3,IF(Shift3!U209="AM",$N$4,IF(Shift4!U209="AM",$N$5,IF(Shift5!U209="AM",$N$6)))))</f>
        <v/>
      </c>
      <c r="G209" s="56" t="b">
        <f>IF(Shift1!W210="AM",$Q$2,IF(Shift2!W209="AM",$Q$3,IF(Shift3!W209="AM",$Q$4,IF(Shift4!W209="AM",$Q$5,IF(Shift5!W209="AM",$Q$6)))))</f>
        <v>0</v>
      </c>
      <c r="H209" s="56" t="str">
        <f>IF(Shift1!Y210="AM",$T$2,IF(Shift2!Y209="AM",$T$3,IF(Shift3!Y209="AM",$T$4,IF(Shift4!Y209="AM",$T$5,IF(Shift5!Y209="AM",$T$6)))))</f>
        <v/>
      </c>
      <c r="I209" s="56" t="str">
        <f>IF(Shift1!AA210="AM",$W$2,IF(Shift2!AA209="AM",$W$3,IF(Shift3!AA209="AM",$W$4,IF(Shift4!AA209="AM",$W$5,IF(Shift5!AA209="AM",$W$6)))))</f>
        <v/>
      </c>
      <c r="J209" s="56" t="str">
        <f>IF(Shift1!AG210="AM",$AC$2,IF(Shift2!AG209="AM",$AC$3,IF(Shift3!AG209="AM",$AC$4,IF(Shift4!AG209="AM",$AC$5,IF(Shift5!AG209="AM",$AC$6)))))</f>
        <v/>
      </c>
      <c r="K209" s="56" t="str">
        <f>IF(Shift1!AI210="AM",$AF$2,IF(Shift2!AI209="AM",$AF$3,IF(Shift3!AI209="AM",$AF$4,IF(Shift4!AI209="AM",$AF$5,IF(Shift5!AI209="AM",$AF$6)))))</f>
        <v/>
      </c>
      <c r="L209" s="56" t="str">
        <f>IF(Shift1!$O210="PM",$E$2,IF(Shift2!$O209="PM",$E$3,IF(Shift3!$O209="PM",$E$4,IF(Shift4!$O209="PM",$E$5,IF(Shift5!$O209="PM",$E$6)))))</f>
        <v/>
      </c>
      <c r="M209" s="56" t="str">
        <f>IF(Shift1!$Q210="PM",$H$2,IF(Shift2!$Q209="PM",$H$3,IF(Shift3!$Q209="PM",$H$4,IF(Shift4!$Q209="PM",$H$5,IF(Shift5!$Q209="PM",$H$6)))))</f>
        <v/>
      </c>
      <c r="N209" s="56" t="str">
        <f>IF(Shift1!$S210="PM",$K$2,IF(Shift2!$S209="PM",$K$3,IF(Shift3!$S209="PM",$K$4,IF(Shift4!$S209="PM",$K$5,IF(Shift5!$S209="PM",$K$6)))))</f>
        <v/>
      </c>
      <c r="O209" s="56" t="str">
        <f>IF(Shift1!$U210="PM",$N$2,IF(Shift2!$U209="PM",$N$3,IF(Shift3!$U209="PM",$N$4,IF(Shift4!$U209="PM",$N$5,IF(Shift5!$U209="PM",$N$6)))))</f>
        <v/>
      </c>
      <c r="P209" s="56" t="str">
        <f>IF(Shift1!$W210="PM",$Q$2,IF(Shift2!$W209="PM",$Q$3,IF(Shift3!$W209="PM",$Q$4,IF(Shift4!$W209="PM",$Q$5,IF(Shift5!$W209="PM",$Q$6)))))</f>
        <v/>
      </c>
      <c r="Q209" s="56" t="b">
        <f>IF(Shift1!$Y210="PM",$T$2,IF(Shift2!$Y209="PM",$T$3,IF(Shift3!$Y209="PM",$T$4,IF(Shift4!$Y209="PM",$T$5,IF(Shift5!$Y209="PM",$T$6)))))</f>
        <v>0</v>
      </c>
      <c r="R209" s="56" t="str">
        <f>IF(Shift1!$AA210="PM",$W$2,IF(Shift2!$AA209="PM",$W$3,IF(Shift3!$AA209="PM",$W$4,IF(Shift4!$AA209="PM",$W$5,IF(Shift5!$AA209="PM",$W$6)))))</f>
        <v/>
      </c>
      <c r="S209" s="56" t="str">
        <f>IF(Shift1!$AG210="PM",$AC$2,IF(Shift2!$AG209="PM",$AC$3,IF(Shift3!$AG209="PM",$AC$4,IF(Shift4!$AG209="PM",$AC$5,IF(Shift5!$AG209="PM",$AC$6)))))</f>
        <v/>
      </c>
      <c r="T209" s="56" t="str">
        <f>IF(Shift1!$AI210="PM",$AF$2,IF(Shift2!$AI209="PM",$AF$3,IF(Shift3!$AI209="PM",$AF$4,IF(Shift4!$AI209="PM",$AF$5,IF(Shift5!$AI209="PM",$AF$6)))))</f>
        <v/>
      </c>
      <c r="U209" s="56" t="str">
        <f>IF(Shift1!$O210="N",$E$2,IF(Shift2!$O209="N",$E$3,IF(Shift3!$O209="N",$E$4,IF(Shift4!$O209="N",$E$5,IF(Shift5!$O209="N",$E$6)))))</f>
        <v/>
      </c>
      <c r="V209" s="56" t="str">
        <f>IF(Shift1!$Q210="N",$H$2,IF(Shift2!$Q209="N",$H$3,IF(Shift3!$Q209="N",$H$4,IF(Shift4!$Q209="N",$H$5,IF(Shift5!$Q209="N",$H$6)))))</f>
        <v/>
      </c>
      <c r="W209" s="56" t="str">
        <f>IF(Shift1!$S210="N",$K$2,IF(Shift2!$S209="N",$K$3,IF(Shift3!$S209="N",$K$4,IF(Shift4!$S209="N",$K$5,IF(Shift5!$S209="N",$K$6)))))</f>
        <v/>
      </c>
      <c r="X209" s="56" t="str">
        <f>IF(Shift1!$U210="N",$N$2,IF(Shift2!$U209="N",$N$3,IF(Shift3!$U209="N",$N$4,IF(Shift4!$U209="N",$N$5,IF(Shift5!$U209="N",$N$6)))))</f>
        <v/>
      </c>
      <c r="Y209" s="56" t="b">
        <f>IF(Shift1!$W210="N",$Q$2,IF(Shift2!$W209="N",$Q$3,IF(Shift3!$W209="N",$Q$4,IF(Shift4!$W209="N",$Q$5,IF(Shift5!$W209="N",$Q$6)))))</f>
        <v>0</v>
      </c>
      <c r="Z209" s="56" t="str">
        <f>IF(Shift1!$Y210="N",$T$2,IF(Shift2!$Y209="N",$T$3,IF(Shift3!$Y209="N",$T$4,IF(Shift4!$Y209="N",$T$5,IF(Shift5!$Y209="N",$T$6)))))</f>
        <v/>
      </c>
      <c r="AA209" s="56" t="str">
        <f>IF(Shift1!$AA210="N",$W$2,IF(Shift2!$AA209="N",$W$3,IF(Shift3!$AA209="N",$W$4,IF(Shift4!$AA209="N",$W$5,IF(Shift5!$AA209="N",$W$6)))))</f>
        <v/>
      </c>
      <c r="AB209" s="56" t="str">
        <f>IF(Shift1!$AG210="N",$AC$2,IF(Shift2!$AG209="N",$AC$3,IF(Shift3!$AG209="N",$AC$4,IF(Shift4!$AG209="N",$AC$5,IF(Shift5!$AG209="N",$AC$6)))))</f>
        <v/>
      </c>
      <c r="AC209" s="56" t="str">
        <f>IF(Shift1!$AI210="N",$AF$2,IF(Shift2!$AI209="N",$AF$3,IF(Shift3!$AI209="N",$AF$4,IF(Shift4!$AI209="N",$AF$5,IF(Shift5!$AI209="N",$AF$6)))))</f>
        <v/>
      </c>
      <c r="AD209" s="57">
        <f t="shared" si="27"/>
        <v>1</v>
      </c>
      <c r="AE209" s="58">
        <f t="shared" si="28"/>
        <v>3</v>
      </c>
      <c r="AF209" s="59">
        <f t="shared" si="29"/>
        <v>2</v>
      </c>
      <c r="AG209" s="60">
        <f t="shared" si="30"/>
        <v>3</v>
      </c>
      <c r="AH209" s="58">
        <f t="shared" si="31"/>
        <v>3</v>
      </c>
      <c r="AI209" s="59">
        <f t="shared" si="32"/>
        <v>2</v>
      </c>
      <c r="AJ209" s="61">
        <f t="shared" si="33"/>
        <v>3</v>
      </c>
      <c r="AK209" s="58">
        <f t="shared" si="34"/>
        <v>3</v>
      </c>
      <c r="AL209" s="58">
        <f t="shared" si="35"/>
        <v>2</v>
      </c>
    </row>
    <row r="210" spans="1:38" outlineLevel="1" x14ac:dyDescent="0.25">
      <c r="A210" s="1"/>
      <c r="B210" s="37">
        <v>19</v>
      </c>
      <c r="C210" s="56" t="b">
        <f>IF(Shift1!O211="AM",$E$2,IF(Shift2!O210="AM",$E$3,IF(Shift3!O210="AM",$E$4,IF(Shift4!O210="AM",$E$5,IF(Shift5!O210="AM",$E$6)))))</f>
        <v>0</v>
      </c>
      <c r="D210" s="56" t="b">
        <f>IF(Shift1!Q211="AM",$H$2,IF(Shift2!Q210="AM",$H$3,IF(Shift3!Q210="AM",$H$4,IF(Shift4!Q210="AM",$H$5,IF(Shift5!Q210="AM",$H$6)))))</f>
        <v>0</v>
      </c>
      <c r="E210" s="56" t="str">
        <f>IF(Shift1!S211="AM",$K$2,IF(Shift2!S210="AM",$K$3,IF(Shift3!S210="AM",$K$4,IF(Shift4!S210="AM",$K$5,IF(Shift5!S210="AM",$K$6)))))</f>
        <v/>
      </c>
      <c r="F210" s="56" t="str">
        <f>IF(Shift1!U211="AM",$N$2,IF(Shift2!U210="AM",$N$3,IF(Shift3!U210="AM",$N$4,IF(Shift4!U210="AM",$N$5,IF(Shift5!U210="AM",$N$6)))))</f>
        <v/>
      </c>
      <c r="G210" s="56" t="b">
        <f>IF(Shift1!W211="AM",$Q$2,IF(Shift2!W210="AM",$Q$3,IF(Shift3!W210="AM",$Q$4,IF(Shift4!W210="AM",$Q$5,IF(Shift5!W210="AM",$Q$6)))))</f>
        <v>0</v>
      </c>
      <c r="H210" s="56" t="str">
        <f>IF(Shift1!Y211="AM",$T$2,IF(Shift2!Y210="AM",$T$3,IF(Shift3!Y210="AM",$T$4,IF(Shift4!Y210="AM",$T$5,IF(Shift5!Y210="AM",$T$6)))))</f>
        <v/>
      </c>
      <c r="I210" s="56" t="str">
        <f>IF(Shift1!AA211="AM",$W$2,IF(Shift2!AA210="AM",$W$3,IF(Shift3!AA210="AM",$W$4,IF(Shift4!AA210="AM",$W$5,IF(Shift5!AA210="AM",$W$6)))))</f>
        <v/>
      </c>
      <c r="J210" s="56" t="str">
        <f>IF(Shift1!AG211="AM",$AC$2,IF(Shift2!AG210="AM",$AC$3,IF(Shift3!AG210="AM",$AC$4,IF(Shift4!AG210="AM",$AC$5,IF(Shift5!AG210="AM",$AC$6)))))</f>
        <v/>
      </c>
      <c r="K210" s="56" t="str">
        <f>IF(Shift1!AI211="AM",$AF$2,IF(Shift2!AI210="AM",$AF$3,IF(Shift3!AI210="AM",$AF$4,IF(Shift4!AI210="AM",$AF$5,IF(Shift5!AI210="AM",$AF$6)))))</f>
        <v/>
      </c>
      <c r="L210" s="56" t="b">
        <f>IF(Shift1!$O211="PM",$E$2,IF(Shift2!$O210="PM",$E$3,IF(Shift3!$O210="PM",$E$4,IF(Shift4!$O210="PM",$E$5,IF(Shift5!$O210="PM",$E$6)))))</f>
        <v>0</v>
      </c>
      <c r="M210" s="56" t="b">
        <f>IF(Shift1!$Q211="PM",$H$2,IF(Shift2!$Q210="PM",$H$3,IF(Shift3!$Q210="PM",$H$4,IF(Shift4!$Q210="PM",$H$5,IF(Shift5!$Q210="PM",$H$6)))))</f>
        <v>0</v>
      </c>
      <c r="N210" s="56" t="b">
        <f>IF(Shift1!$S211="PM",$K$2,IF(Shift2!$S210="PM",$K$3,IF(Shift3!$S210="PM",$K$4,IF(Shift4!$S210="PM",$K$5,IF(Shift5!$S210="PM",$K$6)))))</f>
        <v>0</v>
      </c>
      <c r="O210" s="56" t="b">
        <f>IF(Shift1!$U211="PM",$N$2,IF(Shift2!$U210="PM",$N$3,IF(Shift3!$U210="PM",$N$4,IF(Shift4!$U210="PM",$N$5,IF(Shift5!$U210="PM",$N$6)))))</f>
        <v>0</v>
      </c>
      <c r="P210" s="56" t="str">
        <f>IF(Shift1!$W211="PM",$Q$2,IF(Shift2!$W210="PM",$Q$3,IF(Shift3!$W210="PM",$Q$4,IF(Shift4!$W210="PM",$Q$5,IF(Shift5!$W210="PM",$Q$6)))))</f>
        <v/>
      </c>
      <c r="Q210" s="56" t="b">
        <f>IF(Shift1!$Y211="PM",$T$2,IF(Shift2!$Y210="PM",$T$3,IF(Shift3!$Y210="PM",$T$4,IF(Shift4!$Y210="PM",$T$5,IF(Shift5!$Y210="PM",$T$6)))))</f>
        <v>0</v>
      </c>
      <c r="R210" s="56" t="b">
        <f>IF(Shift1!$AA211="PM",$W$2,IF(Shift2!$AA210="PM",$W$3,IF(Shift3!$AA210="PM",$W$4,IF(Shift4!$AA210="PM",$W$5,IF(Shift5!$AA210="PM",$W$6)))))</f>
        <v>0</v>
      </c>
      <c r="S210" s="56" t="b">
        <f>IF(Shift1!$AG211="PM",$AC$2,IF(Shift2!$AG210="PM",$AC$3,IF(Shift3!$AG210="PM",$AC$4,IF(Shift4!$AG210="PM",$AC$5,IF(Shift5!$AG210="PM",$AC$6)))))</f>
        <v>0</v>
      </c>
      <c r="T210" s="56" t="b">
        <f>IF(Shift1!$AI211="PM",$AF$2,IF(Shift2!$AI210="PM",$AF$3,IF(Shift3!$AI210="PM",$AF$4,IF(Shift4!$AI210="PM",$AF$5,IF(Shift5!$AI210="PM",$AF$6)))))</f>
        <v>0</v>
      </c>
      <c r="U210" s="56" t="str">
        <f>IF(Shift1!$O211="N",$E$2,IF(Shift2!$O210="N",$E$3,IF(Shift3!$O210="N",$E$4,IF(Shift4!$O210="N",$E$5,IF(Shift5!$O210="N",$E$6)))))</f>
        <v/>
      </c>
      <c r="V210" s="56" t="str">
        <f>IF(Shift1!$Q211="N",$H$2,IF(Shift2!$Q210="N",$H$3,IF(Shift3!$Q210="N",$H$4,IF(Shift4!$Q210="N",$H$5,IF(Shift5!$Q210="N",$H$6)))))</f>
        <v/>
      </c>
      <c r="W210" s="56" t="str">
        <f>IF(Shift1!$S211="N",$K$2,IF(Shift2!$S210="N",$K$3,IF(Shift3!$S210="N",$K$4,IF(Shift4!$S210="N",$K$5,IF(Shift5!$S210="N",$K$6)))))</f>
        <v/>
      </c>
      <c r="X210" s="56" t="str">
        <f>IF(Shift1!$U211="N",$N$2,IF(Shift2!$U210="N",$N$3,IF(Shift3!$U210="N",$N$4,IF(Shift4!$U210="N",$N$5,IF(Shift5!$U210="N",$N$6)))))</f>
        <v/>
      </c>
      <c r="Y210" s="56" t="b">
        <f>IF(Shift1!$W211="N",$Q$2,IF(Shift2!$W210="N",$Q$3,IF(Shift3!$W210="N",$Q$4,IF(Shift4!$W210="N",$Q$5,IF(Shift5!$W210="N",$Q$6)))))</f>
        <v>0</v>
      </c>
      <c r="Z210" s="56" t="str">
        <f>IF(Shift1!$Y211="N",$T$2,IF(Shift2!$Y210="N",$T$3,IF(Shift3!$Y210="N",$T$4,IF(Shift4!$Y210="N",$T$5,IF(Shift5!$Y210="N",$T$6)))))</f>
        <v/>
      </c>
      <c r="AA210" s="56" t="str">
        <f>IF(Shift1!$AA211="N",$W$2,IF(Shift2!$AA210="N",$W$3,IF(Shift3!$AA210="N",$W$4,IF(Shift4!$AA210="N",$W$5,IF(Shift5!$AA210="N",$W$6)))))</f>
        <v/>
      </c>
      <c r="AB210" s="56" t="str">
        <f>IF(Shift1!$AG211="N",$AC$2,IF(Shift2!$AG210="N",$AC$3,IF(Shift3!$AG210="N",$AC$4,IF(Shift4!$AG210="N",$AC$5,IF(Shift5!$AG210="N",$AC$6)))))</f>
        <v/>
      </c>
      <c r="AC210" s="56" t="str">
        <f>IF(Shift1!$AI211="N",$AF$2,IF(Shift2!$AI210="N",$AF$3,IF(Shift3!$AI210="N",$AF$4,IF(Shift4!$AI210="N",$AF$5,IF(Shift5!$AI210="N",$AF$6)))))</f>
        <v/>
      </c>
      <c r="AD210" s="57">
        <f t="shared" si="27"/>
        <v>1</v>
      </c>
      <c r="AE210" s="58">
        <f t="shared" si="28"/>
        <v>3</v>
      </c>
      <c r="AF210" s="59">
        <f t="shared" si="29"/>
        <v>2</v>
      </c>
      <c r="AG210" s="60">
        <f t="shared" si="30"/>
        <v>0</v>
      </c>
      <c r="AH210" s="58">
        <f t="shared" si="31"/>
        <v>1</v>
      </c>
      <c r="AI210" s="59">
        <f t="shared" si="32"/>
        <v>0</v>
      </c>
      <c r="AJ210" s="61">
        <f t="shared" si="33"/>
        <v>3</v>
      </c>
      <c r="AK210" s="58">
        <f t="shared" si="34"/>
        <v>3</v>
      </c>
      <c r="AL210" s="58">
        <f t="shared" si="35"/>
        <v>2</v>
      </c>
    </row>
    <row r="211" spans="1:38" outlineLevel="1" x14ac:dyDescent="0.25">
      <c r="A211" s="1"/>
      <c r="B211" s="38">
        <v>20</v>
      </c>
      <c r="C211" s="56" t="str">
        <f>IF(Shift1!O212="AM",$E$2,IF(Shift2!O211="AM",$E$3,IF(Shift3!O211="AM",$E$4,IF(Shift4!O211="AM",$E$5,IF(Shift5!O211="AM",$E$6)))))</f>
        <v/>
      </c>
      <c r="D211" s="56" t="str">
        <f>IF(Shift1!Q212="AM",$H$2,IF(Shift2!Q211="AM",$H$3,IF(Shift3!Q211="AM",$H$4,IF(Shift4!Q211="AM",$H$5,IF(Shift5!Q211="AM",$H$6)))))</f>
        <v/>
      </c>
      <c r="E211" s="56" t="str">
        <f>IF(Shift1!S212="AM",$K$2,IF(Shift2!S211="AM",$K$3,IF(Shift3!S211="AM",$K$4,IF(Shift4!S211="AM",$K$5,IF(Shift5!S211="AM",$K$6)))))</f>
        <v/>
      </c>
      <c r="F211" s="56" t="str">
        <f>IF(Shift1!U212="AM",$N$2,IF(Shift2!U211="AM",$N$3,IF(Shift3!U211="AM",$N$4,IF(Shift4!U211="AM",$N$5,IF(Shift5!U211="AM",$N$6)))))</f>
        <v/>
      </c>
      <c r="G211" s="56" t="b">
        <f>IF(Shift1!W212="AM",$Q$2,IF(Shift2!W211="AM",$Q$3,IF(Shift3!W211="AM",$Q$4,IF(Shift4!W211="AM",$Q$5,IF(Shift5!W211="AM",$Q$6)))))</f>
        <v>0</v>
      </c>
      <c r="H211" s="56" t="str">
        <f>IF(Shift1!Y212="AM",$T$2,IF(Shift2!Y211="AM",$T$3,IF(Shift3!Y211="AM",$T$4,IF(Shift4!Y211="AM",$T$5,IF(Shift5!Y211="AM",$T$6)))))</f>
        <v/>
      </c>
      <c r="I211" s="56" t="str">
        <f>IF(Shift1!AA212="AM",$W$2,IF(Shift2!AA211="AM",$W$3,IF(Shift3!AA211="AM",$W$4,IF(Shift4!AA211="AM",$W$5,IF(Shift5!AA211="AM",$W$6)))))</f>
        <v/>
      </c>
      <c r="J211" s="56" t="str">
        <f>IF(Shift1!AG212="AM",$AC$2,IF(Shift2!AG211="AM",$AC$3,IF(Shift3!AG211="AM",$AC$4,IF(Shift4!AG211="AM",$AC$5,IF(Shift5!AG211="AM",$AC$6)))))</f>
        <v/>
      </c>
      <c r="K211" s="56" t="str">
        <f>IF(Shift1!AI212="AM",$AF$2,IF(Shift2!AI211="AM",$AF$3,IF(Shift3!AI211="AM",$AF$4,IF(Shift4!AI211="AM",$AF$5,IF(Shift5!AI211="AM",$AF$6)))))</f>
        <v/>
      </c>
      <c r="L211" s="56" t="b">
        <f>IF(Shift1!$O212="PM",$E$2,IF(Shift2!$O211="PM",$E$3,IF(Shift3!$O211="PM",$E$4,IF(Shift4!$O211="PM",$E$5,IF(Shift5!$O211="PM",$E$6)))))</f>
        <v>0</v>
      </c>
      <c r="M211" s="56" t="b">
        <f>IF(Shift1!$Q212="PM",$H$2,IF(Shift2!$Q211="PM",$H$3,IF(Shift3!$Q211="PM",$H$4,IF(Shift4!$Q211="PM",$H$5,IF(Shift5!$Q211="PM",$H$6)))))</f>
        <v>0</v>
      </c>
      <c r="N211" s="56" t="str">
        <f>IF(Shift1!$S212="PM",$K$2,IF(Shift2!$S211="PM",$K$3,IF(Shift3!$S211="PM",$K$4,IF(Shift4!$S211="PM",$K$5,IF(Shift5!$S211="PM",$K$6)))))</f>
        <v/>
      </c>
      <c r="O211" s="56" t="str">
        <f>IF(Shift1!$U212="PM",$N$2,IF(Shift2!$U211="PM",$N$3,IF(Shift3!$U211="PM",$N$4,IF(Shift4!$U211="PM",$N$5,IF(Shift5!$U211="PM",$N$6)))))</f>
        <v/>
      </c>
      <c r="P211" s="56" t="b">
        <f>IF(Shift1!$W212="PM",$Q$2,IF(Shift2!$W211="PM",$Q$3,IF(Shift3!$W211="PM",$Q$4,IF(Shift4!$W211="PM",$Q$5,IF(Shift5!$W211="PM",$Q$6)))))</f>
        <v>0</v>
      </c>
      <c r="Q211" s="56" t="str">
        <f>IF(Shift1!$Y212="PM",$T$2,IF(Shift2!$Y211="PM",$T$3,IF(Shift3!$Y211="PM",$T$4,IF(Shift4!$Y211="PM",$T$5,IF(Shift5!$Y211="PM",$T$6)))))</f>
        <v/>
      </c>
      <c r="R211" s="56" t="str">
        <f>IF(Shift1!$AA212="PM",$W$2,IF(Shift2!$AA211="PM",$W$3,IF(Shift3!$AA211="PM",$W$4,IF(Shift4!$AA211="PM",$W$5,IF(Shift5!$AA211="PM",$W$6)))))</f>
        <v/>
      </c>
      <c r="S211" s="56" t="str">
        <f>IF(Shift1!$AG212="PM",$AC$2,IF(Shift2!$AG211="PM",$AC$3,IF(Shift3!$AG211="PM",$AC$4,IF(Shift4!$AG211="PM",$AC$5,IF(Shift5!$AG211="PM",$AC$6)))))</f>
        <v/>
      </c>
      <c r="T211" s="56" t="str">
        <f>IF(Shift1!$AI212="PM",$AF$2,IF(Shift2!$AI211="PM",$AF$3,IF(Shift3!$AI211="PM",$AF$4,IF(Shift4!$AI211="PM",$AF$5,IF(Shift5!$AI211="PM",$AF$6)))))</f>
        <v/>
      </c>
      <c r="U211" s="56" t="str">
        <f>IF(Shift1!$O212="N",$E$2,IF(Shift2!$O211="N",$E$3,IF(Shift3!$O211="N",$E$4,IF(Shift4!$O211="N",$E$5,IF(Shift5!$O211="N",$E$6)))))</f>
        <v/>
      </c>
      <c r="V211" s="56" t="str">
        <f>IF(Shift1!$Q212="N",$H$2,IF(Shift2!$Q211="N",$H$3,IF(Shift3!$Q211="N",$H$4,IF(Shift4!$Q211="N",$H$5,IF(Shift5!$Q211="N",$H$6)))))</f>
        <v/>
      </c>
      <c r="W211" s="56" t="str">
        <f>IF(Shift1!$S212="N",$K$2,IF(Shift2!$S211="N",$K$3,IF(Shift3!$S211="N",$K$4,IF(Shift4!$S211="N",$K$5,IF(Shift5!$S211="N",$K$6)))))</f>
        <v/>
      </c>
      <c r="X211" s="56" t="str">
        <f>IF(Shift1!$U212="N",$N$2,IF(Shift2!$U211="N",$N$3,IF(Shift3!$U211="N",$N$4,IF(Shift4!$U211="N",$N$5,IF(Shift5!$U211="N",$N$6)))))</f>
        <v/>
      </c>
      <c r="Y211" s="56" t="str">
        <f>IF(Shift1!$W212="N",$Q$2,IF(Shift2!$W211="N",$Q$3,IF(Shift3!$W211="N",$Q$4,IF(Shift4!$W211="N",$Q$5,IF(Shift5!$W211="N",$Q$6)))))</f>
        <v/>
      </c>
      <c r="Z211" s="56" t="str">
        <f>IF(Shift1!$Y212="N",$T$2,IF(Shift2!$Y211="N",$T$3,IF(Shift3!$Y211="N",$T$4,IF(Shift4!$Y211="N",$T$5,IF(Shift5!$Y211="N",$T$6)))))</f>
        <v/>
      </c>
      <c r="AA211" s="56" t="str">
        <f>IF(Shift1!$AA212="N",$W$2,IF(Shift2!$AA211="N",$W$3,IF(Shift3!$AA211="N",$W$4,IF(Shift4!$AA211="N",$W$5,IF(Shift5!$AA211="N",$W$6)))))</f>
        <v/>
      </c>
      <c r="AB211" s="56" t="str">
        <f>IF(Shift1!$AG212="N",$AC$2,IF(Shift2!$AG211="N",$AC$3,IF(Shift3!$AG211="N",$AC$4,IF(Shift4!$AG211="N",$AC$5,IF(Shift5!$AG211="N",$AC$6)))))</f>
        <v/>
      </c>
      <c r="AC211" s="56" t="str">
        <f>IF(Shift1!$AI212="N",$AF$2,IF(Shift2!$AI211="N",$AF$3,IF(Shift3!$AI211="N",$AF$4,IF(Shift4!$AI211="N",$AF$5,IF(Shift5!$AI211="N",$AF$6)))))</f>
        <v/>
      </c>
      <c r="AD211" s="57">
        <f t="shared" si="27"/>
        <v>3</v>
      </c>
      <c r="AE211" s="58">
        <f t="shared" si="28"/>
        <v>3</v>
      </c>
      <c r="AF211" s="59">
        <f t="shared" si="29"/>
        <v>2</v>
      </c>
      <c r="AG211" s="60">
        <f t="shared" si="30"/>
        <v>1</v>
      </c>
      <c r="AH211" s="58">
        <f t="shared" si="31"/>
        <v>3</v>
      </c>
      <c r="AI211" s="59">
        <f t="shared" si="32"/>
        <v>2</v>
      </c>
      <c r="AJ211" s="61">
        <f t="shared" si="33"/>
        <v>3</v>
      </c>
      <c r="AK211" s="58">
        <f t="shared" si="34"/>
        <v>4</v>
      </c>
      <c r="AL211" s="58">
        <f t="shared" si="35"/>
        <v>2</v>
      </c>
    </row>
    <row r="212" spans="1:38" outlineLevel="1" x14ac:dyDescent="0.25">
      <c r="A212" s="1"/>
      <c r="B212" s="38">
        <v>21</v>
      </c>
      <c r="C212" s="56" t="str">
        <f>IF(Shift1!O213="AM",$E$2,IF(Shift2!O212="AM",$E$3,IF(Shift3!O212="AM",$E$4,IF(Shift4!O212="AM",$E$5,IF(Shift5!O212="AM",$E$6)))))</f>
        <v/>
      </c>
      <c r="D212" s="56" t="str">
        <f>IF(Shift1!Q213="AM",$H$2,IF(Shift2!Q212="AM",$H$3,IF(Shift3!Q212="AM",$H$4,IF(Shift4!Q212="AM",$H$5,IF(Shift5!Q212="AM",$H$6)))))</f>
        <v/>
      </c>
      <c r="E212" s="56" t="str">
        <f>IF(Shift1!S213="AM",$K$2,IF(Shift2!S212="AM",$K$3,IF(Shift3!S212="AM",$K$4,IF(Shift4!S212="AM",$K$5,IF(Shift5!S212="AM",$K$6)))))</f>
        <v/>
      </c>
      <c r="F212" s="56" t="str">
        <f>IF(Shift1!U213="AM",$N$2,IF(Shift2!U212="AM",$N$3,IF(Shift3!U212="AM",$N$4,IF(Shift4!U212="AM",$N$5,IF(Shift5!U212="AM",$N$6)))))</f>
        <v/>
      </c>
      <c r="G212" s="56" t="b">
        <f>IF(Shift1!W213="AM",$Q$2,IF(Shift2!W212="AM",$Q$3,IF(Shift3!W212="AM",$Q$4,IF(Shift4!W212="AM",$Q$5,IF(Shift5!W212="AM",$Q$6)))))</f>
        <v>0</v>
      </c>
      <c r="H212" s="56" t="str">
        <f>IF(Shift1!Y213="AM",$T$2,IF(Shift2!Y212="AM",$T$3,IF(Shift3!Y212="AM",$T$4,IF(Shift4!Y212="AM",$T$5,IF(Shift5!Y212="AM",$T$6)))))</f>
        <v/>
      </c>
      <c r="I212" s="56" t="str">
        <f>IF(Shift1!AA213="AM",$W$2,IF(Shift2!AA212="AM",$W$3,IF(Shift3!AA212="AM",$W$4,IF(Shift4!AA212="AM",$W$5,IF(Shift5!AA212="AM",$W$6)))))</f>
        <v/>
      </c>
      <c r="J212" s="56" t="str">
        <f>IF(Shift1!AG213="AM",$AC$2,IF(Shift2!AG212="AM",$AC$3,IF(Shift3!AG212="AM",$AC$4,IF(Shift4!AG212="AM",$AC$5,IF(Shift5!AG212="AM",$AC$6)))))</f>
        <v/>
      </c>
      <c r="K212" s="56" t="str">
        <f>IF(Shift1!AI213="AM",$AF$2,IF(Shift2!AI212="AM",$AF$3,IF(Shift3!AI212="AM",$AF$4,IF(Shift4!AI212="AM",$AF$5,IF(Shift5!AI212="AM",$AF$6)))))</f>
        <v/>
      </c>
      <c r="L212" s="56" t="b">
        <f>IF(Shift1!$O213="PM",$E$2,IF(Shift2!$O212="PM",$E$3,IF(Shift3!$O212="PM",$E$4,IF(Shift4!$O212="PM",$E$5,IF(Shift5!$O212="PM",$E$6)))))</f>
        <v>0</v>
      </c>
      <c r="M212" s="56" t="b">
        <f>IF(Shift1!$Q213="PM",$H$2,IF(Shift2!$Q212="PM",$H$3,IF(Shift3!$Q212="PM",$H$4,IF(Shift4!$Q212="PM",$H$5,IF(Shift5!$Q212="PM",$H$6)))))</f>
        <v>0</v>
      </c>
      <c r="N212" s="56" t="b">
        <f>IF(Shift1!$S213="PM",$K$2,IF(Shift2!$S212="PM",$K$3,IF(Shift3!$S212="PM",$K$4,IF(Shift4!$S212="PM",$K$5,IF(Shift5!$S212="PM",$K$6)))))</f>
        <v>0</v>
      </c>
      <c r="O212" s="56" t="str">
        <f>IF(Shift1!$U213="PM",$N$2,IF(Shift2!$U212="PM",$N$3,IF(Shift3!$U212="PM",$N$4,IF(Shift4!$U212="PM",$N$5,IF(Shift5!$U212="PM",$N$6)))))</f>
        <v/>
      </c>
      <c r="P212" s="56" t="b">
        <f>IF(Shift1!$W213="PM",$Q$2,IF(Shift2!$W212="PM",$Q$3,IF(Shift3!$W212="PM",$Q$4,IF(Shift4!$W212="PM",$Q$5,IF(Shift5!$W212="PM",$Q$6)))))</f>
        <v>0</v>
      </c>
      <c r="Q212" s="56" t="str">
        <f>IF(Shift1!$Y213="PM",$T$2,IF(Shift2!$Y212="PM",$T$3,IF(Shift3!$Y212="PM",$T$4,IF(Shift4!$Y212="PM",$T$5,IF(Shift5!$Y212="PM",$T$6)))))</f>
        <v/>
      </c>
      <c r="R212" s="56" t="str">
        <f>IF(Shift1!$AA213="PM",$W$2,IF(Shift2!$AA212="PM",$W$3,IF(Shift3!$AA212="PM",$W$4,IF(Shift4!$AA212="PM",$W$5,IF(Shift5!$AA212="PM",$W$6)))))</f>
        <v/>
      </c>
      <c r="S212" s="56" t="str">
        <f>IF(Shift1!$AG213="PM",$AC$2,IF(Shift2!$AG212="PM",$AC$3,IF(Shift3!$AG212="PM",$AC$4,IF(Shift4!$AG212="PM",$AC$5,IF(Shift5!$AG212="PM",$AC$6)))))</f>
        <v/>
      </c>
      <c r="T212" s="56" t="str">
        <f>IF(Shift1!$AI213="PM",$AF$2,IF(Shift2!$AI212="PM",$AF$3,IF(Shift3!$AI212="PM",$AF$4,IF(Shift4!$AI212="PM",$AF$5,IF(Shift5!$AI212="PM",$AF$6)))))</f>
        <v/>
      </c>
      <c r="U212" s="56" t="b">
        <f>IF(Shift1!$O213="N",$E$2,IF(Shift2!$O212="N",$E$3,IF(Shift3!$O212="N",$E$4,IF(Shift4!$O212="N",$E$5,IF(Shift5!$O212="N",$E$6)))))</f>
        <v>0</v>
      </c>
      <c r="V212" s="56" t="b">
        <f>IF(Shift1!$Q213="N",$H$2,IF(Shift2!$Q212="N",$H$3,IF(Shift3!$Q212="N",$H$4,IF(Shift4!$Q212="N",$H$5,IF(Shift5!$Q212="N",$H$6)))))</f>
        <v>0</v>
      </c>
      <c r="W212" s="56" t="b">
        <f>IF(Shift1!$S213="N",$K$2,IF(Shift2!$S212="N",$K$3,IF(Shift3!$S212="N",$K$4,IF(Shift4!$S212="N",$K$5,IF(Shift5!$S212="N",$K$6)))))</f>
        <v>0</v>
      </c>
      <c r="X212" s="56" t="b">
        <f>IF(Shift1!$U213="N",$N$2,IF(Shift2!$U212="N",$N$3,IF(Shift3!$U212="N",$N$4,IF(Shift4!$U212="N",$N$5,IF(Shift5!$U212="N",$N$6)))))</f>
        <v>0</v>
      </c>
      <c r="Y212" s="56" t="str">
        <f>IF(Shift1!$W213="N",$Q$2,IF(Shift2!$W212="N",$Q$3,IF(Shift3!$W212="N",$Q$4,IF(Shift4!$W212="N",$Q$5,IF(Shift5!$W212="N",$Q$6)))))</f>
        <v/>
      </c>
      <c r="Z212" s="56" t="b">
        <f>IF(Shift1!$Y213="N",$T$2,IF(Shift2!$Y212="N",$T$3,IF(Shift3!$Y212="N",$T$4,IF(Shift4!$Y212="N",$T$5,IF(Shift5!$Y212="N",$T$6)))))</f>
        <v>0</v>
      </c>
      <c r="AA212" s="56" t="b">
        <f>IF(Shift1!$AA213="N",$W$2,IF(Shift2!$AA212="N",$W$3,IF(Shift3!$AA212="N",$W$4,IF(Shift4!$AA212="N",$W$5,IF(Shift5!$AA212="N",$W$6)))))</f>
        <v>0</v>
      </c>
      <c r="AB212" s="56" t="b">
        <f>IF(Shift1!$AG213="N",$AC$2,IF(Shift2!$AG212="N",$AC$3,IF(Shift3!$AG212="N",$AC$4,IF(Shift4!$AG212="N",$AC$5,IF(Shift5!$AG212="N",$AC$6)))))</f>
        <v>0</v>
      </c>
      <c r="AC212" s="56" t="b">
        <f>IF(Shift1!$AI213="N",$AF$2,IF(Shift2!$AI212="N",$AF$3,IF(Shift3!$AI212="N",$AF$4,IF(Shift4!$AI212="N",$AF$5,IF(Shift5!$AI212="N",$AF$6)))))</f>
        <v>0</v>
      </c>
      <c r="AD212" s="57">
        <f t="shared" si="27"/>
        <v>3</v>
      </c>
      <c r="AE212" s="58">
        <f t="shared" si="28"/>
        <v>3</v>
      </c>
      <c r="AF212" s="59">
        <f t="shared" si="29"/>
        <v>2</v>
      </c>
      <c r="AG212" s="60">
        <f t="shared" si="30"/>
        <v>0</v>
      </c>
      <c r="AH212" s="58">
        <f t="shared" si="31"/>
        <v>3</v>
      </c>
      <c r="AI212" s="59">
        <f t="shared" si="32"/>
        <v>2</v>
      </c>
      <c r="AJ212" s="61">
        <f t="shared" si="33"/>
        <v>0</v>
      </c>
      <c r="AK212" s="58">
        <f t="shared" si="34"/>
        <v>1</v>
      </c>
      <c r="AL212" s="58">
        <f t="shared" si="35"/>
        <v>0</v>
      </c>
    </row>
    <row r="213" spans="1:38" outlineLevel="1" x14ac:dyDescent="0.25">
      <c r="A213" s="1"/>
      <c r="B213" s="37">
        <v>22</v>
      </c>
      <c r="C213" s="56" t="str">
        <f>IF(Shift1!O214="AM",$E$2,IF(Shift2!O213="AM",$E$3,IF(Shift3!O213="AM",$E$4,IF(Shift4!O213="AM",$E$5,IF(Shift5!O213="AM",$E$6)))))</f>
        <v/>
      </c>
      <c r="D213" s="56" t="str">
        <f>IF(Shift1!Q214="AM",$H$2,IF(Shift2!Q213="AM",$H$3,IF(Shift3!Q213="AM",$H$4,IF(Shift4!Q213="AM",$H$5,IF(Shift5!Q213="AM",$H$6)))))</f>
        <v/>
      </c>
      <c r="E213" s="56" t="str">
        <f>IF(Shift1!S214="AM",$K$2,IF(Shift2!S213="AM",$K$3,IF(Shift3!S213="AM",$K$4,IF(Shift4!S213="AM",$K$5,IF(Shift5!S213="AM",$K$6)))))</f>
        <v/>
      </c>
      <c r="F213" s="56" t="str">
        <f>IF(Shift1!U214="AM",$N$2,IF(Shift2!U213="AM",$N$3,IF(Shift3!U213="AM",$N$4,IF(Shift4!U213="AM",$N$5,IF(Shift5!U213="AM",$N$6)))))</f>
        <v/>
      </c>
      <c r="G213" s="56" t="b">
        <f>IF(Shift1!W214="AM",$Q$2,IF(Shift2!W213="AM",$Q$3,IF(Shift3!W213="AM",$Q$4,IF(Shift4!W213="AM",$Q$5,IF(Shift5!W213="AM",$Q$6)))))</f>
        <v>0</v>
      </c>
      <c r="H213" s="56" t="str">
        <f>IF(Shift1!Y214="AM",$T$2,IF(Shift2!Y213="AM",$T$3,IF(Shift3!Y213="AM",$T$4,IF(Shift4!Y213="AM",$T$5,IF(Shift5!Y213="AM",$T$6)))))</f>
        <v/>
      </c>
      <c r="I213" s="56" t="str">
        <f>IF(Shift1!AA214="AM",$W$2,IF(Shift2!AA213="AM",$W$3,IF(Shift3!AA213="AM",$W$4,IF(Shift4!AA213="AM",$W$5,IF(Shift5!AA213="AM",$W$6)))))</f>
        <v/>
      </c>
      <c r="J213" s="56" t="str">
        <f>IF(Shift1!AG214="AM",$AC$2,IF(Shift2!AG213="AM",$AC$3,IF(Shift3!AG213="AM",$AC$4,IF(Shift4!AG213="AM",$AC$5,IF(Shift5!AG213="AM",$AC$6)))))</f>
        <v/>
      </c>
      <c r="K213" s="56" t="str">
        <f>IF(Shift1!AI214="AM",$AF$2,IF(Shift2!AI213="AM",$AF$3,IF(Shift3!AI213="AM",$AF$4,IF(Shift4!AI213="AM",$AF$5,IF(Shift5!AI213="AM",$AF$6)))))</f>
        <v/>
      </c>
      <c r="L213" s="56" t="str">
        <f>IF(Shift1!$O214="PM",$E$2,IF(Shift2!$O213="PM",$E$3,IF(Shift3!$O213="PM",$E$4,IF(Shift4!$O213="PM",$E$5,IF(Shift5!$O213="PM",$E$6)))))</f>
        <v/>
      </c>
      <c r="M213" s="56" t="str">
        <f>IF(Shift1!$Q214="PM",$H$2,IF(Shift2!$Q213="PM",$H$3,IF(Shift3!$Q213="PM",$H$4,IF(Shift4!$Q213="PM",$H$5,IF(Shift5!$Q213="PM",$H$6)))))</f>
        <v/>
      </c>
      <c r="N213" s="56" t="str">
        <f>IF(Shift1!$S214="PM",$K$2,IF(Shift2!$S213="PM",$K$3,IF(Shift3!$S213="PM",$K$4,IF(Shift4!$S213="PM",$K$5,IF(Shift5!$S213="PM",$K$6)))))</f>
        <v/>
      </c>
      <c r="O213" s="56" t="str">
        <f>IF(Shift1!$U214="PM",$N$2,IF(Shift2!$U213="PM",$N$3,IF(Shift3!$U213="PM",$N$4,IF(Shift4!$U213="PM",$N$5,IF(Shift5!$U213="PM",$N$6)))))</f>
        <v/>
      </c>
      <c r="P213" s="56" t="b">
        <f>IF(Shift1!$W214="PM",$Q$2,IF(Shift2!$W213="PM",$Q$3,IF(Shift3!$W213="PM",$Q$4,IF(Shift4!$W213="PM",$Q$5,IF(Shift5!$W213="PM",$Q$6)))))</f>
        <v>0</v>
      </c>
      <c r="Q213" s="56" t="b">
        <f>IF(Shift1!$Y214="PM",$T$2,IF(Shift2!$Y213="PM",$T$3,IF(Shift3!$Y213="PM",$T$4,IF(Shift4!$Y213="PM",$T$5,IF(Shift5!$Y213="PM",$T$6)))))</f>
        <v>0</v>
      </c>
      <c r="R213" s="56" t="str">
        <f>IF(Shift1!$AA214="PM",$W$2,IF(Shift2!$AA213="PM",$W$3,IF(Shift3!$AA213="PM",$W$4,IF(Shift4!$AA213="PM",$W$5,IF(Shift5!$AA213="PM",$W$6)))))</f>
        <v/>
      </c>
      <c r="S213" s="56" t="str">
        <f>IF(Shift1!$AG214="PM",$AC$2,IF(Shift2!$AG213="PM",$AC$3,IF(Shift3!$AG213="PM",$AC$4,IF(Shift4!$AG213="PM",$AC$5,IF(Shift5!$AG213="PM",$AC$6)))))</f>
        <v/>
      </c>
      <c r="T213" s="56" t="str">
        <f>IF(Shift1!$AI214="PM",$AF$2,IF(Shift2!$AI213="PM",$AF$3,IF(Shift3!$AI213="PM",$AF$4,IF(Shift4!$AI213="PM",$AF$5,IF(Shift5!$AI213="PM",$AF$6)))))</f>
        <v/>
      </c>
      <c r="U213" s="56" t="b">
        <f>IF(Shift1!$O214="N",$E$2,IF(Shift2!$O213="N",$E$3,IF(Shift3!$O213="N",$E$4,IF(Shift4!$O213="N",$E$5,IF(Shift5!$O213="N",$E$6)))))</f>
        <v>0</v>
      </c>
      <c r="V213" s="56" t="b">
        <f>IF(Shift1!$Q214="N",$H$2,IF(Shift2!$Q213="N",$H$3,IF(Shift3!$Q213="N",$H$4,IF(Shift4!$Q213="N",$H$5,IF(Shift5!$Q213="N",$H$6)))))</f>
        <v>0</v>
      </c>
      <c r="W213" s="56" t="str">
        <f>IF(Shift1!$S214="N",$K$2,IF(Shift2!$S213="N",$K$3,IF(Shift3!$S213="N",$K$4,IF(Shift4!$S213="N",$K$5,IF(Shift5!$S213="N",$K$6)))))</f>
        <v/>
      </c>
      <c r="X213" s="56" t="str">
        <f>IF(Shift1!$U214="N",$N$2,IF(Shift2!$U213="N",$N$3,IF(Shift3!$U213="N",$N$4,IF(Shift4!$U213="N",$N$5,IF(Shift5!$U213="N",$N$6)))))</f>
        <v/>
      </c>
      <c r="Y213" s="56" t="b">
        <f>IF(Shift1!$W214="N",$Q$2,IF(Shift2!$W213="N",$Q$3,IF(Shift3!$W213="N",$Q$4,IF(Shift4!$W213="N",$Q$5,IF(Shift5!$W213="N",$Q$6)))))</f>
        <v>0</v>
      </c>
      <c r="Z213" s="56" t="str">
        <f>IF(Shift1!$Y214="N",$T$2,IF(Shift2!$Y213="N",$T$3,IF(Shift3!$Y213="N",$T$4,IF(Shift4!$Y213="N",$T$5,IF(Shift5!$Y213="N",$T$6)))))</f>
        <v/>
      </c>
      <c r="AA213" s="56" t="str">
        <f>IF(Shift1!$AA214="N",$W$2,IF(Shift2!$AA213="N",$W$3,IF(Shift3!$AA213="N",$W$4,IF(Shift4!$AA213="N",$W$5,IF(Shift5!$AA213="N",$W$6)))))</f>
        <v/>
      </c>
      <c r="AB213" s="56" t="str">
        <f>IF(Shift1!$AG214="N",$AC$2,IF(Shift2!$AG213="N",$AC$3,IF(Shift3!$AG213="N",$AC$4,IF(Shift4!$AG213="N",$AC$5,IF(Shift5!$AG213="N",$AC$6)))))</f>
        <v/>
      </c>
      <c r="AC213" s="56" t="str">
        <f>IF(Shift1!$AI214="N",$AF$2,IF(Shift2!$AI213="N",$AF$3,IF(Shift3!$AI213="N",$AF$4,IF(Shift4!$AI213="N",$AF$5,IF(Shift5!$AI213="N",$AF$6)))))</f>
        <v/>
      </c>
      <c r="AD213" s="57">
        <f t="shared" si="27"/>
        <v>3</v>
      </c>
      <c r="AE213" s="58">
        <f t="shared" si="28"/>
        <v>3</v>
      </c>
      <c r="AF213" s="59">
        <f t="shared" si="29"/>
        <v>2</v>
      </c>
      <c r="AG213" s="60">
        <f t="shared" si="30"/>
        <v>3</v>
      </c>
      <c r="AH213" s="58">
        <f t="shared" si="31"/>
        <v>2</v>
      </c>
      <c r="AI213" s="59">
        <f t="shared" si="32"/>
        <v>2</v>
      </c>
      <c r="AJ213" s="61">
        <f t="shared" si="33"/>
        <v>1</v>
      </c>
      <c r="AK213" s="58">
        <f t="shared" si="34"/>
        <v>3</v>
      </c>
      <c r="AL213" s="58">
        <f t="shared" si="35"/>
        <v>2</v>
      </c>
    </row>
    <row r="214" spans="1:38" outlineLevel="1" x14ac:dyDescent="0.25">
      <c r="A214" s="1"/>
      <c r="B214" s="37">
        <v>23</v>
      </c>
      <c r="C214" s="56" t="str">
        <f>IF(Shift1!O215="AM",$E$2,IF(Shift2!O214="AM",$E$3,IF(Shift3!O214="AM",$E$4,IF(Shift4!O214="AM",$E$5,IF(Shift5!O214="AM",$E$6)))))</f>
        <v/>
      </c>
      <c r="D214" s="56" t="str">
        <f>IF(Shift1!Q215="AM",$H$2,IF(Shift2!Q214="AM",$H$3,IF(Shift3!Q214="AM",$H$4,IF(Shift4!Q214="AM",$H$5,IF(Shift5!Q214="AM",$H$6)))))</f>
        <v/>
      </c>
      <c r="E214" s="56" t="str">
        <f>IF(Shift1!S215="AM",$K$2,IF(Shift2!S214="AM",$K$3,IF(Shift3!S214="AM",$K$4,IF(Shift4!S214="AM",$K$5,IF(Shift5!S214="AM",$K$6)))))</f>
        <v/>
      </c>
      <c r="F214" s="56" t="str">
        <f>IF(Shift1!U215="AM",$N$2,IF(Shift2!U214="AM",$N$3,IF(Shift3!U214="AM",$N$4,IF(Shift4!U214="AM",$N$5,IF(Shift5!U214="AM",$N$6)))))</f>
        <v/>
      </c>
      <c r="G214" s="56" t="b">
        <f>IF(Shift1!W215="AM",$Q$2,IF(Shift2!W214="AM",$Q$3,IF(Shift3!W214="AM",$Q$4,IF(Shift4!W214="AM",$Q$5,IF(Shift5!W214="AM",$Q$6)))))</f>
        <v>0</v>
      </c>
      <c r="H214" s="56" t="str">
        <f>IF(Shift1!Y215="AM",$T$2,IF(Shift2!Y214="AM",$T$3,IF(Shift3!Y214="AM",$T$4,IF(Shift4!Y214="AM",$T$5,IF(Shift5!Y214="AM",$T$6)))))</f>
        <v/>
      </c>
      <c r="I214" s="56" t="str">
        <f>IF(Shift1!AA215="AM",$W$2,IF(Shift2!AA214="AM",$W$3,IF(Shift3!AA214="AM",$W$4,IF(Shift4!AA214="AM",$W$5,IF(Shift5!AA214="AM",$W$6)))))</f>
        <v/>
      </c>
      <c r="J214" s="56" t="str">
        <f>IF(Shift1!AG215="AM",$AC$2,IF(Shift2!AG214="AM",$AC$3,IF(Shift3!AG214="AM",$AC$4,IF(Shift4!AG214="AM",$AC$5,IF(Shift5!AG214="AM",$AC$6)))))</f>
        <v/>
      </c>
      <c r="K214" s="56" t="str">
        <f>IF(Shift1!AI215="AM",$AF$2,IF(Shift2!AI214="AM",$AF$3,IF(Shift3!AI214="AM",$AF$4,IF(Shift4!AI214="AM",$AF$5,IF(Shift5!AI214="AM",$AF$6)))))</f>
        <v/>
      </c>
      <c r="L214" s="56" t="str">
        <f>IF(Shift1!$O215="PM",$E$2,IF(Shift2!$O214="PM",$E$3,IF(Shift3!$O214="PM",$E$4,IF(Shift4!$O214="PM",$E$5,IF(Shift5!$O214="PM",$E$6)))))</f>
        <v/>
      </c>
      <c r="M214" s="56" t="str">
        <f>IF(Shift1!$Q215="PM",$H$2,IF(Shift2!$Q214="PM",$H$3,IF(Shift3!$Q214="PM",$H$4,IF(Shift4!$Q214="PM",$H$5,IF(Shift5!$Q214="PM",$H$6)))))</f>
        <v/>
      </c>
      <c r="N214" s="56" t="str">
        <f>IF(Shift1!$S215="PM",$K$2,IF(Shift2!$S214="PM",$K$3,IF(Shift3!$S214="PM",$K$4,IF(Shift4!$S214="PM",$K$5,IF(Shift5!$S214="PM",$K$6)))))</f>
        <v/>
      </c>
      <c r="O214" s="56" t="str">
        <f>IF(Shift1!$U215="PM",$N$2,IF(Shift2!$U214="PM",$N$3,IF(Shift3!$U214="PM",$N$4,IF(Shift4!$U214="PM",$N$5,IF(Shift5!$U214="PM",$N$6)))))</f>
        <v/>
      </c>
      <c r="P214" s="56" t="b">
        <f>IF(Shift1!$W215="PM",$Q$2,IF(Shift2!$W214="PM",$Q$3,IF(Shift3!$W214="PM",$Q$4,IF(Shift4!$W214="PM",$Q$5,IF(Shift5!$W214="PM",$Q$6)))))</f>
        <v>0</v>
      </c>
      <c r="Q214" s="56" t="b">
        <f>IF(Shift1!$Y215="PM",$T$2,IF(Shift2!$Y214="PM",$T$3,IF(Shift3!$Y214="PM",$T$4,IF(Shift4!$Y214="PM",$T$5,IF(Shift5!$Y214="PM",$T$6)))))</f>
        <v>0</v>
      </c>
      <c r="R214" s="56" t="str">
        <f>IF(Shift1!$AA215="PM",$W$2,IF(Shift2!$AA214="PM",$W$3,IF(Shift3!$AA214="PM",$W$4,IF(Shift4!$AA214="PM",$W$5,IF(Shift5!$AA214="PM",$W$6)))))</f>
        <v/>
      </c>
      <c r="S214" s="56" t="str">
        <f>IF(Shift1!$AG215="PM",$AC$2,IF(Shift2!$AG214="PM",$AC$3,IF(Shift3!$AG214="PM",$AC$4,IF(Shift4!$AG214="PM",$AC$5,IF(Shift5!$AG214="PM",$AC$6)))))</f>
        <v/>
      </c>
      <c r="T214" s="56" t="str">
        <f>IF(Shift1!$AI215="PM",$AF$2,IF(Shift2!$AI214="PM",$AF$3,IF(Shift3!$AI214="PM",$AF$4,IF(Shift4!$AI214="PM",$AF$5,IF(Shift5!$AI214="PM",$AF$6)))))</f>
        <v/>
      </c>
      <c r="U214" s="56" t="b">
        <f>IF(Shift1!$O215="N",$E$2,IF(Shift2!$O214="N",$E$3,IF(Shift3!$O214="N",$E$4,IF(Shift4!$O214="N",$E$5,IF(Shift5!$O214="N",$E$6)))))</f>
        <v>0</v>
      </c>
      <c r="V214" s="56" t="b">
        <f>IF(Shift1!$Q215="N",$H$2,IF(Shift2!$Q214="N",$H$3,IF(Shift3!$Q214="N",$H$4,IF(Shift4!$Q214="N",$H$5,IF(Shift5!$Q214="N",$H$6)))))</f>
        <v>0</v>
      </c>
      <c r="W214" s="56" t="str">
        <f>IF(Shift1!$S215="N",$K$2,IF(Shift2!$S214="N",$K$3,IF(Shift3!$S214="N",$K$4,IF(Shift4!$S214="N",$K$5,IF(Shift5!$S214="N",$K$6)))))</f>
        <v/>
      </c>
      <c r="X214" s="56" t="str">
        <f>IF(Shift1!$U215="N",$N$2,IF(Shift2!$U214="N",$N$3,IF(Shift3!$U214="N",$N$4,IF(Shift4!$U214="N",$N$5,IF(Shift5!$U214="N",$N$6)))))</f>
        <v/>
      </c>
      <c r="Y214" s="56" t="b">
        <f>IF(Shift1!$W215="N",$Q$2,IF(Shift2!$W214="N",$Q$3,IF(Shift3!$W214="N",$Q$4,IF(Shift4!$W214="N",$Q$5,IF(Shift5!$W214="N",$Q$6)))))</f>
        <v>0</v>
      </c>
      <c r="Z214" s="56" t="str">
        <f>IF(Shift1!$Y215="N",$T$2,IF(Shift2!$Y214="N",$T$3,IF(Shift3!$Y214="N",$T$4,IF(Shift4!$Y214="N",$T$5,IF(Shift5!$Y214="N",$T$6)))))</f>
        <v/>
      </c>
      <c r="AA214" s="56" t="str">
        <f>IF(Shift1!$AA215="N",$W$2,IF(Shift2!$AA214="N",$W$3,IF(Shift3!$AA214="N",$W$4,IF(Shift4!$AA214="N",$W$5,IF(Shift5!$AA214="N",$W$6)))))</f>
        <v/>
      </c>
      <c r="AB214" s="56" t="str">
        <f>IF(Shift1!$AG215="N",$AC$2,IF(Shift2!$AG214="N",$AC$3,IF(Shift3!$AG214="N",$AC$4,IF(Shift4!$AG214="N",$AC$5,IF(Shift5!$AG214="N",$AC$6)))))</f>
        <v/>
      </c>
      <c r="AC214" s="56" t="str">
        <f>IF(Shift1!$AI215="N",$AF$2,IF(Shift2!$AI214="N",$AF$3,IF(Shift3!$AI214="N",$AF$4,IF(Shift4!$AI214="N",$AF$5,IF(Shift5!$AI214="N",$AF$6)))))</f>
        <v/>
      </c>
      <c r="AD214" s="57">
        <f t="shared" si="27"/>
        <v>3</v>
      </c>
      <c r="AE214" s="58">
        <f t="shared" si="28"/>
        <v>3</v>
      </c>
      <c r="AF214" s="59">
        <f t="shared" si="29"/>
        <v>2</v>
      </c>
      <c r="AG214" s="60">
        <f t="shared" si="30"/>
        <v>3</v>
      </c>
      <c r="AH214" s="58">
        <f t="shared" si="31"/>
        <v>2</v>
      </c>
      <c r="AI214" s="59">
        <f t="shared" si="32"/>
        <v>2</v>
      </c>
      <c r="AJ214" s="61">
        <f t="shared" si="33"/>
        <v>1</v>
      </c>
      <c r="AK214" s="58">
        <f t="shared" si="34"/>
        <v>3</v>
      </c>
      <c r="AL214" s="58">
        <f t="shared" si="35"/>
        <v>2</v>
      </c>
    </row>
    <row r="215" spans="1:38" outlineLevel="1" x14ac:dyDescent="0.25">
      <c r="A215" s="1"/>
      <c r="B215" s="37">
        <v>24</v>
      </c>
      <c r="C215" s="56" t="b">
        <f>IF(Shift1!O216="AM",$E$2,IF(Shift2!O215="AM",$E$3,IF(Shift3!O215="AM",$E$4,IF(Shift4!O215="AM",$E$5,IF(Shift5!O215="AM",$E$6)))))</f>
        <v>0</v>
      </c>
      <c r="D215" s="56" t="str">
        <f>IF(Shift1!Q216="AM",$H$2,IF(Shift2!Q215="AM",$H$3,IF(Shift3!Q215="AM",$H$4,IF(Shift4!Q215="AM",$H$5,IF(Shift5!Q215="AM",$H$6)))))</f>
        <v/>
      </c>
      <c r="E215" s="56" t="str">
        <f>IF(Shift1!S216="AM",$K$2,IF(Shift2!S215="AM",$K$3,IF(Shift3!S215="AM",$K$4,IF(Shift4!S215="AM",$K$5,IF(Shift5!S215="AM",$K$6)))))</f>
        <v/>
      </c>
      <c r="F215" s="56" t="str">
        <f>IF(Shift1!U216="AM",$N$2,IF(Shift2!U215="AM",$N$3,IF(Shift3!U215="AM",$N$4,IF(Shift4!U215="AM",$N$5,IF(Shift5!U215="AM",$N$6)))))</f>
        <v/>
      </c>
      <c r="G215" s="56" t="str">
        <f>IF(Shift1!W216="AM",$Q$2,IF(Shift2!W215="AM",$Q$3,IF(Shift3!W215="AM",$Q$4,IF(Shift4!W215="AM",$Q$5,IF(Shift5!W215="AM",$Q$6)))))</f>
        <v/>
      </c>
      <c r="H215" s="56" t="str">
        <f>IF(Shift1!Y216="AM",$T$2,IF(Shift2!Y215="AM",$T$3,IF(Shift3!Y215="AM",$T$4,IF(Shift4!Y215="AM",$T$5,IF(Shift5!Y215="AM",$T$6)))))</f>
        <v/>
      </c>
      <c r="I215" s="56" t="str">
        <f>IF(Shift1!AA216="AM",$W$2,IF(Shift2!AA215="AM",$W$3,IF(Shift3!AA215="AM",$W$4,IF(Shift4!AA215="AM",$W$5,IF(Shift5!AA215="AM",$W$6)))))</f>
        <v/>
      </c>
      <c r="J215" s="56" t="str">
        <f>IF(Shift1!AG216="AM",$AC$2,IF(Shift2!AG215="AM",$AC$3,IF(Shift3!AG215="AM",$AC$4,IF(Shift4!AG215="AM",$AC$5,IF(Shift5!AG215="AM",$AC$6)))))</f>
        <v/>
      </c>
      <c r="K215" s="56" t="str">
        <f>IF(Shift1!AI216="AM",$AF$2,IF(Shift2!AI215="AM",$AF$3,IF(Shift3!AI215="AM",$AF$4,IF(Shift4!AI215="AM",$AF$5,IF(Shift5!AI215="AM",$AF$6)))))</f>
        <v/>
      </c>
      <c r="L215" s="56" t="str">
        <f>IF(Shift1!$O216="PM",$E$2,IF(Shift2!$O215="PM",$E$3,IF(Shift3!$O215="PM",$E$4,IF(Shift4!$O215="PM",$E$5,IF(Shift5!$O215="PM",$E$6)))))</f>
        <v/>
      </c>
      <c r="M215" s="56" t="str">
        <f>IF(Shift1!$Q216="PM",$H$2,IF(Shift2!$Q215="PM",$H$3,IF(Shift3!$Q215="PM",$H$4,IF(Shift4!$Q215="PM",$H$5,IF(Shift5!$Q215="PM",$H$6)))))</f>
        <v/>
      </c>
      <c r="N215" s="56" t="str">
        <f>IF(Shift1!$S216="PM",$K$2,IF(Shift2!$S215="PM",$K$3,IF(Shift3!$S215="PM",$K$4,IF(Shift4!$S215="PM",$K$5,IF(Shift5!$S215="PM",$K$6)))))</f>
        <v/>
      </c>
      <c r="O215" s="56" t="str">
        <f>IF(Shift1!$U216="PM",$N$2,IF(Shift2!$U215="PM",$N$3,IF(Shift3!$U215="PM",$N$4,IF(Shift4!$U215="PM",$N$5,IF(Shift5!$U215="PM",$N$6)))))</f>
        <v/>
      </c>
      <c r="P215" s="56" t="b">
        <f>IF(Shift1!$W216="PM",$Q$2,IF(Shift2!$W215="PM",$Q$3,IF(Shift3!$W215="PM",$Q$4,IF(Shift4!$W215="PM",$Q$5,IF(Shift5!$W215="PM",$Q$6)))))</f>
        <v>0</v>
      </c>
      <c r="Q215" s="56" t="str">
        <f>IF(Shift1!$Y216="PM",$T$2,IF(Shift2!$Y215="PM",$T$3,IF(Shift3!$Y215="PM",$T$4,IF(Shift4!$Y215="PM",$T$5,IF(Shift5!$Y215="PM",$T$6)))))</f>
        <v/>
      </c>
      <c r="R215" s="56" t="str">
        <f>IF(Shift1!$AA216="PM",$W$2,IF(Shift2!$AA215="PM",$W$3,IF(Shift3!$AA215="PM",$W$4,IF(Shift4!$AA215="PM",$W$5,IF(Shift5!$AA215="PM",$W$6)))))</f>
        <v/>
      </c>
      <c r="S215" s="56" t="str">
        <f>IF(Shift1!$AG216="PM",$AC$2,IF(Shift2!$AG215="PM",$AC$3,IF(Shift3!$AG215="PM",$AC$4,IF(Shift4!$AG215="PM",$AC$5,IF(Shift5!$AG215="PM",$AC$6)))))</f>
        <v/>
      </c>
      <c r="T215" s="56" t="str">
        <f>IF(Shift1!$AI216="PM",$AF$2,IF(Shift2!$AI215="PM",$AF$3,IF(Shift3!$AI215="PM",$AF$4,IF(Shift4!$AI215="PM",$AF$5,IF(Shift5!$AI215="PM",$AF$6)))))</f>
        <v/>
      </c>
      <c r="U215" s="56" t="str">
        <f>IF(Shift1!$O216="N",$E$2,IF(Shift2!$O215="N",$E$3,IF(Shift3!$O215="N",$E$4,IF(Shift4!$O215="N",$E$5,IF(Shift5!$O215="N",$E$6)))))</f>
        <v/>
      </c>
      <c r="V215" s="56" t="str">
        <f>IF(Shift1!$Q216="N",$H$2,IF(Shift2!$Q215="N",$H$3,IF(Shift3!$Q215="N",$H$4,IF(Shift4!$Q215="N",$H$5,IF(Shift5!$Q215="N",$H$6)))))</f>
        <v/>
      </c>
      <c r="W215" s="56" t="str">
        <f>IF(Shift1!$S216="N",$K$2,IF(Shift2!$S215="N",$K$3,IF(Shift3!$S215="N",$K$4,IF(Shift4!$S215="N",$K$5,IF(Shift5!$S215="N",$K$6)))))</f>
        <v/>
      </c>
      <c r="X215" s="56" t="str">
        <f>IF(Shift1!$U216="N",$N$2,IF(Shift2!$U215="N",$N$3,IF(Shift3!$U215="N",$N$4,IF(Shift4!$U215="N",$N$5,IF(Shift5!$U215="N",$N$6)))))</f>
        <v/>
      </c>
      <c r="Y215" s="56" t="b">
        <f>IF(Shift1!$W216="N",$Q$2,IF(Shift2!$W215="N",$Q$3,IF(Shift3!$W215="N",$Q$4,IF(Shift4!$W215="N",$Q$5,IF(Shift5!$W215="N",$Q$6)))))</f>
        <v>0</v>
      </c>
      <c r="Z215" s="56" t="b">
        <f>IF(Shift1!$Y216="N",$T$2,IF(Shift2!$Y215="N",$T$3,IF(Shift3!$Y215="N",$T$4,IF(Shift4!$Y215="N",$T$5,IF(Shift5!$Y215="N",$T$6)))))</f>
        <v>0</v>
      </c>
      <c r="AA215" s="56" t="str">
        <f>IF(Shift1!$AA216="N",$W$2,IF(Shift2!$AA215="N",$W$3,IF(Shift3!$AA215="N",$W$4,IF(Shift4!$AA215="N",$W$5,IF(Shift5!$AA215="N",$W$6)))))</f>
        <v/>
      </c>
      <c r="AB215" s="56" t="str">
        <f>IF(Shift1!$AG216="N",$AC$2,IF(Shift2!$AG215="N",$AC$3,IF(Shift3!$AG215="N",$AC$4,IF(Shift4!$AG215="N",$AC$5,IF(Shift5!$AG215="N",$AC$6)))))</f>
        <v/>
      </c>
      <c r="AC215" s="56" t="str">
        <f>IF(Shift1!$AI216="N",$AF$2,IF(Shift2!$AI215="N",$AF$3,IF(Shift3!$AI215="N",$AF$4,IF(Shift4!$AI215="N",$AF$5,IF(Shift5!$AI215="N",$AF$6)))))</f>
        <v/>
      </c>
      <c r="AD215" s="57">
        <f t="shared" si="27"/>
        <v>2</v>
      </c>
      <c r="AE215" s="58">
        <f t="shared" si="28"/>
        <v>4</v>
      </c>
      <c r="AF215" s="59">
        <f t="shared" si="29"/>
        <v>2</v>
      </c>
      <c r="AG215" s="60">
        <f t="shared" si="30"/>
        <v>3</v>
      </c>
      <c r="AH215" s="58">
        <f t="shared" si="31"/>
        <v>3</v>
      </c>
      <c r="AI215" s="59">
        <f t="shared" si="32"/>
        <v>2</v>
      </c>
      <c r="AJ215" s="61">
        <f t="shared" si="33"/>
        <v>3</v>
      </c>
      <c r="AK215" s="58">
        <f t="shared" si="34"/>
        <v>2</v>
      </c>
      <c r="AL215" s="58">
        <f t="shared" si="35"/>
        <v>2</v>
      </c>
    </row>
    <row r="216" spans="1:38" outlineLevel="1" x14ac:dyDescent="0.25">
      <c r="A216" s="1"/>
      <c r="B216" s="37">
        <v>25</v>
      </c>
      <c r="C216" s="56" t="b">
        <f>IF(Shift1!O217="AM",$E$2,IF(Shift2!O216="AM",$E$3,IF(Shift3!O216="AM",$E$4,IF(Shift4!O216="AM",$E$5,IF(Shift5!O216="AM",$E$6)))))</f>
        <v>0</v>
      </c>
      <c r="D216" s="56" t="str">
        <f>IF(Shift1!Q217="AM",$H$2,IF(Shift2!Q216="AM",$H$3,IF(Shift3!Q216="AM",$H$4,IF(Shift4!Q216="AM",$H$5,IF(Shift5!Q216="AM",$H$6)))))</f>
        <v/>
      </c>
      <c r="E216" s="56" t="str">
        <f>IF(Shift1!S217="AM",$K$2,IF(Shift2!S216="AM",$K$3,IF(Shift3!S216="AM",$K$4,IF(Shift4!S216="AM",$K$5,IF(Shift5!S216="AM",$K$6)))))</f>
        <v/>
      </c>
      <c r="F216" s="56" t="str">
        <f>IF(Shift1!U217="AM",$N$2,IF(Shift2!U216="AM",$N$3,IF(Shift3!U216="AM",$N$4,IF(Shift4!U216="AM",$N$5,IF(Shift5!U216="AM",$N$6)))))</f>
        <v/>
      </c>
      <c r="G216" s="56" t="str">
        <f>IF(Shift1!W217="AM",$Q$2,IF(Shift2!W216="AM",$Q$3,IF(Shift3!W216="AM",$Q$4,IF(Shift4!W216="AM",$Q$5,IF(Shift5!W216="AM",$Q$6)))))</f>
        <v/>
      </c>
      <c r="H216" s="56" t="str">
        <f>IF(Shift1!Y217="AM",$T$2,IF(Shift2!Y216="AM",$T$3,IF(Shift3!Y216="AM",$T$4,IF(Shift4!Y216="AM",$T$5,IF(Shift5!Y216="AM",$T$6)))))</f>
        <v/>
      </c>
      <c r="I216" s="56" t="str">
        <f>IF(Shift1!AA217="AM",$W$2,IF(Shift2!AA216="AM",$W$3,IF(Shift3!AA216="AM",$W$4,IF(Shift4!AA216="AM",$W$5,IF(Shift5!AA216="AM",$W$6)))))</f>
        <v/>
      </c>
      <c r="J216" s="56" t="str">
        <f>IF(Shift1!AG217="AM",$AC$2,IF(Shift2!AG216="AM",$AC$3,IF(Shift3!AG216="AM",$AC$4,IF(Shift4!AG216="AM",$AC$5,IF(Shift5!AG216="AM",$AC$6)))))</f>
        <v/>
      </c>
      <c r="K216" s="56" t="str">
        <f>IF(Shift1!AI217="AM",$AF$2,IF(Shift2!AI216="AM",$AF$3,IF(Shift3!AI216="AM",$AF$4,IF(Shift4!AI216="AM",$AF$5,IF(Shift5!AI216="AM",$AF$6)))))</f>
        <v/>
      </c>
      <c r="L216" s="56" t="str">
        <f>IF(Shift1!$O217="PM",$E$2,IF(Shift2!$O216="PM",$E$3,IF(Shift3!$O216="PM",$E$4,IF(Shift4!$O216="PM",$E$5,IF(Shift5!$O216="PM",$E$6)))))</f>
        <v/>
      </c>
      <c r="M216" s="56" t="str">
        <f>IF(Shift1!$Q217="PM",$H$2,IF(Shift2!$Q216="PM",$H$3,IF(Shift3!$Q216="PM",$H$4,IF(Shift4!$Q216="PM",$H$5,IF(Shift5!$Q216="PM",$H$6)))))</f>
        <v/>
      </c>
      <c r="N216" s="56" t="str">
        <f>IF(Shift1!$S217="PM",$K$2,IF(Shift2!$S216="PM",$K$3,IF(Shift3!$S216="PM",$K$4,IF(Shift4!$S216="PM",$K$5,IF(Shift5!$S216="PM",$K$6)))))</f>
        <v/>
      </c>
      <c r="O216" s="56" t="str">
        <f>IF(Shift1!$U217="PM",$N$2,IF(Shift2!$U216="PM",$N$3,IF(Shift3!$U216="PM",$N$4,IF(Shift4!$U216="PM",$N$5,IF(Shift5!$U216="PM",$N$6)))))</f>
        <v/>
      </c>
      <c r="P216" s="56" t="b">
        <f>IF(Shift1!$W217="PM",$Q$2,IF(Shift2!$W216="PM",$Q$3,IF(Shift3!$W216="PM",$Q$4,IF(Shift4!$W216="PM",$Q$5,IF(Shift5!$W216="PM",$Q$6)))))</f>
        <v>0</v>
      </c>
      <c r="Q216" s="56" t="str">
        <f>IF(Shift1!$Y217="PM",$T$2,IF(Shift2!$Y216="PM",$T$3,IF(Shift3!$Y216="PM",$T$4,IF(Shift4!$Y216="PM",$T$5,IF(Shift5!$Y216="PM",$T$6)))))</f>
        <v/>
      </c>
      <c r="R216" s="56" t="str">
        <f>IF(Shift1!$AA217="PM",$W$2,IF(Shift2!$AA216="PM",$W$3,IF(Shift3!$AA216="PM",$W$4,IF(Shift4!$AA216="PM",$W$5,IF(Shift5!$AA216="PM",$W$6)))))</f>
        <v/>
      </c>
      <c r="S216" s="56" t="str">
        <f>IF(Shift1!$AG217="PM",$AC$2,IF(Shift2!$AG216="PM",$AC$3,IF(Shift3!$AG216="PM",$AC$4,IF(Shift4!$AG216="PM",$AC$5,IF(Shift5!$AG216="PM",$AC$6)))))</f>
        <v/>
      </c>
      <c r="T216" s="56" t="str">
        <f>IF(Shift1!$AI217="PM",$AF$2,IF(Shift2!$AI216="PM",$AF$3,IF(Shift3!$AI216="PM",$AF$4,IF(Shift4!$AI216="PM",$AF$5,IF(Shift5!$AI216="PM",$AF$6)))))</f>
        <v/>
      </c>
      <c r="U216" s="56" t="str">
        <f>IF(Shift1!$O217="N",$E$2,IF(Shift2!$O216="N",$E$3,IF(Shift3!$O216="N",$E$4,IF(Shift4!$O216="N",$E$5,IF(Shift5!$O216="N",$E$6)))))</f>
        <v/>
      </c>
      <c r="V216" s="56" t="b">
        <f>IF(Shift1!$Q217="N",$H$2,IF(Shift2!$Q216="N",$H$3,IF(Shift3!$Q216="N",$H$4,IF(Shift4!$Q216="N",$H$5,IF(Shift5!$Q216="N",$H$6)))))</f>
        <v>0</v>
      </c>
      <c r="W216" s="56" t="str">
        <f>IF(Shift1!$S217="N",$K$2,IF(Shift2!$S216="N",$K$3,IF(Shift3!$S216="N",$K$4,IF(Shift4!$S216="N",$K$5,IF(Shift5!$S216="N",$K$6)))))</f>
        <v/>
      </c>
      <c r="X216" s="56" t="str">
        <f>IF(Shift1!$U217="N",$N$2,IF(Shift2!$U216="N",$N$3,IF(Shift3!$U216="N",$N$4,IF(Shift4!$U216="N",$N$5,IF(Shift5!$U216="N",$N$6)))))</f>
        <v/>
      </c>
      <c r="Y216" s="56" t="b">
        <f>IF(Shift1!$W217="N",$Q$2,IF(Shift2!$W216="N",$Q$3,IF(Shift3!$W216="N",$Q$4,IF(Shift4!$W216="N",$Q$5,IF(Shift5!$W216="N",$Q$6)))))</f>
        <v>0</v>
      </c>
      <c r="Z216" s="56" t="str">
        <f>IF(Shift1!$Y217="N",$T$2,IF(Shift2!$Y216="N",$T$3,IF(Shift3!$Y216="N",$T$4,IF(Shift4!$Y216="N",$T$5,IF(Shift5!$Y216="N",$T$6)))))</f>
        <v/>
      </c>
      <c r="AA216" s="56" t="str">
        <f>IF(Shift1!$AA217="N",$W$2,IF(Shift2!$AA216="N",$W$3,IF(Shift3!$AA216="N",$W$4,IF(Shift4!$AA216="N",$W$5,IF(Shift5!$AA216="N",$W$6)))))</f>
        <v/>
      </c>
      <c r="AB216" s="56" t="str">
        <f>IF(Shift1!$AG217="N",$AC$2,IF(Shift2!$AG216="N",$AC$3,IF(Shift3!$AG216="N",$AC$4,IF(Shift4!$AG216="N",$AC$5,IF(Shift5!$AG216="N",$AC$6)))))</f>
        <v/>
      </c>
      <c r="AC216" s="56" t="str">
        <f>IF(Shift1!$AI217="N",$AF$2,IF(Shift2!$AI216="N",$AF$3,IF(Shift3!$AI216="N",$AF$4,IF(Shift4!$AI216="N",$AF$5,IF(Shift5!$AI216="N",$AF$6)))))</f>
        <v/>
      </c>
      <c r="AD216" s="57">
        <f t="shared" si="27"/>
        <v>2</v>
      </c>
      <c r="AE216" s="58">
        <f t="shared" si="28"/>
        <v>4</v>
      </c>
      <c r="AF216" s="59">
        <f t="shared" si="29"/>
        <v>2</v>
      </c>
      <c r="AG216" s="60">
        <f t="shared" si="30"/>
        <v>3</v>
      </c>
      <c r="AH216" s="58">
        <f t="shared" si="31"/>
        <v>3</v>
      </c>
      <c r="AI216" s="59">
        <f t="shared" si="32"/>
        <v>2</v>
      </c>
      <c r="AJ216" s="61">
        <f t="shared" si="33"/>
        <v>2</v>
      </c>
      <c r="AK216" s="58">
        <f t="shared" si="34"/>
        <v>3</v>
      </c>
      <c r="AL216" s="58">
        <f t="shared" si="35"/>
        <v>2</v>
      </c>
    </row>
    <row r="217" spans="1:38" outlineLevel="1" x14ac:dyDescent="0.25">
      <c r="A217" s="1"/>
      <c r="B217" s="37">
        <v>26</v>
      </c>
      <c r="C217" s="56" t="b">
        <f>IF(Shift1!O218="AM",$E$2,IF(Shift2!O217="AM",$E$3,IF(Shift3!O217="AM",$E$4,IF(Shift4!O217="AM",$E$5,IF(Shift5!O217="AM",$E$6)))))</f>
        <v>0</v>
      </c>
      <c r="D217" s="56" t="b">
        <f>IF(Shift1!Q218="AM",$H$2,IF(Shift2!Q217="AM",$H$3,IF(Shift3!Q217="AM",$H$4,IF(Shift4!Q217="AM",$H$5,IF(Shift5!Q217="AM",$H$6)))))</f>
        <v>0</v>
      </c>
      <c r="E217" s="56" t="b">
        <f>IF(Shift1!S218="AM",$K$2,IF(Shift2!S217="AM",$K$3,IF(Shift3!S217="AM",$K$4,IF(Shift4!S217="AM",$K$5,IF(Shift5!S217="AM",$K$6)))))</f>
        <v>0</v>
      </c>
      <c r="F217" s="56" t="b">
        <f>IF(Shift1!U218="AM",$N$2,IF(Shift2!U217="AM",$N$3,IF(Shift3!U217="AM",$N$4,IF(Shift4!U217="AM",$N$5,IF(Shift5!U217="AM",$N$6)))))</f>
        <v>0</v>
      </c>
      <c r="G217" s="56" t="str">
        <f>IF(Shift1!W218="AM",$Q$2,IF(Shift2!W217="AM",$Q$3,IF(Shift3!W217="AM",$Q$4,IF(Shift4!W217="AM",$Q$5,IF(Shift5!W217="AM",$Q$6)))))</f>
        <v/>
      </c>
      <c r="H217" s="56" t="b">
        <f>IF(Shift1!Y218="AM",$T$2,IF(Shift2!Y217="AM",$T$3,IF(Shift3!Y217="AM",$T$4,IF(Shift4!Y217="AM",$T$5,IF(Shift5!Y217="AM",$T$6)))))</f>
        <v>0</v>
      </c>
      <c r="I217" s="56" t="b">
        <f>IF(Shift1!AA218="AM",$W$2,IF(Shift2!AA217="AM",$W$3,IF(Shift3!AA217="AM",$W$4,IF(Shift4!AA217="AM",$W$5,IF(Shift5!AA217="AM",$W$6)))))</f>
        <v>0</v>
      </c>
      <c r="J217" s="56" t="b">
        <f>IF(Shift1!AG218="AM",$AC$2,IF(Shift2!AG217="AM",$AC$3,IF(Shift3!AG217="AM",$AC$4,IF(Shift4!AG217="AM",$AC$5,IF(Shift5!AG217="AM",$AC$6)))))</f>
        <v>0</v>
      </c>
      <c r="K217" s="56" t="b">
        <f>IF(Shift1!AI218="AM",$AF$2,IF(Shift2!AI217="AM",$AF$3,IF(Shift3!AI217="AM",$AF$4,IF(Shift4!AI217="AM",$AF$5,IF(Shift5!AI217="AM",$AF$6)))))</f>
        <v>0</v>
      </c>
      <c r="L217" s="56" t="str">
        <f>IF(Shift1!$O218="PM",$E$2,IF(Shift2!$O217="PM",$E$3,IF(Shift3!$O217="PM",$E$4,IF(Shift4!$O217="PM",$E$5,IF(Shift5!$O217="PM",$E$6)))))</f>
        <v/>
      </c>
      <c r="M217" s="56" t="str">
        <f>IF(Shift1!$Q218="PM",$H$2,IF(Shift2!$Q217="PM",$H$3,IF(Shift3!$Q217="PM",$H$4,IF(Shift4!$Q217="PM",$H$5,IF(Shift5!$Q217="PM",$H$6)))))</f>
        <v/>
      </c>
      <c r="N217" s="56" t="str">
        <f>IF(Shift1!$S218="PM",$K$2,IF(Shift2!$S217="PM",$K$3,IF(Shift3!$S217="PM",$K$4,IF(Shift4!$S217="PM",$K$5,IF(Shift5!$S217="PM",$K$6)))))</f>
        <v/>
      </c>
      <c r="O217" s="56" t="str">
        <f>IF(Shift1!$U218="PM",$N$2,IF(Shift2!$U217="PM",$N$3,IF(Shift3!$U217="PM",$N$4,IF(Shift4!$U217="PM",$N$5,IF(Shift5!$U217="PM",$N$6)))))</f>
        <v/>
      </c>
      <c r="P217" s="56" t="b">
        <f>IF(Shift1!$W218="PM",$Q$2,IF(Shift2!$W217="PM",$Q$3,IF(Shift3!$W217="PM",$Q$4,IF(Shift4!$W217="PM",$Q$5,IF(Shift5!$W217="PM",$Q$6)))))</f>
        <v>0</v>
      </c>
      <c r="Q217" s="56" t="str">
        <f>IF(Shift1!$Y218="PM",$T$2,IF(Shift2!$Y217="PM",$T$3,IF(Shift3!$Y217="PM",$T$4,IF(Shift4!$Y217="PM",$T$5,IF(Shift5!$Y217="PM",$T$6)))))</f>
        <v/>
      </c>
      <c r="R217" s="56" t="str">
        <f>IF(Shift1!$AA218="PM",$W$2,IF(Shift2!$AA217="PM",$W$3,IF(Shift3!$AA217="PM",$W$4,IF(Shift4!$AA217="PM",$W$5,IF(Shift5!$AA217="PM",$W$6)))))</f>
        <v/>
      </c>
      <c r="S217" s="56" t="str">
        <f>IF(Shift1!$AG218="PM",$AC$2,IF(Shift2!$AG217="PM",$AC$3,IF(Shift3!$AG217="PM",$AC$4,IF(Shift4!$AG217="PM",$AC$5,IF(Shift5!$AG217="PM",$AC$6)))))</f>
        <v/>
      </c>
      <c r="T217" s="56" t="str">
        <f>IF(Shift1!$AI218="PM",$AF$2,IF(Shift2!$AI217="PM",$AF$3,IF(Shift3!$AI217="PM",$AF$4,IF(Shift4!$AI217="PM",$AF$5,IF(Shift5!$AI217="PM",$AF$6)))))</f>
        <v/>
      </c>
      <c r="U217" s="56" t="str">
        <f>IF(Shift1!$O218="N",$E$2,IF(Shift2!$O217="N",$E$3,IF(Shift3!$O217="N",$E$4,IF(Shift4!$O217="N",$E$5,IF(Shift5!$O217="N",$E$6)))))</f>
        <v/>
      </c>
      <c r="V217" s="56" t="str">
        <f>IF(Shift1!$Q218="N",$H$2,IF(Shift2!$Q217="N",$H$3,IF(Shift3!$Q217="N",$H$4,IF(Shift4!$Q217="N",$H$5,IF(Shift5!$Q217="N",$H$6)))))</f>
        <v/>
      </c>
      <c r="W217" s="56" t="str">
        <f>IF(Shift1!$S218="N",$K$2,IF(Shift2!$S217="N",$K$3,IF(Shift3!$S217="N",$K$4,IF(Shift4!$S217="N",$K$5,IF(Shift5!$S217="N",$K$6)))))</f>
        <v/>
      </c>
      <c r="X217" s="56" t="str">
        <f>IF(Shift1!$U218="N",$N$2,IF(Shift2!$U217="N",$N$3,IF(Shift3!$U217="N",$N$4,IF(Shift4!$U217="N",$N$5,IF(Shift5!$U217="N",$N$6)))))</f>
        <v/>
      </c>
      <c r="Y217" s="56" t="b">
        <f>IF(Shift1!$W218="N",$Q$2,IF(Shift2!$W217="N",$Q$3,IF(Shift3!$W217="N",$Q$4,IF(Shift4!$W217="N",$Q$5,IF(Shift5!$W217="N",$Q$6)))))</f>
        <v>0</v>
      </c>
      <c r="Z217" s="56" t="str">
        <f>IF(Shift1!$Y218="N",$T$2,IF(Shift2!$Y217="N",$T$3,IF(Shift3!$Y217="N",$T$4,IF(Shift4!$Y217="N",$T$5,IF(Shift5!$Y217="N",$T$6)))))</f>
        <v/>
      </c>
      <c r="AA217" s="56" t="str">
        <f>IF(Shift1!$AA218="N",$W$2,IF(Shift2!$AA217="N",$W$3,IF(Shift3!$AA217="N",$W$4,IF(Shift4!$AA217="N",$W$5,IF(Shift5!$AA217="N",$W$6)))))</f>
        <v/>
      </c>
      <c r="AB217" s="56" t="str">
        <f>IF(Shift1!$AG218="N",$AC$2,IF(Shift2!$AG217="N",$AC$3,IF(Shift3!$AG217="N",$AC$4,IF(Shift4!$AG217="N",$AC$5,IF(Shift5!$AG217="N",$AC$6)))))</f>
        <v/>
      </c>
      <c r="AC217" s="56" t="str">
        <f>IF(Shift1!$AI218="N",$AF$2,IF(Shift2!$AI217="N",$AF$3,IF(Shift3!$AI217="N",$AF$4,IF(Shift4!$AI217="N",$AF$5,IF(Shift5!$AI217="N",$AF$6)))))</f>
        <v/>
      </c>
      <c r="AD217" s="57">
        <f t="shared" si="27"/>
        <v>0</v>
      </c>
      <c r="AE217" s="58">
        <f t="shared" si="28"/>
        <v>1</v>
      </c>
      <c r="AF217" s="59">
        <f t="shared" si="29"/>
        <v>0</v>
      </c>
      <c r="AG217" s="60">
        <f t="shared" si="30"/>
        <v>3</v>
      </c>
      <c r="AH217" s="58">
        <f t="shared" si="31"/>
        <v>3</v>
      </c>
      <c r="AI217" s="59">
        <f t="shared" si="32"/>
        <v>2</v>
      </c>
      <c r="AJ217" s="61">
        <f t="shared" si="33"/>
        <v>3</v>
      </c>
      <c r="AK217" s="58">
        <f t="shared" si="34"/>
        <v>3</v>
      </c>
      <c r="AL217" s="58">
        <f t="shared" si="35"/>
        <v>2</v>
      </c>
    </row>
    <row r="218" spans="1:38" outlineLevel="1" x14ac:dyDescent="0.25">
      <c r="A218" s="1"/>
      <c r="B218" s="38">
        <v>27</v>
      </c>
      <c r="C218" s="56" t="str">
        <f>IF(Shift1!O219="AM",$E$2,IF(Shift2!O218="AM",$E$3,IF(Shift3!O218="AM",$E$4,IF(Shift4!O218="AM",$E$5,IF(Shift5!O218="AM",$E$6)))))</f>
        <v/>
      </c>
      <c r="D218" s="56" t="str">
        <f>IF(Shift1!Q219="AM",$H$2,IF(Shift2!Q218="AM",$H$3,IF(Shift3!Q218="AM",$H$4,IF(Shift4!Q218="AM",$H$5,IF(Shift5!Q218="AM",$H$6)))))</f>
        <v/>
      </c>
      <c r="E218" s="56" t="str">
        <f>IF(Shift1!S219="AM",$K$2,IF(Shift2!S218="AM",$K$3,IF(Shift3!S218="AM",$K$4,IF(Shift4!S218="AM",$K$5,IF(Shift5!S218="AM",$K$6)))))</f>
        <v/>
      </c>
      <c r="F218" s="56" t="str">
        <f>IF(Shift1!U219="AM",$N$2,IF(Shift2!U218="AM",$N$3,IF(Shift3!U218="AM",$N$4,IF(Shift4!U218="AM",$N$5,IF(Shift5!U218="AM",$N$6)))))</f>
        <v/>
      </c>
      <c r="G218" s="56" t="str">
        <f>IF(Shift1!W219="AM",$Q$2,IF(Shift2!W218="AM",$Q$3,IF(Shift3!W218="AM",$Q$4,IF(Shift4!W218="AM",$Q$5,IF(Shift5!W218="AM",$Q$6)))))</f>
        <v/>
      </c>
      <c r="H218" s="56" t="str">
        <f>IF(Shift1!Y219="AM",$T$2,IF(Shift2!Y218="AM",$T$3,IF(Shift3!Y218="AM",$T$4,IF(Shift4!Y218="AM",$T$5,IF(Shift5!Y218="AM",$T$6)))))</f>
        <v/>
      </c>
      <c r="I218" s="56" t="str">
        <f>IF(Shift1!AA219="AM",$W$2,IF(Shift2!AA218="AM",$W$3,IF(Shift3!AA218="AM",$W$4,IF(Shift4!AA218="AM",$W$5,IF(Shift5!AA218="AM",$W$6)))))</f>
        <v/>
      </c>
      <c r="J218" s="56" t="str">
        <f>IF(Shift1!AG219="AM",$AC$2,IF(Shift2!AG218="AM",$AC$3,IF(Shift3!AG218="AM",$AC$4,IF(Shift4!AG218="AM",$AC$5,IF(Shift5!AG218="AM",$AC$6)))))</f>
        <v/>
      </c>
      <c r="K218" s="56" t="str">
        <f>IF(Shift1!AI219="AM",$AF$2,IF(Shift2!AI218="AM",$AF$3,IF(Shift3!AI218="AM",$AF$4,IF(Shift4!AI218="AM",$AF$5,IF(Shift5!AI218="AM",$AF$6)))))</f>
        <v/>
      </c>
      <c r="L218" s="56" t="str">
        <f>IF(Shift1!$O219="PM",$E$2,IF(Shift2!$O218="PM",$E$3,IF(Shift3!$O218="PM",$E$4,IF(Shift4!$O218="PM",$E$5,IF(Shift5!$O218="PM",$E$6)))))</f>
        <v/>
      </c>
      <c r="M218" s="56" t="str">
        <f>IF(Shift1!$Q219="PM",$H$2,IF(Shift2!$Q218="PM",$H$3,IF(Shift3!$Q218="PM",$H$4,IF(Shift4!$Q218="PM",$H$5,IF(Shift5!$Q218="PM",$H$6)))))</f>
        <v/>
      </c>
      <c r="N218" s="56" t="str">
        <f>IF(Shift1!$S219="PM",$K$2,IF(Shift2!$S218="PM",$K$3,IF(Shift3!$S218="PM",$K$4,IF(Shift4!$S218="PM",$K$5,IF(Shift5!$S218="PM",$K$6)))))</f>
        <v/>
      </c>
      <c r="O218" s="56" t="str">
        <f>IF(Shift1!$U219="PM",$N$2,IF(Shift2!$U218="PM",$N$3,IF(Shift3!$U218="PM",$N$4,IF(Shift4!$U218="PM",$N$5,IF(Shift5!$U218="PM",$N$6)))))</f>
        <v/>
      </c>
      <c r="P218" s="56" t="str">
        <f>IF(Shift1!$W219="PM",$Q$2,IF(Shift2!$W218="PM",$Q$3,IF(Shift3!$W218="PM",$Q$4,IF(Shift4!$W218="PM",$Q$5,IF(Shift5!$W218="PM",$Q$6)))))</f>
        <v/>
      </c>
      <c r="Q218" s="56" t="str">
        <f>IF(Shift1!$Y219="PM",$T$2,IF(Shift2!$Y218="PM",$T$3,IF(Shift3!$Y218="PM",$T$4,IF(Shift4!$Y218="PM",$T$5,IF(Shift5!$Y218="PM",$T$6)))))</f>
        <v/>
      </c>
      <c r="R218" s="56" t="str">
        <f>IF(Shift1!$AA219="PM",$W$2,IF(Shift2!$AA218="PM",$W$3,IF(Shift3!$AA218="PM",$W$4,IF(Shift4!$AA218="PM",$W$5,IF(Shift5!$AA218="PM",$W$6)))))</f>
        <v/>
      </c>
      <c r="S218" s="56" t="str">
        <f>IF(Shift1!$AG219="PM",$AC$2,IF(Shift2!$AG218="PM",$AC$3,IF(Shift3!$AG218="PM",$AC$4,IF(Shift4!$AG218="PM",$AC$5,IF(Shift5!$AG218="PM",$AC$6)))))</f>
        <v/>
      </c>
      <c r="T218" s="56" t="str">
        <f>IF(Shift1!$AI219="PM",$AF$2,IF(Shift2!$AI218="PM",$AF$3,IF(Shift3!$AI218="PM",$AF$4,IF(Shift4!$AI218="PM",$AF$5,IF(Shift5!$AI218="PM",$AF$6)))))</f>
        <v/>
      </c>
      <c r="U218" s="56" t="str">
        <f>IF(Shift1!$O219="N",$E$2,IF(Shift2!$O218="N",$E$3,IF(Shift3!$O218="N",$E$4,IF(Shift4!$O218="N",$E$5,IF(Shift5!$O218="N",$E$6)))))</f>
        <v/>
      </c>
      <c r="V218" s="56" t="str">
        <f>IF(Shift1!$Q219="N",$H$2,IF(Shift2!$Q218="N",$H$3,IF(Shift3!$Q218="N",$H$4,IF(Shift4!$Q218="N",$H$5,IF(Shift5!$Q218="N",$H$6)))))</f>
        <v/>
      </c>
      <c r="W218" s="56" t="str">
        <f>IF(Shift1!$S219="N",$K$2,IF(Shift2!$S218="N",$K$3,IF(Shift3!$S218="N",$K$4,IF(Shift4!$S218="N",$K$5,IF(Shift5!$S218="N",$K$6)))))</f>
        <v/>
      </c>
      <c r="X218" s="56" t="str">
        <f>IF(Shift1!$U219="N",$N$2,IF(Shift2!$U218="N",$N$3,IF(Shift3!$U218="N",$N$4,IF(Shift4!$U218="N",$N$5,IF(Shift5!$U218="N",$N$6)))))</f>
        <v/>
      </c>
      <c r="Y218" s="56" t="b">
        <f>IF(Shift1!$W219="N",$Q$2,IF(Shift2!$W218="N",$Q$3,IF(Shift3!$W218="N",$Q$4,IF(Shift4!$W218="N",$Q$5,IF(Shift5!$W218="N",$Q$6)))))</f>
        <v>0</v>
      </c>
      <c r="Z218" s="56" t="str">
        <f>IF(Shift1!$Y219="N",$T$2,IF(Shift2!$Y218="N",$T$3,IF(Shift3!$Y218="N",$T$4,IF(Shift4!$Y218="N",$T$5,IF(Shift5!$Y218="N",$T$6)))))</f>
        <v/>
      </c>
      <c r="AA218" s="56" t="str">
        <f>IF(Shift1!$AA219="N",$W$2,IF(Shift2!$AA218="N",$W$3,IF(Shift3!$AA218="N",$W$4,IF(Shift4!$AA218="N",$W$5,IF(Shift5!$AA218="N",$W$6)))))</f>
        <v/>
      </c>
      <c r="AB218" s="56" t="str">
        <f>IF(Shift1!$AG219="N",$AC$2,IF(Shift2!$AG218="N",$AC$3,IF(Shift3!$AG218="N",$AC$4,IF(Shift4!$AG218="N",$AC$5,IF(Shift5!$AG218="N",$AC$6)))))</f>
        <v/>
      </c>
      <c r="AC218" s="56" t="str">
        <f>IF(Shift1!$AI219="N",$AF$2,IF(Shift2!$AI218="N",$AF$3,IF(Shift3!$AI218="N",$AF$4,IF(Shift4!$AI218="N",$AF$5,IF(Shift5!$AI218="N",$AF$6)))))</f>
        <v/>
      </c>
      <c r="AD218" s="57">
        <f t="shared" si="27"/>
        <v>3</v>
      </c>
      <c r="AE218" s="58">
        <f t="shared" si="28"/>
        <v>4</v>
      </c>
      <c r="AF218" s="59">
        <f t="shared" si="29"/>
        <v>2</v>
      </c>
      <c r="AG218" s="60">
        <f t="shared" si="30"/>
        <v>3</v>
      </c>
      <c r="AH218" s="58">
        <f t="shared" si="31"/>
        <v>4</v>
      </c>
      <c r="AI218" s="59">
        <f t="shared" si="32"/>
        <v>2</v>
      </c>
      <c r="AJ218" s="61">
        <f t="shared" si="33"/>
        <v>3</v>
      </c>
      <c r="AK218" s="58">
        <f t="shared" si="34"/>
        <v>3</v>
      </c>
      <c r="AL218" s="58">
        <f t="shared" si="35"/>
        <v>2</v>
      </c>
    </row>
    <row r="219" spans="1:38" outlineLevel="1" x14ac:dyDescent="0.25">
      <c r="A219" s="1"/>
      <c r="B219" s="38">
        <v>28</v>
      </c>
      <c r="C219" s="56" t="str">
        <f>IF(Shift1!O220="AM",$E$2,IF(Shift2!O219="AM",$E$3,IF(Shift3!O219="AM",$E$4,IF(Shift4!O219="AM",$E$5,IF(Shift5!O219="AM",$E$6)))))</f>
        <v/>
      </c>
      <c r="D219" s="56" t="str">
        <f>IF(Shift1!Q220="AM",$H$2,IF(Shift2!Q219="AM",$H$3,IF(Shift3!Q219="AM",$H$4,IF(Shift4!Q219="AM",$H$5,IF(Shift5!Q219="AM",$H$6)))))</f>
        <v/>
      </c>
      <c r="E219" s="56" t="str">
        <f>IF(Shift1!S220="AM",$K$2,IF(Shift2!S219="AM",$K$3,IF(Shift3!S219="AM",$K$4,IF(Shift4!S219="AM",$K$5,IF(Shift5!S219="AM",$K$6)))))</f>
        <v/>
      </c>
      <c r="F219" s="56" t="str">
        <f>IF(Shift1!U220="AM",$N$2,IF(Shift2!U219="AM",$N$3,IF(Shift3!U219="AM",$N$4,IF(Shift4!U219="AM",$N$5,IF(Shift5!U219="AM",$N$6)))))</f>
        <v/>
      </c>
      <c r="G219" s="56" t="str">
        <f>IF(Shift1!W220="AM",$Q$2,IF(Shift2!W219="AM",$Q$3,IF(Shift3!W219="AM",$Q$4,IF(Shift4!W219="AM",$Q$5,IF(Shift5!W219="AM",$Q$6)))))</f>
        <v/>
      </c>
      <c r="H219" s="56" t="str">
        <f>IF(Shift1!Y220="AM",$T$2,IF(Shift2!Y219="AM",$T$3,IF(Shift3!Y219="AM",$T$4,IF(Shift4!Y219="AM",$T$5,IF(Shift5!Y219="AM",$T$6)))))</f>
        <v/>
      </c>
      <c r="I219" s="56" t="str">
        <f>IF(Shift1!AA220="AM",$W$2,IF(Shift2!AA219="AM",$W$3,IF(Shift3!AA219="AM",$W$4,IF(Shift4!AA219="AM",$W$5,IF(Shift5!AA219="AM",$W$6)))))</f>
        <v/>
      </c>
      <c r="J219" s="56" t="str">
        <f>IF(Shift1!AG220="AM",$AC$2,IF(Shift2!AG219="AM",$AC$3,IF(Shift3!AG219="AM",$AC$4,IF(Shift4!AG219="AM",$AC$5,IF(Shift5!AG219="AM",$AC$6)))))</f>
        <v/>
      </c>
      <c r="K219" s="56" t="str">
        <f>IF(Shift1!AI220="AM",$AF$2,IF(Shift2!AI219="AM",$AF$3,IF(Shift3!AI219="AM",$AF$4,IF(Shift4!AI219="AM",$AF$5,IF(Shift5!AI219="AM",$AF$6)))))</f>
        <v/>
      </c>
      <c r="L219" s="56" t="b">
        <f>IF(Shift1!$O220="PM",$E$2,IF(Shift2!$O219="PM",$E$3,IF(Shift3!$O219="PM",$E$4,IF(Shift4!$O219="PM",$E$5,IF(Shift5!$O219="PM",$E$6)))))</f>
        <v>0</v>
      </c>
      <c r="M219" s="56" t="b">
        <f>IF(Shift1!$Q220="PM",$H$2,IF(Shift2!$Q219="PM",$H$3,IF(Shift3!$Q219="PM",$H$4,IF(Shift4!$Q219="PM",$H$5,IF(Shift5!$Q219="PM",$H$6)))))</f>
        <v>0</v>
      </c>
      <c r="N219" s="56" t="b">
        <f>IF(Shift1!$S220="PM",$K$2,IF(Shift2!$S219="PM",$K$3,IF(Shift3!$S219="PM",$K$4,IF(Shift4!$S219="PM",$K$5,IF(Shift5!$S219="PM",$K$6)))))</f>
        <v>0</v>
      </c>
      <c r="O219" s="56" t="b">
        <f>IF(Shift1!$U220="PM",$N$2,IF(Shift2!$U219="PM",$N$3,IF(Shift3!$U219="PM",$N$4,IF(Shift4!$U219="PM",$N$5,IF(Shift5!$U219="PM",$N$6)))))</f>
        <v>0</v>
      </c>
      <c r="P219" s="56" t="str">
        <f>IF(Shift1!$W220="PM",$Q$2,IF(Shift2!$W219="PM",$Q$3,IF(Shift3!$W219="PM",$Q$4,IF(Shift4!$W219="PM",$Q$5,IF(Shift5!$W219="PM",$Q$6)))))</f>
        <v/>
      </c>
      <c r="Q219" s="56" t="b">
        <f>IF(Shift1!$Y220="PM",$T$2,IF(Shift2!$Y219="PM",$T$3,IF(Shift3!$Y219="PM",$T$4,IF(Shift4!$Y219="PM",$T$5,IF(Shift5!$Y219="PM",$T$6)))))</f>
        <v>0</v>
      </c>
      <c r="R219" s="56" t="b">
        <f>IF(Shift1!$AA220="PM",$W$2,IF(Shift2!$AA219="PM",$W$3,IF(Shift3!$AA219="PM",$W$4,IF(Shift4!$AA219="PM",$W$5,IF(Shift5!$AA219="PM",$W$6)))))</f>
        <v>0</v>
      </c>
      <c r="S219" s="56" t="b">
        <f>IF(Shift1!$AG220="PM",$AC$2,IF(Shift2!$AG219="PM",$AC$3,IF(Shift3!$AG219="PM",$AC$4,IF(Shift4!$AG219="PM",$AC$5,IF(Shift5!$AG219="PM",$AC$6)))))</f>
        <v>0</v>
      </c>
      <c r="T219" s="56" t="b">
        <f>IF(Shift1!$AI220="PM",$AF$2,IF(Shift2!$AI219="PM",$AF$3,IF(Shift3!$AI219="PM",$AF$4,IF(Shift4!$AI219="PM",$AF$5,IF(Shift5!$AI219="PM",$AF$6)))))</f>
        <v>0</v>
      </c>
      <c r="U219" s="56" t="str">
        <f>IF(Shift1!$O220="N",$E$2,IF(Shift2!$O219="N",$E$3,IF(Shift3!$O219="N",$E$4,IF(Shift4!$O219="N",$E$5,IF(Shift5!$O219="N",$E$6)))))</f>
        <v/>
      </c>
      <c r="V219" s="56" t="str">
        <f>IF(Shift1!$Q220="N",$H$2,IF(Shift2!$Q219="N",$H$3,IF(Shift3!$Q219="N",$H$4,IF(Shift4!$Q219="N",$H$5,IF(Shift5!$Q219="N",$H$6)))))</f>
        <v/>
      </c>
      <c r="W219" s="56" t="str">
        <f>IF(Shift1!$S220="N",$K$2,IF(Shift2!$S219="N",$K$3,IF(Shift3!$S219="N",$K$4,IF(Shift4!$S219="N",$K$5,IF(Shift5!$S219="N",$K$6)))))</f>
        <v/>
      </c>
      <c r="X219" s="56" t="str">
        <f>IF(Shift1!$U220="N",$N$2,IF(Shift2!$U219="N",$N$3,IF(Shift3!$U219="N",$N$4,IF(Shift4!$U219="N",$N$5,IF(Shift5!$U219="N",$N$6)))))</f>
        <v/>
      </c>
      <c r="Y219" s="56" t="b">
        <f>IF(Shift1!$W220="N",$Q$2,IF(Shift2!$W219="N",$Q$3,IF(Shift3!$W219="N",$Q$4,IF(Shift4!$W219="N",$Q$5,IF(Shift5!$W219="N",$Q$6)))))</f>
        <v>0</v>
      </c>
      <c r="Z219" s="56" t="str">
        <f>IF(Shift1!$Y220="N",$T$2,IF(Shift2!$Y219="N",$T$3,IF(Shift3!$Y219="N",$T$4,IF(Shift4!$Y219="N",$T$5,IF(Shift5!$Y219="N",$T$6)))))</f>
        <v/>
      </c>
      <c r="AA219" s="56" t="str">
        <f>IF(Shift1!$AA220="N",$W$2,IF(Shift2!$AA219="N",$W$3,IF(Shift3!$AA219="N",$W$4,IF(Shift4!$AA219="N",$W$5,IF(Shift5!$AA219="N",$W$6)))))</f>
        <v/>
      </c>
      <c r="AB219" s="56" t="str">
        <f>IF(Shift1!$AG220="N",$AC$2,IF(Shift2!$AG219="N",$AC$3,IF(Shift3!$AG219="N",$AC$4,IF(Shift4!$AG219="N",$AC$5,IF(Shift5!$AG219="N",$AC$6)))))</f>
        <v/>
      </c>
      <c r="AC219" s="56" t="str">
        <f>IF(Shift1!$AI220="N",$AF$2,IF(Shift2!$AI219="N",$AF$3,IF(Shift3!$AI219="N",$AF$4,IF(Shift4!$AI219="N",$AF$5,IF(Shift5!$AI219="N",$AF$6)))))</f>
        <v/>
      </c>
      <c r="AD219" s="57">
        <f t="shared" si="27"/>
        <v>3</v>
      </c>
      <c r="AE219" s="58">
        <f t="shared" si="28"/>
        <v>4</v>
      </c>
      <c r="AF219" s="59">
        <f t="shared" si="29"/>
        <v>2</v>
      </c>
      <c r="AG219" s="60">
        <f t="shared" si="30"/>
        <v>0</v>
      </c>
      <c r="AH219" s="58">
        <f t="shared" si="31"/>
        <v>1</v>
      </c>
      <c r="AI219" s="59">
        <f t="shared" si="32"/>
        <v>0</v>
      </c>
      <c r="AJ219" s="61">
        <f t="shared" si="33"/>
        <v>3</v>
      </c>
      <c r="AK219" s="58">
        <f t="shared" si="34"/>
        <v>3</v>
      </c>
      <c r="AL219" s="58">
        <f t="shared" si="35"/>
        <v>2</v>
      </c>
    </row>
    <row r="220" spans="1:38" outlineLevel="1" x14ac:dyDescent="0.25">
      <c r="A220" s="1"/>
      <c r="B220" s="37">
        <v>29</v>
      </c>
      <c r="C220" s="56" t="str">
        <f>IF(Shift1!O221="AM",$E$2,IF(Shift2!O220="AM",$E$3,IF(Shift3!O220="AM",$E$4,IF(Shift4!O220="AM",$E$5,IF(Shift5!O220="AM",$E$6)))))</f>
        <v/>
      </c>
      <c r="D220" s="56" t="str">
        <f>IF(Shift1!Q221="AM",$H$2,IF(Shift2!Q220="AM",$H$3,IF(Shift3!Q220="AM",$H$4,IF(Shift4!Q220="AM",$H$5,IF(Shift5!Q220="AM",$H$6)))))</f>
        <v/>
      </c>
      <c r="E220" s="56" t="str">
        <f>IF(Shift1!S221="AM",$K$2,IF(Shift2!S220="AM",$K$3,IF(Shift3!S220="AM",$K$4,IF(Shift4!S220="AM",$K$5,IF(Shift5!S220="AM",$K$6)))))</f>
        <v/>
      </c>
      <c r="F220" s="56" t="str">
        <f>IF(Shift1!U221="AM",$N$2,IF(Shift2!U220="AM",$N$3,IF(Shift3!U220="AM",$N$4,IF(Shift4!U220="AM",$N$5,IF(Shift5!U220="AM",$N$6)))))</f>
        <v/>
      </c>
      <c r="G220" s="56" t="b">
        <f>IF(Shift1!W221="AM",$Q$2,IF(Shift2!W220="AM",$Q$3,IF(Shift3!W220="AM",$Q$4,IF(Shift4!W220="AM",$Q$5,IF(Shift5!W220="AM",$Q$6)))))</f>
        <v>0</v>
      </c>
      <c r="H220" s="56" t="str">
        <f>IF(Shift1!Y221="AM",$T$2,IF(Shift2!Y220="AM",$T$3,IF(Shift3!Y220="AM",$T$4,IF(Shift4!Y220="AM",$T$5,IF(Shift5!Y220="AM",$T$6)))))</f>
        <v/>
      </c>
      <c r="I220" s="56" t="str">
        <f>IF(Shift1!AA221="AM",$W$2,IF(Shift2!AA220="AM",$W$3,IF(Shift3!AA220="AM",$W$4,IF(Shift4!AA220="AM",$W$5,IF(Shift5!AA220="AM",$W$6)))))</f>
        <v/>
      </c>
      <c r="J220" s="56" t="str">
        <f>IF(Shift1!AG221="AM",$AC$2,IF(Shift2!AG220="AM",$AC$3,IF(Shift3!AG220="AM",$AC$4,IF(Shift4!AG220="AM",$AC$5,IF(Shift5!AG220="AM",$AC$6)))))</f>
        <v/>
      </c>
      <c r="K220" s="56" t="str">
        <f>IF(Shift1!AI221="AM",$AF$2,IF(Shift2!AI220="AM",$AF$3,IF(Shift3!AI220="AM",$AF$4,IF(Shift4!AI220="AM",$AF$5,IF(Shift5!AI220="AM",$AF$6)))))</f>
        <v/>
      </c>
      <c r="L220" s="56" t="str">
        <f>IF(Shift1!$O221="PM",$E$2,IF(Shift2!$O220="PM",$E$3,IF(Shift3!$O220="PM",$E$4,IF(Shift4!$O220="PM",$E$5,IF(Shift5!$O220="PM",$E$6)))))</f>
        <v/>
      </c>
      <c r="M220" s="56" t="str">
        <f>IF(Shift1!$Q221="PM",$H$2,IF(Shift2!$Q220="PM",$H$3,IF(Shift3!$Q220="PM",$H$4,IF(Shift4!$Q220="PM",$H$5,IF(Shift5!$Q220="PM",$H$6)))))</f>
        <v/>
      </c>
      <c r="N220" s="56" t="str">
        <f>IF(Shift1!$S221="PM",$K$2,IF(Shift2!$S220="PM",$K$3,IF(Shift3!$S220="PM",$K$4,IF(Shift4!$S220="PM",$K$5,IF(Shift5!$S220="PM",$K$6)))))</f>
        <v/>
      </c>
      <c r="O220" s="56" t="str">
        <f>IF(Shift1!$U221="PM",$N$2,IF(Shift2!$U220="PM",$N$3,IF(Shift3!$U220="PM",$N$4,IF(Shift4!$U220="PM",$N$5,IF(Shift5!$U220="PM",$N$6)))))</f>
        <v/>
      </c>
      <c r="P220" s="56" t="str">
        <f>IF(Shift1!$W221="PM",$Q$2,IF(Shift2!$W220="PM",$Q$3,IF(Shift3!$W220="PM",$Q$4,IF(Shift4!$W220="PM",$Q$5,IF(Shift5!$W220="PM",$Q$6)))))</f>
        <v/>
      </c>
      <c r="Q220" s="56" t="str">
        <f>IF(Shift1!$Y221="PM",$T$2,IF(Shift2!$Y220="PM",$T$3,IF(Shift3!$Y220="PM",$T$4,IF(Shift4!$Y220="PM",$T$5,IF(Shift5!$Y220="PM",$T$6)))))</f>
        <v/>
      </c>
      <c r="R220" s="56" t="str">
        <f>IF(Shift1!$AA221="PM",$W$2,IF(Shift2!$AA220="PM",$W$3,IF(Shift3!$AA220="PM",$W$4,IF(Shift4!$AA220="PM",$W$5,IF(Shift5!$AA220="PM",$W$6)))))</f>
        <v/>
      </c>
      <c r="S220" s="56" t="str">
        <f>IF(Shift1!$AG221="PM",$AC$2,IF(Shift2!$AG220="PM",$AC$3,IF(Shift3!$AG220="PM",$AC$4,IF(Shift4!$AG220="PM",$AC$5,IF(Shift5!$AG220="PM",$AC$6)))))</f>
        <v/>
      </c>
      <c r="T220" s="56" t="str">
        <f>IF(Shift1!$AI221="PM",$AF$2,IF(Shift2!$AI220="PM",$AF$3,IF(Shift3!$AI220="PM",$AF$4,IF(Shift4!$AI220="PM",$AF$5,IF(Shift5!$AI220="PM",$AF$6)))))</f>
        <v/>
      </c>
      <c r="U220" s="56" t="str">
        <f>IF(Shift1!$O221="N",$E$2,IF(Shift2!$O220="N",$E$3,IF(Shift3!$O220="N",$E$4,IF(Shift4!$O220="N",$E$5,IF(Shift5!$O220="N",$E$6)))))</f>
        <v/>
      </c>
      <c r="V220" s="56" t="str">
        <f>IF(Shift1!$Q221="N",$H$2,IF(Shift2!$Q220="N",$H$3,IF(Shift3!$Q220="N",$H$4,IF(Shift4!$Q220="N",$H$5,IF(Shift5!$Q220="N",$H$6)))))</f>
        <v/>
      </c>
      <c r="W220" s="56" t="str">
        <f>IF(Shift1!$S221="N",$K$2,IF(Shift2!$S220="N",$K$3,IF(Shift3!$S220="N",$K$4,IF(Shift4!$S220="N",$K$5,IF(Shift5!$S220="N",$K$6)))))</f>
        <v/>
      </c>
      <c r="X220" s="56" t="str">
        <f>IF(Shift1!$U221="N",$N$2,IF(Shift2!$U220="N",$N$3,IF(Shift3!$U220="N",$N$4,IF(Shift4!$U220="N",$N$5,IF(Shift5!$U220="N",$N$6)))))</f>
        <v/>
      </c>
      <c r="Y220" s="56" t="str">
        <f>IF(Shift1!$W221="N",$Q$2,IF(Shift2!$W220="N",$Q$3,IF(Shift3!$W220="N",$Q$4,IF(Shift4!$W220="N",$Q$5,IF(Shift5!$W220="N",$Q$6)))))</f>
        <v/>
      </c>
      <c r="Z220" s="56" t="str">
        <f>IF(Shift1!$Y221="N",$T$2,IF(Shift2!$Y220="N",$T$3,IF(Shift3!$Y220="N",$T$4,IF(Shift4!$Y220="N",$T$5,IF(Shift5!$Y220="N",$T$6)))))</f>
        <v/>
      </c>
      <c r="AA220" s="56" t="str">
        <f>IF(Shift1!$AA221="N",$W$2,IF(Shift2!$AA220="N",$W$3,IF(Shift3!$AA220="N",$W$4,IF(Shift4!$AA220="N",$W$5,IF(Shift5!$AA220="N",$W$6)))))</f>
        <v/>
      </c>
      <c r="AB220" s="56" t="str">
        <f>IF(Shift1!$AG221="N",$AC$2,IF(Shift2!$AG220="N",$AC$3,IF(Shift3!$AG220="N",$AC$4,IF(Shift4!$AG220="N",$AC$5,IF(Shift5!$AG220="N",$AC$6)))))</f>
        <v/>
      </c>
      <c r="AC220" s="56" t="str">
        <f>IF(Shift1!$AI221="N",$AF$2,IF(Shift2!$AI220="N",$AF$3,IF(Shift3!$AI220="N",$AF$4,IF(Shift4!$AI220="N",$AF$5,IF(Shift5!$AI220="N",$AF$6)))))</f>
        <v/>
      </c>
      <c r="AD220" s="57">
        <f t="shared" si="27"/>
        <v>3</v>
      </c>
      <c r="AE220" s="58">
        <f t="shared" si="28"/>
        <v>3</v>
      </c>
      <c r="AF220" s="59">
        <f t="shared" si="29"/>
        <v>2</v>
      </c>
      <c r="AG220" s="60">
        <f t="shared" si="30"/>
        <v>3</v>
      </c>
      <c r="AH220" s="58">
        <f t="shared" si="31"/>
        <v>4</v>
      </c>
      <c r="AI220" s="59">
        <f t="shared" si="32"/>
        <v>2</v>
      </c>
      <c r="AJ220" s="61">
        <f t="shared" si="33"/>
        <v>3</v>
      </c>
      <c r="AK220" s="58">
        <f t="shared" si="34"/>
        <v>4</v>
      </c>
      <c r="AL220" s="58">
        <f t="shared" si="35"/>
        <v>2</v>
      </c>
    </row>
    <row r="221" spans="1:38" outlineLevel="1" x14ac:dyDescent="0.25">
      <c r="A221" s="1"/>
      <c r="B221" s="37">
        <v>30</v>
      </c>
      <c r="C221" s="56" t="str">
        <f>IF(Shift1!O222="AM",$E$2,IF(Shift2!O221="AM",$E$3,IF(Shift3!O221="AM",$E$4,IF(Shift4!O221="AM",$E$5,IF(Shift5!O221="AM",$E$6)))))</f>
        <v/>
      </c>
      <c r="D221" s="56" t="str">
        <f>IF(Shift1!Q222="AM",$H$2,IF(Shift2!Q221="AM",$H$3,IF(Shift3!Q221="AM",$H$4,IF(Shift4!Q221="AM",$H$5,IF(Shift5!Q221="AM",$H$6)))))</f>
        <v/>
      </c>
      <c r="E221" s="56" t="str">
        <f>IF(Shift1!S222="AM",$K$2,IF(Shift2!S221="AM",$K$3,IF(Shift3!S221="AM",$K$4,IF(Shift4!S221="AM",$K$5,IF(Shift5!S221="AM",$K$6)))))</f>
        <v/>
      </c>
      <c r="F221" s="56" t="str">
        <f>IF(Shift1!U222="AM",$N$2,IF(Shift2!U221="AM",$N$3,IF(Shift3!U221="AM",$N$4,IF(Shift4!U221="AM",$N$5,IF(Shift5!U221="AM",$N$6)))))</f>
        <v/>
      </c>
      <c r="G221" s="56" t="b">
        <f>IF(Shift1!W222="AM",$Q$2,IF(Shift2!W221="AM",$Q$3,IF(Shift3!W221="AM",$Q$4,IF(Shift4!W221="AM",$Q$5,IF(Shift5!W221="AM",$Q$6)))))</f>
        <v>0</v>
      </c>
      <c r="H221" s="56" t="str">
        <f>IF(Shift1!Y222="AM",$T$2,IF(Shift2!Y221="AM",$T$3,IF(Shift3!Y221="AM",$T$4,IF(Shift4!Y221="AM",$T$5,IF(Shift5!Y221="AM",$T$6)))))</f>
        <v/>
      </c>
      <c r="I221" s="56" t="str">
        <f>IF(Shift1!AA222="AM",$W$2,IF(Shift2!AA221="AM",$W$3,IF(Shift3!AA221="AM",$W$4,IF(Shift4!AA221="AM",$W$5,IF(Shift5!AA221="AM",$W$6)))))</f>
        <v/>
      </c>
      <c r="J221" s="56" t="str">
        <f>IF(Shift1!AG222="AM",$AC$2,IF(Shift2!AG221="AM",$AC$3,IF(Shift3!AG221="AM",$AC$4,IF(Shift4!AG221="AM",$AC$5,IF(Shift5!AG221="AM",$AC$6)))))</f>
        <v/>
      </c>
      <c r="K221" s="56" t="str">
        <f>IF(Shift1!AI222="AM",$AF$2,IF(Shift2!AI221="AM",$AF$3,IF(Shift3!AI221="AM",$AF$4,IF(Shift4!AI221="AM",$AF$5,IF(Shift5!AI221="AM",$AF$6)))))</f>
        <v/>
      </c>
      <c r="L221" s="56" t="str">
        <f>IF(Shift1!$O222="PM",$E$2,IF(Shift2!$O221="PM",$E$3,IF(Shift3!$O221="PM",$E$4,IF(Shift4!$O221="PM",$E$5,IF(Shift5!$O221="PM",$E$6)))))</f>
        <v/>
      </c>
      <c r="M221" s="56" t="str">
        <f>IF(Shift1!$Q222="PM",$H$2,IF(Shift2!$Q221="PM",$H$3,IF(Shift3!$Q221="PM",$H$4,IF(Shift4!$Q221="PM",$H$5,IF(Shift5!$Q221="PM",$H$6)))))</f>
        <v/>
      </c>
      <c r="N221" s="56" t="str">
        <f>IF(Shift1!$S222="PM",$K$2,IF(Shift2!$S221="PM",$K$3,IF(Shift3!$S221="PM",$K$4,IF(Shift4!$S221="PM",$K$5,IF(Shift5!$S221="PM",$K$6)))))</f>
        <v/>
      </c>
      <c r="O221" s="56" t="str">
        <f>IF(Shift1!$U222="PM",$N$2,IF(Shift2!$U221="PM",$N$3,IF(Shift3!$U221="PM",$N$4,IF(Shift4!$U221="PM",$N$5,IF(Shift5!$U221="PM",$N$6)))))</f>
        <v/>
      </c>
      <c r="P221" s="56" t="str">
        <f>IF(Shift1!$W222="PM",$Q$2,IF(Shift2!$W221="PM",$Q$3,IF(Shift3!$W221="PM",$Q$4,IF(Shift4!$W221="PM",$Q$5,IF(Shift5!$W221="PM",$Q$6)))))</f>
        <v/>
      </c>
      <c r="Q221" s="56" t="str">
        <f>IF(Shift1!$Y222="PM",$T$2,IF(Shift2!$Y221="PM",$T$3,IF(Shift3!$Y221="PM",$T$4,IF(Shift4!$Y221="PM",$T$5,IF(Shift5!$Y221="PM",$T$6)))))</f>
        <v/>
      </c>
      <c r="R221" s="56" t="str">
        <f>IF(Shift1!$AA222="PM",$W$2,IF(Shift2!$AA221="PM",$W$3,IF(Shift3!$AA221="PM",$W$4,IF(Shift4!$AA221="PM",$W$5,IF(Shift5!$AA221="PM",$W$6)))))</f>
        <v/>
      </c>
      <c r="S221" s="56" t="str">
        <f>IF(Shift1!$AG222="PM",$AC$2,IF(Shift2!$AG221="PM",$AC$3,IF(Shift3!$AG221="PM",$AC$4,IF(Shift4!$AG221="PM",$AC$5,IF(Shift5!$AG221="PM",$AC$6)))))</f>
        <v/>
      </c>
      <c r="T221" s="56" t="str">
        <f>IF(Shift1!$AI222="PM",$AF$2,IF(Shift2!$AI221="PM",$AF$3,IF(Shift3!$AI221="PM",$AF$4,IF(Shift4!$AI221="PM",$AF$5,IF(Shift5!$AI221="PM",$AF$6)))))</f>
        <v/>
      </c>
      <c r="U221" s="56" t="b">
        <f>IF(Shift1!$O222="N",$E$2,IF(Shift2!$O221="N",$E$3,IF(Shift3!$O221="N",$E$4,IF(Shift4!$O221="N",$E$5,IF(Shift5!$O221="N",$E$6)))))</f>
        <v>0</v>
      </c>
      <c r="V221" s="56" t="b">
        <f>IF(Shift1!$Q222="N",$H$2,IF(Shift2!$Q221="N",$H$3,IF(Shift3!$Q221="N",$H$4,IF(Shift4!$Q221="N",$H$5,IF(Shift5!$Q221="N",$H$6)))))</f>
        <v>0</v>
      </c>
      <c r="W221" s="56" t="b">
        <f>IF(Shift1!$S222="N",$K$2,IF(Shift2!$S221="N",$K$3,IF(Shift3!$S221="N",$K$4,IF(Shift4!$S221="N",$K$5,IF(Shift5!$S221="N",$K$6)))))</f>
        <v>0</v>
      </c>
      <c r="X221" s="56" t="b">
        <f>IF(Shift1!$U222="N",$N$2,IF(Shift2!$U221="N",$N$3,IF(Shift3!$U221="N",$N$4,IF(Shift4!$U221="N",$N$5,IF(Shift5!$U221="N",$N$6)))))</f>
        <v>0</v>
      </c>
      <c r="Y221" s="56" t="str">
        <f>IF(Shift1!$W222="N",$Q$2,IF(Shift2!$W221="N",$Q$3,IF(Shift3!$W221="N",$Q$4,IF(Shift4!$W221="N",$Q$5,IF(Shift5!$W221="N",$Q$6)))))</f>
        <v/>
      </c>
      <c r="Z221" s="56" t="b">
        <f>IF(Shift1!$Y222="N",$T$2,IF(Shift2!$Y221="N",$T$3,IF(Shift3!$Y221="N",$T$4,IF(Shift4!$Y221="N",$T$5,IF(Shift5!$Y221="N",$T$6)))))</f>
        <v>0</v>
      </c>
      <c r="AA221" s="56" t="b">
        <f>IF(Shift1!$AA222="N",$W$2,IF(Shift2!$AA221="N",$W$3,IF(Shift3!$AA221="N",$W$4,IF(Shift4!$AA221="N",$W$5,IF(Shift5!$AA221="N",$W$6)))))</f>
        <v>0</v>
      </c>
      <c r="AB221" s="56" t="b">
        <f>IF(Shift1!$AG222="N",$AC$2,IF(Shift2!$AG221="N",$AC$3,IF(Shift3!$AG221="N",$AC$4,IF(Shift4!$AG221="N",$AC$5,IF(Shift5!$AG221="N",$AC$6)))))</f>
        <v>0</v>
      </c>
      <c r="AC221" s="56" t="b">
        <f>IF(Shift1!$AI222="N",$AF$2,IF(Shift2!$AI221="N",$AF$3,IF(Shift3!$AI221="N",$AF$4,IF(Shift4!$AI221="N",$AF$5,IF(Shift5!$AI221="N",$AF$6)))))</f>
        <v>0</v>
      </c>
      <c r="AD221" s="57">
        <f t="shared" si="27"/>
        <v>3</v>
      </c>
      <c r="AE221" s="58">
        <f t="shared" si="28"/>
        <v>3</v>
      </c>
      <c r="AF221" s="59">
        <f t="shared" si="29"/>
        <v>2</v>
      </c>
      <c r="AG221" s="60">
        <f t="shared" si="30"/>
        <v>3</v>
      </c>
      <c r="AH221" s="58">
        <f t="shared" si="31"/>
        <v>4</v>
      </c>
      <c r="AI221" s="59">
        <f t="shared" si="32"/>
        <v>2</v>
      </c>
      <c r="AJ221" s="61">
        <f t="shared" si="33"/>
        <v>0</v>
      </c>
      <c r="AK221" s="58">
        <f t="shared" si="34"/>
        <v>1</v>
      </c>
      <c r="AL221" s="58">
        <f t="shared" si="35"/>
        <v>0</v>
      </c>
    </row>
    <row r="222" spans="1:38" ht="15.75" outlineLevel="1" thickBot="1" x14ac:dyDescent="0.3">
      <c r="A222" s="1"/>
      <c r="B222" s="43">
        <v>31</v>
      </c>
      <c r="C222" s="56" t="str">
        <f>IF(Shift1!O223="AM",$E$2,IF(Shift2!O222="AM",$E$3,IF(Shift3!O222="AM",$E$4,IF(Shift4!O222="AM",$E$5,IF(Shift5!O222="AM",$E$6)))))</f>
        <v/>
      </c>
      <c r="D222" s="56" t="str">
        <f>IF(Shift1!Q223="AM",$H$2,IF(Shift2!Q222="AM",$H$3,IF(Shift3!Q222="AM",$H$4,IF(Shift4!Q222="AM",$H$5,IF(Shift5!Q222="AM",$H$6)))))</f>
        <v/>
      </c>
      <c r="E222" s="56" t="str">
        <f>IF(Shift1!S223="AM",$K$2,IF(Shift2!S222="AM",$K$3,IF(Shift3!S222="AM",$K$4,IF(Shift4!S222="AM",$K$5,IF(Shift5!S222="AM",$K$6)))))</f>
        <v/>
      </c>
      <c r="F222" s="56" t="str">
        <f>IF(Shift1!U223="AM",$N$2,IF(Shift2!U222="AM",$N$3,IF(Shift3!U222="AM",$N$4,IF(Shift4!U222="AM",$N$5,IF(Shift5!U222="AM",$N$6)))))</f>
        <v/>
      </c>
      <c r="G222" s="56" t="b">
        <f>IF(Shift1!W223="AM",$Q$2,IF(Shift2!W222="AM",$Q$3,IF(Shift3!W222="AM",$Q$4,IF(Shift4!W222="AM",$Q$5,IF(Shift5!W222="AM",$Q$6)))))</f>
        <v>0</v>
      </c>
      <c r="H222" s="56" t="str">
        <f>IF(Shift1!Y223="AM",$T$2,IF(Shift2!Y222="AM",$T$3,IF(Shift3!Y222="AM",$T$4,IF(Shift4!Y222="AM",$T$5,IF(Shift5!Y222="AM",$T$6)))))</f>
        <v/>
      </c>
      <c r="I222" s="56" t="str">
        <f>IF(Shift1!AA223="AM",$W$2,IF(Shift2!AA222="AM",$W$3,IF(Shift3!AA222="AM",$W$4,IF(Shift4!AA222="AM",$W$5,IF(Shift5!AA222="AM",$W$6)))))</f>
        <v/>
      </c>
      <c r="J222" s="56" t="str">
        <f>IF(Shift1!AG223="AM",$AC$2,IF(Shift2!AG222="AM",$AC$3,IF(Shift3!AG222="AM",$AC$4,IF(Shift4!AG222="AM",$AC$5,IF(Shift5!AG222="AM",$AC$6)))))</f>
        <v/>
      </c>
      <c r="K222" s="56" t="str">
        <f>IF(Shift1!AI223="AM",$AF$2,IF(Shift2!AI222="AM",$AF$3,IF(Shift3!AI222="AM",$AF$4,IF(Shift4!AI222="AM",$AF$5,IF(Shift5!AI222="AM",$AF$6)))))</f>
        <v/>
      </c>
      <c r="L222" s="56" t="str">
        <f>IF(Shift1!$O223="PM",$E$2,IF(Shift2!$O222="PM",$E$3,IF(Shift3!$O222="PM",$E$4,IF(Shift4!$O222="PM",$E$5,IF(Shift5!$O222="PM",$E$6)))))</f>
        <v/>
      </c>
      <c r="M222" s="56" t="b">
        <f>IF(Shift1!$Q223="PM",$H$2,IF(Shift2!$Q222="PM",$H$3,IF(Shift3!$Q222="PM",$H$4,IF(Shift4!$Q222="PM",$H$5,IF(Shift5!$Q222="PM",$H$6)))))</f>
        <v>0</v>
      </c>
      <c r="N222" s="56" t="str">
        <f>IF(Shift1!$S223="PM",$K$2,IF(Shift2!$S222="PM",$K$3,IF(Shift3!$S222="PM",$K$4,IF(Shift4!$S222="PM",$K$5,IF(Shift5!$S222="PM",$K$6)))))</f>
        <v/>
      </c>
      <c r="O222" s="56" t="str">
        <f>IF(Shift1!$U223="PM",$N$2,IF(Shift2!$U222="PM",$N$3,IF(Shift3!$U222="PM",$N$4,IF(Shift4!$U222="PM",$N$5,IF(Shift5!$U222="PM",$N$6)))))</f>
        <v/>
      </c>
      <c r="P222" s="56" t="b">
        <f>IF(Shift1!$W223="PM",$Q$2,IF(Shift2!$W222="PM",$Q$3,IF(Shift3!$W222="PM",$Q$4,IF(Shift4!$W222="PM",$Q$5,IF(Shift5!$W222="PM",$Q$6)))))</f>
        <v>0</v>
      </c>
      <c r="Q222" s="56" t="str">
        <f>IF(Shift1!$Y223="PM",$T$2,IF(Shift2!$Y222="PM",$T$3,IF(Shift3!$Y222="PM",$T$4,IF(Shift4!$Y222="PM",$T$5,IF(Shift5!$Y222="PM",$T$6)))))</f>
        <v/>
      </c>
      <c r="R222" s="56" t="str">
        <f>IF(Shift1!$AA223="PM",$W$2,IF(Shift2!$AA222="PM",$W$3,IF(Shift3!$AA222="PM",$W$4,IF(Shift4!$AA222="PM",$W$5,IF(Shift5!$AA222="PM",$W$6)))))</f>
        <v/>
      </c>
      <c r="S222" s="56" t="str">
        <f>IF(Shift1!$AG223="PM",$AC$2,IF(Shift2!$AG222="PM",$AC$3,IF(Shift3!$AG222="PM",$AC$4,IF(Shift4!$AG222="PM",$AC$5,IF(Shift5!$AG222="PM",$AC$6)))))</f>
        <v/>
      </c>
      <c r="T222" s="56" t="str">
        <f>IF(Shift1!$AI223="PM",$AF$2,IF(Shift2!$AI222="PM",$AF$3,IF(Shift3!$AI222="PM",$AF$4,IF(Shift4!$AI222="PM",$AF$5,IF(Shift5!$AI222="PM",$AF$6)))))</f>
        <v/>
      </c>
      <c r="U222" s="56" t="str">
        <f>IF(Shift1!$O223="N",$E$2,IF(Shift2!$O222="N",$E$3,IF(Shift3!$O222="N",$E$4,IF(Shift4!$O222="N",$E$5,IF(Shift5!$O222="N",$E$6)))))</f>
        <v/>
      </c>
      <c r="V222" s="56" t="str">
        <f>IF(Shift1!$Q223="N",$H$2,IF(Shift2!$Q222="N",$H$3,IF(Shift3!$Q222="N",$H$4,IF(Shift4!$Q222="N",$H$5,IF(Shift5!$Q222="N",$H$6)))))</f>
        <v/>
      </c>
      <c r="W222" s="56" t="str">
        <f>IF(Shift1!$S223="N",$K$2,IF(Shift2!$S222="N",$K$3,IF(Shift3!$S222="N",$K$4,IF(Shift4!$S222="N",$K$5,IF(Shift5!$S222="N",$K$6)))))</f>
        <v/>
      </c>
      <c r="X222" s="56" t="str">
        <f>IF(Shift1!$U223="N",$N$2,IF(Shift2!$U222="N",$N$3,IF(Shift3!$U222="N",$N$4,IF(Shift4!$U222="N",$N$5,IF(Shift5!$U222="N",$N$6)))))</f>
        <v/>
      </c>
      <c r="Y222" s="56" t="str">
        <f>IF(Shift1!$W223="N",$Q$2,IF(Shift2!$W222="N",$Q$3,IF(Shift3!$W222="N",$Q$4,IF(Shift4!$W222="N",$Q$5,IF(Shift5!$W222="N",$Q$6)))))</f>
        <v/>
      </c>
      <c r="Z222" s="56" t="str">
        <f>IF(Shift1!$Y223="N",$T$2,IF(Shift2!$Y222="N",$T$3,IF(Shift3!$Y222="N",$T$4,IF(Shift4!$Y222="N",$T$5,IF(Shift5!$Y222="N",$T$6)))))</f>
        <v/>
      </c>
      <c r="AA222" s="56" t="str">
        <f>IF(Shift1!$AA223="N",$W$2,IF(Shift2!$AA222="N",$W$3,IF(Shift3!$AA222="N",$W$4,IF(Shift4!$AA222="N",$W$5,IF(Shift5!$AA222="N",$W$6)))))</f>
        <v/>
      </c>
      <c r="AB222" s="56" t="str">
        <f>IF(Shift1!$AG223="N",$AC$2,IF(Shift2!$AG222="N",$AC$3,IF(Shift3!$AG222="N",$AC$4,IF(Shift4!$AG222="N",$AC$5,IF(Shift5!$AG222="N",$AC$6)))))</f>
        <v/>
      </c>
      <c r="AC222" s="56" t="str">
        <f>IF(Shift1!$AI223="N",$AF$2,IF(Shift2!$AI222="N",$AF$3,IF(Shift3!$AI222="N",$AF$4,IF(Shift4!$AI222="N",$AF$5,IF(Shift5!$AI222="N",$AF$6)))))</f>
        <v/>
      </c>
      <c r="AD222" s="57">
        <f t="shared" si="27"/>
        <v>3</v>
      </c>
      <c r="AE222" s="58">
        <f t="shared" si="28"/>
        <v>3</v>
      </c>
      <c r="AF222" s="59">
        <f t="shared" si="29"/>
        <v>2</v>
      </c>
      <c r="AG222" s="60">
        <f t="shared" si="30"/>
        <v>2</v>
      </c>
      <c r="AH222" s="58">
        <f t="shared" si="31"/>
        <v>3</v>
      </c>
      <c r="AI222" s="59">
        <f t="shared" si="32"/>
        <v>2</v>
      </c>
      <c r="AJ222" s="61">
        <f t="shared" si="33"/>
        <v>3</v>
      </c>
      <c r="AK222" s="58">
        <f t="shared" si="34"/>
        <v>4</v>
      </c>
      <c r="AL222" s="58">
        <f t="shared" si="35"/>
        <v>2</v>
      </c>
    </row>
    <row r="223" spans="1:38" ht="15.75" outlineLevel="1" thickBot="1" x14ac:dyDescent="0.3">
      <c r="A223" s="1"/>
      <c r="B223" s="40">
        <v>1</v>
      </c>
      <c r="C223" s="56" t="str">
        <f>IF(Shift1!O224="AM",$E$2,IF(Shift2!O223="AM",$E$3,IF(Shift3!O223="AM",$E$4,IF(Shift4!O223="AM",$E$5,IF(Shift5!O223="AM",$E$6)))))</f>
        <v/>
      </c>
      <c r="D223" s="56" t="str">
        <f>IF(Shift1!Q224="AM",$H$2,IF(Shift2!Q223="AM",$H$3,IF(Shift3!Q223="AM",$H$4,IF(Shift4!Q223="AM",$H$5,IF(Shift5!Q223="AM",$H$6)))))</f>
        <v/>
      </c>
      <c r="E223" s="56" t="str">
        <f>IF(Shift1!S224="AM",$K$2,IF(Shift2!S223="AM",$K$3,IF(Shift3!S223="AM",$K$4,IF(Shift4!S223="AM",$K$5,IF(Shift5!S223="AM",$K$6)))))</f>
        <v/>
      </c>
      <c r="F223" s="56" t="str">
        <f>IF(Shift1!U224="AM",$N$2,IF(Shift2!U223="AM",$N$3,IF(Shift3!U223="AM",$N$4,IF(Shift4!U223="AM",$N$5,IF(Shift5!U223="AM",$N$6)))))</f>
        <v/>
      </c>
      <c r="G223" s="56" t="b">
        <f>IF(Shift1!W224="AM",$Q$2,IF(Shift2!W223="AM",$Q$3,IF(Shift3!W223="AM",$Q$4,IF(Shift4!W223="AM",$Q$5,IF(Shift5!W223="AM",$Q$6)))))</f>
        <v>0</v>
      </c>
      <c r="H223" s="56" t="str">
        <f>IF(Shift1!Y224="AM",$T$2,IF(Shift2!Y223="AM",$T$3,IF(Shift3!Y223="AM",$T$4,IF(Shift4!Y223="AM",$T$5,IF(Shift5!Y223="AM",$T$6)))))</f>
        <v/>
      </c>
      <c r="I223" s="56" t="str">
        <f>IF(Shift1!AA224="AM",$W$2,IF(Shift2!AA223="AM",$W$3,IF(Shift3!AA223="AM",$W$4,IF(Shift4!AA223="AM",$W$5,IF(Shift5!AA223="AM",$W$6)))))</f>
        <v/>
      </c>
      <c r="J223" s="56" t="str">
        <f>IF(Shift1!AG224="AM",$AC$2,IF(Shift2!AG223="AM",$AC$3,IF(Shift3!AG223="AM",$AC$4,IF(Shift4!AG223="AM",$AC$5,IF(Shift5!AG223="AM",$AC$6)))))</f>
        <v/>
      </c>
      <c r="K223" s="56" t="str">
        <f>IF(Shift1!AI224="AM",$AF$2,IF(Shift2!AI223="AM",$AF$3,IF(Shift3!AI223="AM",$AF$4,IF(Shift4!AI223="AM",$AF$5,IF(Shift5!AI223="AM",$AF$6)))))</f>
        <v/>
      </c>
      <c r="L223" s="56" t="str">
        <f>IF(Shift1!$O224="PM",$E$2,IF(Shift2!$O223="PM",$E$3,IF(Shift3!$O223="PM",$E$4,IF(Shift4!$O223="PM",$E$5,IF(Shift5!$O223="PM",$E$6)))))</f>
        <v/>
      </c>
      <c r="M223" s="56" t="b">
        <f>IF(Shift1!$Q224="PM",$H$2,IF(Shift2!$Q223="PM",$H$3,IF(Shift3!$Q223="PM",$H$4,IF(Shift4!$Q223="PM",$H$5,IF(Shift5!$Q223="PM",$H$6)))))</f>
        <v>0</v>
      </c>
      <c r="N223" s="56" t="str">
        <f>IF(Shift1!$S224="PM",$K$2,IF(Shift2!$S223="PM",$K$3,IF(Shift3!$S223="PM",$K$4,IF(Shift4!$S223="PM",$K$5,IF(Shift5!$S223="PM",$K$6)))))</f>
        <v/>
      </c>
      <c r="O223" s="56" t="str">
        <f>IF(Shift1!$U224="PM",$N$2,IF(Shift2!$U223="PM",$N$3,IF(Shift3!$U223="PM",$N$4,IF(Shift4!$U223="PM",$N$5,IF(Shift5!$U223="PM",$N$6)))))</f>
        <v/>
      </c>
      <c r="P223" s="56" t="b">
        <f>IF(Shift1!$W224="PM",$Q$2,IF(Shift2!$W223="PM",$Q$3,IF(Shift3!$W223="PM",$Q$4,IF(Shift4!$W223="PM",$Q$5,IF(Shift5!$W223="PM",$Q$6)))))</f>
        <v>0</v>
      </c>
      <c r="Q223" s="56" t="str">
        <f>IF(Shift1!$Y224="PM",$T$2,IF(Shift2!$Y223="PM",$T$3,IF(Shift3!$Y223="PM",$T$4,IF(Shift4!$Y223="PM",$T$5,IF(Shift5!$Y223="PM",$T$6)))))</f>
        <v/>
      </c>
      <c r="R223" s="56" t="b">
        <f>IF(Shift1!$AA224="PM",$W$2,IF(Shift2!$AA223="PM",$W$3,IF(Shift3!$AA223="PM",$W$4,IF(Shift4!$AA223="PM",$W$5,IF(Shift5!$AA223="PM",$W$6)))))</f>
        <v>0</v>
      </c>
      <c r="S223" s="56" t="str">
        <f>IF(Shift1!$AG224="PM",$AC$2,IF(Shift2!$AG223="PM",$AC$3,IF(Shift3!$AG223="PM",$AC$4,IF(Shift4!$AG223="PM",$AC$5,IF(Shift5!$AG223="PM",$AC$6)))))</f>
        <v/>
      </c>
      <c r="T223" s="56" t="str">
        <f>IF(Shift1!$AI224="PM",$AF$2,IF(Shift2!$AI223="PM",$AF$3,IF(Shift3!$AI223="PM",$AF$4,IF(Shift4!$AI223="PM",$AF$5,IF(Shift5!$AI223="PM",$AF$6)))))</f>
        <v/>
      </c>
      <c r="U223" s="56" t="str">
        <f>IF(Shift1!$O224="N",$E$2,IF(Shift2!$O223="N",$E$3,IF(Shift3!$O223="N",$E$4,IF(Shift4!$O223="N",$E$5,IF(Shift5!$O223="N",$E$6)))))</f>
        <v/>
      </c>
      <c r="V223" s="56" t="str">
        <f>IF(Shift1!$Q224="N",$H$2,IF(Shift2!$Q223="N",$H$3,IF(Shift3!$Q223="N",$H$4,IF(Shift4!$Q223="N",$H$5,IF(Shift5!$Q223="N",$H$6)))))</f>
        <v/>
      </c>
      <c r="W223" s="56" t="str">
        <f>IF(Shift1!$S224="N",$K$2,IF(Shift2!$S223="N",$K$3,IF(Shift3!$S223="N",$K$4,IF(Shift4!$S223="N",$K$5,IF(Shift5!$S223="N",$K$6)))))</f>
        <v/>
      </c>
      <c r="X223" s="56" t="str">
        <f>IF(Shift1!$U224="N",$N$2,IF(Shift2!$U223="N",$N$3,IF(Shift3!$U223="N",$N$4,IF(Shift4!$U223="N",$N$5,IF(Shift5!$U223="N",$N$6)))))</f>
        <v/>
      </c>
      <c r="Y223" s="56" t="str">
        <f>IF(Shift1!$W224="N",$Q$2,IF(Shift2!$W223="N",$Q$3,IF(Shift3!$W223="N",$Q$4,IF(Shift4!$W223="N",$Q$5,IF(Shift5!$W223="N",$Q$6)))))</f>
        <v/>
      </c>
      <c r="Z223" s="56" t="str">
        <f>IF(Shift1!$Y224="N",$T$2,IF(Shift2!$Y223="N",$T$3,IF(Shift3!$Y223="N",$T$4,IF(Shift4!$Y223="N",$T$5,IF(Shift5!$Y223="N",$T$6)))))</f>
        <v/>
      </c>
      <c r="AA223" s="56" t="str">
        <f>IF(Shift1!$AA224="N",$W$2,IF(Shift2!$AA223="N",$W$3,IF(Shift3!$AA223="N",$W$4,IF(Shift4!$AA223="N",$W$5,IF(Shift5!$AA223="N",$W$6)))))</f>
        <v/>
      </c>
      <c r="AB223" s="56" t="str">
        <f>IF(Shift1!$AG224="N",$AC$2,IF(Shift2!$AG223="N",$AC$3,IF(Shift3!$AG223="N",$AC$4,IF(Shift4!$AG223="N",$AC$5,IF(Shift5!$AG223="N",$AC$6)))))</f>
        <v/>
      </c>
      <c r="AC223" s="56" t="str">
        <f>IF(Shift1!$AI224="N",$AF$2,IF(Shift2!$AI223="N",$AF$3,IF(Shift3!$AI223="N",$AF$4,IF(Shift4!$AI223="N",$AF$5,IF(Shift5!$AI223="N",$AF$6)))))</f>
        <v/>
      </c>
      <c r="AD223" s="62">
        <f t="shared" si="27"/>
        <v>3</v>
      </c>
      <c r="AE223" s="63">
        <f t="shared" si="28"/>
        <v>3</v>
      </c>
      <c r="AF223" s="64">
        <f t="shared" si="29"/>
        <v>2</v>
      </c>
      <c r="AG223" s="65">
        <f t="shared" si="30"/>
        <v>2</v>
      </c>
      <c r="AH223" s="63">
        <f t="shared" si="31"/>
        <v>2</v>
      </c>
      <c r="AI223" s="64">
        <f t="shared" si="32"/>
        <v>2</v>
      </c>
      <c r="AJ223" s="66">
        <f t="shared" si="33"/>
        <v>3</v>
      </c>
      <c r="AK223" s="63">
        <f t="shared" si="34"/>
        <v>4</v>
      </c>
      <c r="AL223" s="63">
        <f t="shared" si="35"/>
        <v>2</v>
      </c>
    </row>
    <row r="224" spans="1:38" ht="15.75" outlineLevel="1" thickTop="1" x14ac:dyDescent="0.25">
      <c r="A224" s="1"/>
      <c r="B224" s="40">
        <v>2</v>
      </c>
      <c r="C224" s="56" t="str">
        <f>IF(Shift1!O225="AM",$E$2,IF(Shift2!O224="AM",$E$3,IF(Shift3!O224="AM",$E$4,IF(Shift4!O224="AM",$E$5,IF(Shift5!O224="AM",$E$6)))))</f>
        <v/>
      </c>
      <c r="D224" s="56" t="str">
        <f>IF(Shift1!Q225="AM",$H$2,IF(Shift2!Q224="AM",$H$3,IF(Shift3!Q224="AM",$H$4,IF(Shift4!Q224="AM",$H$5,IF(Shift5!Q224="AM",$H$6)))))</f>
        <v/>
      </c>
      <c r="E224" s="56" t="str">
        <f>IF(Shift1!S225="AM",$K$2,IF(Shift2!S224="AM",$K$3,IF(Shift3!S224="AM",$K$4,IF(Shift4!S224="AM",$K$5,IF(Shift5!S224="AM",$K$6)))))</f>
        <v/>
      </c>
      <c r="F224" s="56" t="str">
        <f>IF(Shift1!U225="AM",$N$2,IF(Shift2!U224="AM",$N$3,IF(Shift3!U224="AM",$N$4,IF(Shift4!U224="AM",$N$5,IF(Shift5!U224="AM",$N$6)))))</f>
        <v/>
      </c>
      <c r="G224" s="56" t="b">
        <f>IF(Shift1!W225="AM",$Q$2,IF(Shift2!W224="AM",$Q$3,IF(Shift3!W224="AM",$Q$4,IF(Shift4!W224="AM",$Q$5,IF(Shift5!W224="AM",$Q$6)))))</f>
        <v>0</v>
      </c>
      <c r="H224" s="56" t="str">
        <f>IF(Shift1!Y225="AM",$T$2,IF(Shift2!Y224="AM",$T$3,IF(Shift3!Y224="AM",$T$4,IF(Shift4!Y224="AM",$T$5,IF(Shift5!Y224="AM",$T$6)))))</f>
        <v/>
      </c>
      <c r="I224" s="56" t="str">
        <f>IF(Shift1!AA225="AM",$W$2,IF(Shift2!AA224="AM",$W$3,IF(Shift3!AA224="AM",$W$4,IF(Shift4!AA224="AM",$W$5,IF(Shift5!AA224="AM",$W$6)))))</f>
        <v/>
      </c>
      <c r="J224" s="56" t="str">
        <f>IF(Shift1!AG225="AM",$AC$2,IF(Shift2!AG224="AM",$AC$3,IF(Shift3!AG224="AM",$AC$4,IF(Shift4!AG224="AM",$AC$5,IF(Shift5!AG224="AM",$AC$6)))))</f>
        <v/>
      </c>
      <c r="K224" s="56" t="str">
        <f>IF(Shift1!AI225="AM",$AF$2,IF(Shift2!AI224="AM",$AF$3,IF(Shift3!AI224="AM",$AF$4,IF(Shift4!AI224="AM",$AF$5,IF(Shift5!AI224="AM",$AF$6)))))</f>
        <v/>
      </c>
      <c r="L224" s="56" t="str">
        <f>IF(Shift1!$O225="PM",$E$2,IF(Shift2!$O224="PM",$E$3,IF(Shift3!$O224="PM",$E$4,IF(Shift4!$O224="PM",$E$5,IF(Shift5!$O224="PM",$E$6)))))</f>
        <v/>
      </c>
      <c r="M224" s="56" t="b">
        <f>IF(Shift1!$Q225="PM",$H$2,IF(Shift2!$Q224="PM",$H$3,IF(Shift3!$Q224="PM",$H$4,IF(Shift4!$Q224="PM",$H$5,IF(Shift5!$Q224="PM",$H$6)))))</f>
        <v>0</v>
      </c>
      <c r="N224" s="56" t="str">
        <f>IF(Shift1!$S225="PM",$K$2,IF(Shift2!$S224="PM",$K$3,IF(Shift3!$S224="PM",$K$4,IF(Shift4!$S224="PM",$K$5,IF(Shift5!$S224="PM",$K$6)))))</f>
        <v/>
      </c>
      <c r="O224" s="56" t="str">
        <f>IF(Shift1!$U225="PM",$N$2,IF(Shift2!$U224="PM",$N$3,IF(Shift3!$U224="PM",$N$4,IF(Shift4!$U224="PM",$N$5,IF(Shift5!$U224="PM",$N$6)))))</f>
        <v/>
      </c>
      <c r="P224" s="56" t="b">
        <f>IF(Shift1!$W225="PM",$Q$2,IF(Shift2!$W224="PM",$Q$3,IF(Shift3!$W224="PM",$Q$4,IF(Shift4!$W224="PM",$Q$5,IF(Shift5!$W224="PM",$Q$6)))))</f>
        <v>0</v>
      </c>
      <c r="Q224" s="56" t="str">
        <f>IF(Shift1!$Y225="PM",$T$2,IF(Shift2!$Y224="PM",$T$3,IF(Shift3!$Y224="PM",$T$4,IF(Shift4!$Y224="PM",$T$5,IF(Shift5!$Y224="PM",$T$6)))))</f>
        <v/>
      </c>
      <c r="R224" s="56" t="b">
        <f>IF(Shift1!$AA225="PM",$W$2,IF(Shift2!$AA224="PM",$W$3,IF(Shift3!$AA224="PM",$W$4,IF(Shift4!$AA224="PM",$W$5,IF(Shift5!$AA224="PM",$W$6)))))</f>
        <v>0</v>
      </c>
      <c r="S224" s="56" t="str">
        <f>IF(Shift1!$AG225="PM",$AC$2,IF(Shift2!$AG224="PM",$AC$3,IF(Shift3!$AG224="PM",$AC$4,IF(Shift4!$AG224="PM",$AC$5,IF(Shift5!$AG224="PM",$AC$6)))))</f>
        <v/>
      </c>
      <c r="T224" s="56" t="str">
        <f>IF(Shift1!$AI225="PM",$AF$2,IF(Shift2!$AI224="PM",$AF$3,IF(Shift3!$AI224="PM",$AF$4,IF(Shift4!$AI224="PM",$AF$5,IF(Shift5!$AI224="PM",$AF$6)))))</f>
        <v/>
      </c>
      <c r="U224" s="56" t="str">
        <f>IF(Shift1!$O225="N",$E$2,IF(Shift2!$O224="N",$E$3,IF(Shift3!$O224="N",$E$4,IF(Shift4!$O224="N",$E$5,IF(Shift5!$O224="N",$E$6)))))</f>
        <v/>
      </c>
      <c r="V224" s="56" t="str">
        <f>IF(Shift1!$Q225="N",$H$2,IF(Shift2!$Q224="N",$H$3,IF(Shift3!$Q224="N",$H$4,IF(Shift4!$Q224="N",$H$5,IF(Shift5!$Q224="N",$H$6)))))</f>
        <v/>
      </c>
      <c r="W224" s="56" t="str">
        <f>IF(Shift1!$S225="N",$K$2,IF(Shift2!$S224="N",$K$3,IF(Shift3!$S224="N",$K$4,IF(Shift4!$S224="N",$K$5,IF(Shift5!$S224="N",$K$6)))))</f>
        <v/>
      </c>
      <c r="X224" s="56" t="str">
        <f>IF(Shift1!$U225="N",$N$2,IF(Shift2!$U224="N",$N$3,IF(Shift3!$U224="N",$N$4,IF(Shift4!$U224="N",$N$5,IF(Shift5!$U224="N",$N$6)))))</f>
        <v/>
      </c>
      <c r="Y224" s="56" t="str">
        <f>IF(Shift1!$W225="N",$Q$2,IF(Shift2!$W224="N",$Q$3,IF(Shift3!$W224="N",$Q$4,IF(Shift4!$W224="N",$Q$5,IF(Shift5!$W224="N",$Q$6)))))</f>
        <v/>
      </c>
      <c r="Z224" s="56" t="str">
        <f>IF(Shift1!$Y225="N",$T$2,IF(Shift2!$Y224="N",$T$3,IF(Shift3!$Y224="N",$T$4,IF(Shift4!$Y224="N",$T$5,IF(Shift5!$Y224="N",$T$6)))))</f>
        <v/>
      </c>
      <c r="AA224" s="56" t="str">
        <f>IF(Shift1!$AA225="N",$W$2,IF(Shift2!$AA224="N",$W$3,IF(Shift3!$AA224="N",$W$4,IF(Shift4!$AA224="N",$W$5,IF(Shift5!$AA224="N",$W$6)))))</f>
        <v/>
      </c>
      <c r="AB224" s="56" t="str">
        <f>IF(Shift1!$AG225="N",$AC$2,IF(Shift2!$AG224="N",$AC$3,IF(Shift3!$AG224="N",$AC$4,IF(Shift4!$AG224="N",$AC$5,IF(Shift5!$AG224="N",$AC$6)))))</f>
        <v/>
      </c>
      <c r="AC224" s="56" t="str">
        <f>IF(Shift1!$AI225="N",$AF$2,IF(Shift2!$AI224="N",$AF$3,IF(Shift3!$AI224="N",$AF$4,IF(Shift4!$AI224="N",$AF$5,IF(Shift5!$AI224="N",$AF$6)))))</f>
        <v/>
      </c>
      <c r="AD224" s="57">
        <f t="shared" si="27"/>
        <v>3</v>
      </c>
      <c r="AE224" s="58">
        <f t="shared" si="28"/>
        <v>3</v>
      </c>
      <c r="AF224" s="59">
        <f t="shared" si="29"/>
        <v>2</v>
      </c>
      <c r="AG224" s="60">
        <f t="shared" si="30"/>
        <v>2</v>
      </c>
      <c r="AH224" s="58">
        <f t="shared" si="31"/>
        <v>2</v>
      </c>
      <c r="AI224" s="59">
        <f t="shared" si="32"/>
        <v>2</v>
      </c>
      <c r="AJ224" s="61">
        <f t="shared" si="33"/>
        <v>3</v>
      </c>
      <c r="AK224" s="58">
        <f t="shared" si="34"/>
        <v>4</v>
      </c>
      <c r="AL224" s="58">
        <f t="shared" si="35"/>
        <v>2</v>
      </c>
    </row>
    <row r="225" spans="1:38" outlineLevel="1" x14ac:dyDescent="0.25">
      <c r="A225" s="1"/>
      <c r="B225" s="38">
        <v>3</v>
      </c>
      <c r="C225" s="56" t="str">
        <f>IF(Shift1!O226="AM",$E$2,IF(Shift2!O225="AM",$E$3,IF(Shift3!O225="AM",$E$4,IF(Shift4!O225="AM",$E$5,IF(Shift5!O225="AM",$E$6)))))</f>
        <v/>
      </c>
      <c r="D225" s="56" t="b">
        <f>IF(Shift1!Q226="AM",$H$2,IF(Shift2!Q225="AM",$H$3,IF(Shift3!Q225="AM",$H$4,IF(Shift4!Q225="AM",$H$5,IF(Shift5!Q225="AM",$H$6)))))</f>
        <v>0</v>
      </c>
      <c r="E225" s="56" t="str">
        <f>IF(Shift1!S226="AM",$K$2,IF(Shift2!S225="AM",$K$3,IF(Shift3!S225="AM",$K$4,IF(Shift4!S225="AM",$K$5,IF(Shift5!S225="AM",$K$6)))))</f>
        <v/>
      </c>
      <c r="F225" s="56" t="str">
        <f>IF(Shift1!U226="AM",$N$2,IF(Shift2!U225="AM",$N$3,IF(Shift3!U225="AM",$N$4,IF(Shift4!U225="AM",$N$5,IF(Shift5!U225="AM",$N$6)))))</f>
        <v/>
      </c>
      <c r="G225" s="56" t="b">
        <f>IF(Shift1!W226="AM",$Q$2,IF(Shift2!W225="AM",$Q$3,IF(Shift3!W225="AM",$Q$4,IF(Shift4!W225="AM",$Q$5,IF(Shift5!W225="AM",$Q$6)))))</f>
        <v>0</v>
      </c>
      <c r="H225" s="56" t="str">
        <f>IF(Shift1!Y226="AM",$T$2,IF(Shift2!Y225="AM",$T$3,IF(Shift3!Y225="AM",$T$4,IF(Shift4!Y225="AM",$T$5,IF(Shift5!Y225="AM",$T$6)))))</f>
        <v/>
      </c>
      <c r="I225" s="56" t="str">
        <f>IF(Shift1!AA226="AM",$W$2,IF(Shift2!AA225="AM",$W$3,IF(Shift3!AA225="AM",$W$4,IF(Shift4!AA225="AM",$W$5,IF(Shift5!AA225="AM",$W$6)))))</f>
        <v/>
      </c>
      <c r="J225" s="56" t="str">
        <f>IF(Shift1!AG226="AM",$AC$2,IF(Shift2!AG225="AM",$AC$3,IF(Shift3!AG225="AM",$AC$4,IF(Shift4!AG225="AM",$AC$5,IF(Shift5!AG225="AM",$AC$6)))))</f>
        <v/>
      </c>
      <c r="K225" s="56" t="str">
        <f>IF(Shift1!AI226="AM",$AF$2,IF(Shift2!AI225="AM",$AF$3,IF(Shift3!AI225="AM",$AF$4,IF(Shift4!AI225="AM",$AF$5,IF(Shift5!AI225="AM",$AF$6)))))</f>
        <v/>
      </c>
      <c r="L225" s="56" t="b">
        <f>IF(Shift1!$O226="PM",$E$2,IF(Shift2!$O225="PM",$E$3,IF(Shift3!$O225="PM",$E$4,IF(Shift4!$O225="PM",$E$5,IF(Shift5!$O225="PM",$E$6)))))</f>
        <v>0</v>
      </c>
      <c r="M225" s="56" t="str">
        <f>IF(Shift1!$Q226="PM",$H$2,IF(Shift2!$Q225="PM",$H$3,IF(Shift3!$Q225="PM",$H$4,IF(Shift4!$Q225="PM",$H$5,IF(Shift5!$Q225="PM",$H$6)))))</f>
        <v/>
      </c>
      <c r="N225" s="56" t="str">
        <f>IF(Shift1!$S226="PM",$K$2,IF(Shift2!$S225="PM",$K$3,IF(Shift3!$S225="PM",$K$4,IF(Shift4!$S225="PM",$K$5,IF(Shift5!$S225="PM",$K$6)))))</f>
        <v/>
      </c>
      <c r="O225" s="56" t="str">
        <f>IF(Shift1!$U226="PM",$N$2,IF(Shift2!$U225="PM",$N$3,IF(Shift3!$U225="PM",$N$4,IF(Shift4!$U225="PM",$N$5,IF(Shift5!$U225="PM",$N$6)))))</f>
        <v/>
      </c>
      <c r="P225" s="56" t="b">
        <f>IF(Shift1!$W226="PM",$Q$2,IF(Shift2!$W225="PM",$Q$3,IF(Shift3!$W225="PM",$Q$4,IF(Shift4!$W225="PM",$Q$5,IF(Shift5!$W225="PM",$Q$6)))))</f>
        <v>0</v>
      </c>
      <c r="Q225" s="56" t="str">
        <f>IF(Shift1!$Y226="PM",$T$2,IF(Shift2!$Y225="PM",$T$3,IF(Shift3!$Y225="PM",$T$4,IF(Shift4!$Y225="PM",$T$5,IF(Shift5!$Y225="PM",$T$6)))))</f>
        <v/>
      </c>
      <c r="R225" s="56" t="str">
        <f>IF(Shift1!$AA226="PM",$W$2,IF(Shift2!$AA225="PM",$W$3,IF(Shift3!$AA225="PM",$W$4,IF(Shift4!$AA225="PM",$W$5,IF(Shift5!$AA225="PM",$W$6)))))</f>
        <v/>
      </c>
      <c r="S225" s="56" t="str">
        <f>IF(Shift1!$AG226="PM",$AC$2,IF(Shift2!$AG225="PM",$AC$3,IF(Shift3!$AG225="PM",$AC$4,IF(Shift4!$AG225="PM",$AC$5,IF(Shift5!$AG225="PM",$AC$6)))))</f>
        <v/>
      </c>
      <c r="T225" s="56" t="str">
        <f>IF(Shift1!$AI226="PM",$AF$2,IF(Shift2!$AI225="PM",$AF$3,IF(Shift3!$AI225="PM",$AF$4,IF(Shift4!$AI225="PM",$AF$5,IF(Shift5!$AI225="PM",$AF$6)))))</f>
        <v/>
      </c>
      <c r="U225" s="56" t="str">
        <f>IF(Shift1!$O226="N",$E$2,IF(Shift2!$O225="N",$E$3,IF(Shift3!$O225="N",$E$4,IF(Shift4!$O225="N",$E$5,IF(Shift5!$O225="N",$E$6)))))</f>
        <v/>
      </c>
      <c r="V225" s="56" t="str">
        <f>IF(Shift1!$Q226="N",$H$2,IF(Shift2!$Q225="N",$H$3,IF(Shift3!$Q225="N",$H$4,IF(Shift4!$Q225="N",$H$5,IF(Shift5!$Q225="N",$H$6)))))</f>
        <v/>
      </c>
      <c r="W225" s="56" t="str">
        <f>IF(Shift1!$S226="N",$K$2,IF(Shift2!$S225="N",$K$3,IF(Shift3!$S225="N",$K$4,IF(Shift4!$S225="N",$K$5,IF(Shift5!$S225="N",$K$6)))))</f>
        <v/>
      </c>
      <c r="X225" s="56" t="str">
        <f>IF(Shift1!$U226="N",$N$2,IF(Shift2!$U225="N",$N$3,IF(Shift3!$U225="N",$N$4,IF(Shift4!$U225="N",$N$5,IF(Shift5!$U225="N",$N$6)))))</f>
        <v/>
      </c>
      <c r="Y225" s="56" t="b">
        <f>IF(Shift1!$W226="N",$Q$2,IF(Shift2!$W225="N",$Q$3,IF(Shift3!$W225="N",$Q$4,IF(Shift4!$W225="N",$Q$5,IF(Shift5!$W225="N",$Q$6)))))</f>
        <v>0</v>
      </c>
      <c r="Z225" s="56" t="str">
        <f>IF(Shift1!$Y226="N",$T$2,IF(Shift2!$Y225="N",$T$3,IF(Shift3!$Y225="N",$T$4,IF(Shift4!$Y225="N",$T$5,IF(Shift5!$Y225="N",$T$6)))))</f>
        <v/>
      </c>
      <c r="AA225" s="56" t="b">
        <f>IF(Shift1!$AA226="N",$W$2,IF(Shift2!$AA225="N",$W$3,IF(Shift3!$AA225="N",$W$4,IF(Shift4!$AA225="N",$W$5,IF(Shift5!$AA225="N",$W$6)))))</f>
        <v>0</v>
      </c>
      <c r="AB225" s="56" t="str">
        <f>IF(Shift1!$AG226="N",$AC$2,IF(Shift2!$AG225="N",$AC$3,IF(Shift3!$AG225="N",$AC$4,IF(Shift4!$AG225="N",$AC$5,IF(Shift5!$AG225="N",$AC$6)))))</f>
        <v/>
      </c>
      <c r="AC225" s="56" t="str">
        <f>IF(Shift1!$AI226="N",$AF$2,IF(Shift2!$AI225="N",$AF$3,IF(Shift3!$AI225="N",$AF$4,IF(Shift4!$AI225="N",$AF$5,IF(Shift5!$AI225="N",$AF$6)))))</f>
        <v/>
      </c>
      <c r="AD225" s="57">
        <f t="shared" si="27"/>
        <v>2</v>
      </c>
      <c r="AE225" s="58">
        <f t="shared" si="28"/>
        <v>3</v>
      </c>
      <c r="AF225" s="59">
        <f t="shared" si="29"/>
        <v>2</v>
      </c>
      <c r="AG225" s="60">
        <f t="shared" si="30"/>
        <v>2</v>
      </c>
      <c r="AH225" s="58">
        <f t="shared" si="31"/>
        <v>3</v>
      </c>
      <c r="AI225" s="59">
        <f t="shared" si="32"/>
        <v>2</v>
      </c>
      <c r="AJ225" s="61">
        <f t="shared" si="33"/>
        <v>3</v>
      </c>
      <c r="AK225" s="58">
        <f t="shared" si="34"/>
        <v>2</v>
      </c>
      <c r="AL225" s="58">
        <f t="shared" si="35"/>
        <v>2</v>
      </c>
    </row>
    <row r="226" spans="1:38" outlineLevel="1" x14ac:dyDescent="0.25">
      <c r="A226" s="1"/>
      <c r="B226" s="38">
        <v>4</v>
      </c>
      <c r="C226" s="56" t="str">
        <f>IF(Shift1!O227="AM",$E$2,IF(Shift2!O226="AM",$E$3,IF(Shift3!O226="AM",$E$4,IF(Shift4!O226="AM",$E$5,IF(Shift5!O226="AM",$E$6)))))</f>
        <v/>
      </c>
      <c r="D226" s="56" t="b">
        <f>IF(Shift1!Q227="AM",$H$2,IF(Shift2!Q226="AM",$H$3,IF(Shift3!Q226="AM",$H$4,IF(Shift4!Q226="AM",$H$5,IF(Shift5!Q226="AM",$H$6)))))</f>
        <v>0</v>
      </c>
      <c r="E226" s="56" t="str">
        <f>IF(Shift1!S227="AM",$K$2,IF(Shift2!S226="AM",$K$3,IF(Shift3!S226="AM",$K$4,IF(Shift4!S226="AM",$K$5,IF(Shift5!S226="AM",$K$6)))))</f>
        <v/>
      </c>
      <c r="F226" s="56" t="str">
        <f>IF(Shift1!U227="AM",$N$2,IF(Shift2!U226="AM",$N$3,IF(Shift3!U226="AM",$N$4,IF(Shift4!U226="AM",$N$5,IF(Shift5!U226="AM",$N$6)))))</f>
        <v/>
      </c>
      <c r="G226" s="56" t="b">
        <f>IF(Shift1!W227="AM",$Q$2,IF(Shift2!W226="AM",$Q$3,IF(Shift3!W226="AM",$Q$4,IF(Shift4!W226="AM",$Q$5,IF(Shift5!W226="AM",$Q$6)))))</f>
        <v>0</v>
      </c>
      <c r="H226" s="56" t="str">
        <f>IF(Shift1!Y227="AM",$T$2,IF(Shift2!Y226="AM",$T$3,IF(Shift3!Y226="AM",$T$4,IF(Shift4!Y226="AM",$T$5,IF(Shift5!Y226="AM",$T$6)))))</f>
        <v/>
      </c>
      <c r="I226" s="56" t="str">
        <f>IF(Shift1!AA227="AM",$W$2,IF(Shift2!AA226="AM",$W$3,IF(Shift3!AA226="AM",$W$4,IF(Shift4!AA226="AM",$W$5,IF(Shift5!AA226="AM",$W$6)))))</f>
        <v/>
      </c>
      <c r="J226" s="56" t="str">
        <f>IF(Shift1!AG227="AM",$AC$2,IF(Shift2!AG226="AM",$AC$3,IF(Shift3!AG226="AM",$AC$4,IF(Shift4!AG226="AM",$AC$5,IF(Shift5!AG226="AM",$AC$6)))))</f>
        <v/>
      </c>
      <c r="K226" s="56" t="str">
        <f>IF(Shift1!AI227="AM",$AF$2,IF(Shift2!AI226="AM",$AF$3,IF(Shift3!AI226="AM",$AF$4,IF(Shift4!AI226="AM",$AF$5,IF(Shift5!AI226="AM",$AF$6)))))</f>
        <v/>
      </c>
      <c r="L226" s="56" t="b">
        <f>IF(Shift1!$O227="PM",$E$2,IF(Shift2!$O226="PM",$E$3,IF(Shift3!$O226="PM",$E$4,IF(Shift4!$O226="PM",$E$5,IF(Shift5!$O226="PM",$E$6)))))</f>
        <v>0</v>
      </c>
      <c r="M226" s="56" t="str">
        <f>IF(Shift1!$Q227="PM",$H$2,IF(Shift2!$Q226="PM",$H$3,IF(Shift3!$Q226="PM",$H$4,IF(Shift4!$Q226="PM",$H$5,IF(Shift5!$Q226="PM",$H$6)))))</f>
        <v/>
      </c>
      <c r="N226" s="56" t="str">
        <f>IF(Shift1!$S227="PM",$K$2,IF(Shift2!$S226="PM",$K$3,IF(Shift3!$S226="PM",$K$4,IF(Shift4!$S226="PM",$K$5,IF(Shift5!$S226="PM",$K$6)))))</f>
        <v/>
      </c>
      <c r="O226" s="56" t="str">
        <f>IF(Shift1!$U227="PM",$N$2,IF(Shift2!$U226="PM",$N$3,IF(Shift3!$U226="PM",$N$4,IF(Shift4!$U226="PM",$N$5,IF(Shift5!$U226="PM",$N$6)))))</f>
        <v/>
      </c>
      <c r="P226" s="56" t="b">
        <f>IF(Shift1!$W227="PM",$Q$2,IF(Shift2!$W226="PM",$Q$3,IF(Shift3!$W226="PM",$Q$4,IF(Shift4!$W226="PM",$Q$5,IF(Shift5!$W226="PM",$Q$6)))))</f>
        <v>0</v>
      </c>
      <c r="Q226" s="56" t="str">
        <f>IF(Shift1!$Y227="PM",$T$2,IF(Shift2!$Y226="PM",$T$3,IF(Shift3!$Y226="PM",$T$4,IF(Shift4!$Y226="PM",$T$5,IF(Shift5!$Y226="PM",$T$6)))))</f>
        <v/>
      </c>
      <c r="R226" s="56" t="str">
        <f>IF(Shift1!$AA227="PM",$W$2,IF(Shift2!$AA226="PM",$W$3,IF(Shift3!$AA226="PM",$W$4,IF(Shift4!$AA226="PM",$W$5,IF(Shift5!$AA226="PM",$W$6)))))</f>
        <v/>
      </c>
      <c r="S226" s="56" t="str">
        <f>IF(Shift1!$AG227="PM",$AC$2,IF(Shift2!$AG226="PM",$AC$3,IF(Shift3!$AG226="PM",$AC$4,IF(Shift4!$AG226="PM",$AC$5,IF(Shift5!$AG226="PM",$AC$6)))))</f>
        <v/>
      </c>
      <c r="T226" s="56" t="str">
        <f>IF(Shift1!$AI227="PM",$AF$2,IF(Shift2!$AI226="PM",$AF$3,IF(Shift3!$AI226="PM",$AF$4,IF(Shift4!$AI226="PM",$AF$5,IF(Shift5!$AI226="PM",$AF$6)))))</f>
        <v/>
      </c>
      <c r="U226" s="56" t="str">
        <f>IF(Shift1!$O227="N",$E$2,IF(Shift2!$O226="N",$E$3,IF(Shift3!$O226="N",$E$4,IF(Shift4!$O226="N",$E$5,IF(Shift5!$O226="N",$E$6)))))</f>
        <v/>
      </c>
      <c r="V226" s="56" t="str">
        <f>IF(Shift1!$Q227="N",$H$2,IF(Shift2!$Q226="N",$H$3,IF(Shift3!$Q226="N",$H$4,IF(Shift4!$Q226="N",$H$5,IF(Shift5!$Q226="N",$H$6)))))</f>
        <v/>
      </c>
      <c r="W226" s="56" t="str">
        <f>IF(Shift1!$S227="N",$K$2,IF(Shift2!$S226="N",$K$3,IF(Shift3!$S226="N",$K$4,IF(Shift4!$S226="N",$K$5,IF(Shift5!$S226="N",$K$6)))))</f>
        <v/>
      </c>
      <c r="X226" s="56" t="str">
        <f>IF(Shift1!$U227="N",$N$2,IF(Shift2!$U226="N",$N$3,IF(Shift3!$U226="N",$N$4,IF(Shift4!$U226="N",$N$5,IF(Shift5!$U226="N",$N$6)))))</f>
        <v/>
      </c>
      <c r="Y226" s="56" t="b">
        <f>IF(Shift1!$W227="N",$Q$2,IF(Shift2!$W226="N",$Q$3,IF(Shift3!$W226="N",$Q$4,IF(Shift4!$W226="N",$Q$5,IF(Shift5!$W226="N",$Q$6)))))</f>
        <v>0</v>
      </c>
      <c r="Z226" s="56" t="str">
        <f>IF(Shift1!$Y227="N",$T$2,IF(Shift2!$Y226="N",$T$3,IF(Shift3!$Y226="N",$T$4,IF(Shift4!$Y226="N",$T$5,IF(Shift5!$Y226="N",$T$6)))))</f>
        <v/>
      </c>
      <c r="AA226" s="56" t="str">
        <f>IF(Shift1!$AA227="N",$W$2,IF(Shift2!$AA226="N",$W$3,IF(Shift3!$AA226="N",$W$4,IF(Shift4!$AA226="N",$W$5,IF(Shift5!$AA226="N",$W$6)))))</f>
        <v/>
      </c>
      <c r="AB226" s="56" t="str">
        <f>IF(Shift1!$AG227="N",$AC$2,IF(Shift2!$AG226="N",$AC$3,IF(Shift3!$AG226="N",$AC$4,IF(Shift4!$AG226="N",$AC$5,IF(Shift5!$AG226="N",$AC$6)))))</f>
        <v/>
      </c>
      <c r="AC226" s="56" t="str">
        <f>IF(Shift1!$AI227="N",$AF$2,IF(Shift2!$AI226="N",$AF$3,IF(Shift3!$AI226="N",$AF$4,IF(Shift4!$AI226="N",$AF$5,IF(Shift5!$AI226="N",$AF$6)))))</f>
        <v/>
      </c>
      <c r="AD226" s="57">
        <f t="shared" si="27"/>
        <v>2</v>
      </c>
      <c r="AE226" s="58">
        <f t="shared" si="28"/>
        <v>3</v>
      </c>
      <c r="AF226" s="59">
        <f t="shared" si="29"/>
        <v>2</v>
      </c>
      <c r="AG226" s="60">
        <f t="shared" si="30"/>
        <v>2</v>
      </c>
      <c r="AH226" s="58">
        <f t="shared" si="31"/>
        <v>3</v>
      </c>
      <c r="AI226" s="59">
        <f t="shared" si="32"/>
        <v>2</v>
      </c>
      <c r="AJ226" s="61">
        <f t="shared" si="33"/>
        <v>3</v>
      </c>
      <c r="AK226" s="58">
        <f t="shared" si="34"/>
        <v>3</v>
      </c>
      <c r="AL226" s="58">
        <f t="shared" si="35"/>
        <v>2</v>
      </c>
    </row>
    <row r="227" spans="1:38" outlineLevel="1" x14ac:dyDescent="0.25">
      <c r="A227" s="1"/>
      <c r="B227" s="40">
        <v>5</v>
      </c>
      <c r="C227" s="56" t="str">
        <f>IF(Shift1!O228="AM",$E$2,IF(Shift2!O227="AM",$E$3,IF(Shift3!O227="AM",$E$4,IF(Shift4!O227="AM",$E$5,IF(Shift5!O227="AM",$E$6)))))</f>
        <v/>
      </c>
      <c r="D227" s="56" t="str">
        <f>IF(Shift1!Q228="AM",$H$2,IF(Shift2!Q227="AM",$H$3,IF(Shift3!Q227="AM",$H$4,IF(Shift4!Q227="AM",$H$5,IF(Shift5!Q227="AM",$H$6)))))</f>
        <v/>
      </c>
      <c r="E227" s="56" t="str">
        <f>IF(Shift1!S228="AM",$K$2,IF(Shift2!S227="AM",$K$3,IF(Shift3!S227="AM",$K$4,IF(Shift4!S227="AM",$K$5,IF(Shift5!S227="AM",$K$6)))))</f>
        <v/>
      </c>
      <c r="F227" s="56" t="str">
        <f>IF(Shift1!U228="AM",$N$2,IF(Shift2!U227="AM",$N$3,IF(Shift3!U227="AM",$N$4,IF(Shift4!U227="AM",$N$5,IF(Shift5!U227="AM",$N$6)))))</f>
        <v/>
      </c>
      <c r="G227" s="56" t="str">
        <f>IF(Shift1!W228="AM",$Q$2,IF(Shift2!W227="AM",$Q$3,IF(Shift3!W227="AM",$Q$4,IF(Shift4!W227="AM",$Q$5,IF(Shift5!W227="AM",$Q$6)))))</f>
        <v/>
      </c>
      <c r="H227" s="56" t="str">
        <f>IF(Shift1!Y228="AM",$T$2,IF(Shift2!Y227="AM",$T$3,IF(Shift3!Y227="AM",$T$4,IF(Shift4!Y227="AM",$T$5,IF(Shift5!Y227="AM",$T$6)))))</f>
        <v/>
      </c>
      <c r="I227" s="56" t="str">
        <f>IF(Shift1!AA228="AM",$W$2,IF(Shift2!AA227="AM",$W$3,IF(Shift3!AA227="AM",$W$4,IF(Shift4!AA227="AM",$W$5,IF(Shift5!AA227="AM",$W$6)))))</f>
        <v/>
      </c>
      <c r="J227" s="56" t="str">
        <f>IF(Shift1!AG228="AM",$AC$2,IF(Shift2!AG227="AM",$AC$3,IF(Shift3!AG227="AM",$AC$4,IF(Shift4!AG227="AM",$AC$5,IF(Shift5!AG227="AM",$AC$6)))))</f>
        <v/>
      </c>
      <c r="K227" s="56" t="str">
        <f>IF(Shift1!AI228="AM",$AF$2,IF(Shift2!AI227="AM",$AF$3,IF(Shift3!AI227="AM",$AF$4,IF(Shift4!AI227="AM",$AF$5,IF(Shift5!AI227="AM",$AF$6)))))</f>
        <v/>
      </c>
      <c r="L227" s="56" t="b">
        <f>IF(Shift1!$O228="PM",$E$2,IF(Shift2!$O227="PM",$E$3,IF(Shift3!$O227="PM",$E$4,IF(Shift4!$O227="PM",$E$5,IF(Shift5!$O227="PM",$E$6)))))</f>
        <v>0</v>
      </c>
      <c r="M227" s="56" t="b">
        <f>IF(Shift1!$Q228="PM",$H$2,IF(Shift2!$Q227="PM",$H$3,IF(Shift3!$Q227="PM",$H$4,IF(Shift4!$Q227="PM",$H$5,IF(Shift5!$Q227="PM",$H$6)))))</f>
        <v>0</v>
      </c>
      <c r="N227" s="56" t="str">
        <f>IF(Shift1!$S228="PM",$K$2,IF(Shift2!$S227="PM",$K$3,IF(Shift3!$S227="PM",$K$4,IF(Shift4!$S227="PM",$K$5,IF(Shift5!$S227="PM",$K$6)))))</f>
        <v/>
      </c>
      <c r="O227" s="56" t="str">
        <f>IF(Shift1!$U228="PM",$N$2,IF(Shift2!$U227="PM",$N$3,IF(Shift3!$U227="PM",$N$4,IF(Shift4!$U227="PM",$N$5,IF(Shift5!$U227="PM",$N$6)))))</f>
        <v/>
      </c>
      <c r="P227" s="56" t="b">
        <f>IF(Shift1!$W228="PM",$Q$2,IF(Shift2!$W227="PM",$Q$3,IF(Shift3!$W227="PM",$Q$4,IF(Shift4!$W227="PM",$Q$5,IF(Shift5!$W227="PM",$Q$6)))))</f>
        <v>0</v>
      </c>
      <c r="Q227" s="56" t="str">
        <f>IF(Shift1!$Y228="PM",$T$2,IF(Shift2!$Y227="PM",$T$3,IF(Shift3!$Y227="PM",$T$4,IF(Shift4!$Y227="PM",$T$5,IF(Shift5!$Y227="PM",$T$6)))))</f>
        <v/>
      </c>
      <c r="R227" s="56" t="str">
        <f>IF(Shift1!$AA228="PM",$W$2,IF(Shift2!$AA227="PM",$W$3,IF(Shift3!$AA227="PM",$W$4,IF(Shift4!$AA227="PM",$W$5,IF(Shift5!$AA227="PM",$W$6)))))</f>
        <v/>
      </c>
      <c r="S227" s="56" t="str">
        <f>IF(Shift1!$AG228="PM",$AC$2,IF(Shift2!$AG227="PM",$AC$3,IF(Shift3!$AG227="PM",$AC$4,IF(Shift4!$AG227="PM",$AC$5,IF(Shift5!$AG227="PM",$AC$6)))))</f>
        <v/>
      </c>
      <c r="T227" s="56" t="str">
        <f>IF(Shift1!$AI228="PM",$AF$2,IF(Shift2!$AI227="PM",$AF$3,IF(Shift3!$AI227="PM",$AF$4,IF(Shift4!$AI227="PM",$AF$5,IF(Shift5!$AI227="PM",$AF$6)))))</f>
        <v/>
      </c>
      <c r="U227" s="56" t="str">
        <f>IF(Shift1!$O228="N",$E$2,IF(Shift2!$O227="N",$E$3,IF(Shift3!$O227="N",$E$4,IF(Shift4!$O227="N",$E$5,IF(Shift5!$O227="N",$E$6)))))</f>
        <v/>
      </c>
      <c r="V227" s="56" t="str">
        <f>IF(Shift1!$Q228="N",$H$2,IF(Shift2!$Q227="N",$H$3,IF(Shift3!$Q227="N",$H$4,IF(Shift4!$Q227="N",$H$5,IF(Shift5!$Q227="N",$H$6)))))</f>
        <v/>
      </c>
      <c r="W227" s="56" t="str">
        <f>IF(Shift1!$S228="N",$K$2,IF(Shift2!$S227="N",$K$3,IF(Shift3!$S227="N",$K$4,IF(Shift4!$S227="N",$K$5,IF(Shift5!$S227="N",$K$6)))))</f>
        <v/>
      </c>
      <c r="X227" s="56" t="str">
        <f>IF(Shift1!$U228="N",$N$2,IF(Shift2!$U227="N",$N$3,IF(Shift3!$U227="N",$N$4,IF(Shift4!$U227="N",$N$5,IF(Shift5!$U227="N",$N$6)))))</f>
        <v/>
      </c>
      <c r="Y227" s="56" t="b">
        <f>IF(Shift1!$W228="N",$Q$2,IF(Shift2!$W227="N",$Q$3,IF(Shift3!$W227="N",$Q$4,IF(Shift4!$W227="N",$Q$5,IF(Shift5!$W227="N",$Q$6)))))</f>
        <v>0</v>
      </c>
      <c r="Z227" s="56" t="str">
        <f>IF(Shift1!$Y228="N",$T$2,IF(Shift2!$Y227="N",$T$3,IF(Shift3!$Y227="N",$T$4,IF(Shift4!$Y227="N",$T$5,IF(Shift5!$Y227="N",$T$6)))))</f>
        <v/>
      </c>
      <c r="AA227" s="56" t="str">
        <f>IF(Shift1!$AA228="N",$W$2,IF(Shift2!$AA227="N",$W$3,IF(Shift3!$AA227="N",$W$4,IF(Shift4!$AA227="N",$W$5,IF(Shift5!$AA227="N",$W$6)))))</f>
        <v/>
      </c>
      <c r="AB227" s="56" t="str">
        <f>IF(Shift1!$AG228="N",$AC$2,IF(Shift2!$AG227="N",$AC$3,IF(Shift3!$AG227="N",$AC$4,IF(Shift4!$AG227="N",$AC$5,IF(Shift5!$AG227="N",$AC$6)))))</f>
        <v/>
      </c>
      <c r="AC227" s="56" t="str">
        <f>IF(Shift1!$AI228="N",$AF$2,IF(Shift2!$AI227="N",$AF$3,IF(Shift3!$AI227="N",$AF$4,IF(Shift4!$AI227="N",$AF$5,IF(Shift5!$AI227="N",$AF$6)))))</f>
        <v/>
      </c>
      <c r="AD227" s="57">
        <f t="shared" si="27"/>
        <v>3</v>
      </c>
      <c r="AE227" s="58">
        <f t="shared" si="28"/>
        <v>4</v>
      </c>
      <c r="AF227" s="59">
        <f t="shared" si="29"/>
        <v>2</v>
      </c>
      <c r="AG227" s="60">
        <f t="shared" si="30"/>
        <v>1</v>
      </c>
      <c r="AH227" s="58">
        <f t="shared" si="31"/>
        <v>3</v>
      </c>
      <c r="AI227" s="59">
        <f t="shared" si="32"/>
        <v>2</v>
      </c>
      <c r="AJ227" s="61">
        <f t="shared" si="33"/>
        <v>3</v>
      </c>
      <c r="AK227" s="58">
        <f t="shared" si="34"/>
        <v>3</v>
      </c>
      <c r="AL227" s="58">
        <f t="shared" si="35"/>
        <v>2</v>
      </c>
    </row>
    <row r="228" spans="1:38" outlineLevel="1" x14ac:dyDescent="0.25">
      <c r="A228" s="1"/>
      <c r="B228" s="40">
        <v>6</v>
      </c>
      <c r="C228" s="56" t="str">
        <f>IF(Shift1!O229="AM",$E$2,IF(Shift2!O228="AM",$E$3,IF(Shift3!O228="AM",$E$4,IF(Shift4!O228="AM",$E$5,IF(Shift5!O228="AM",$E$6)))))</f>
        <v/>
      </c>
      <c r="D228" s="56" t="str">
        <f>IF(Shift1!Q229="AM",$H$2,IF(Shift2!Q228="AM",$H$3,IF(Shift3!Q228="AM",$H$4,IF(Shift4!Q228="AM",$H$5,IF(Shift5!Q228="AM",$H$6)))))</f>
        <v/>
      </c>
      <c r="E228" s="56" t="str">
        <f>IF(Shift1!S229="AM",$K$2,IF(Shift2!S228="AM",$K$3,IF(Shift3!S228="AM",$K$4,IF(Shift4!S228="AM",$K$5,IF(Shift5!S228="AM",$K$6)))))</f>
        <v/>
      </c>
      <c r="F228" s="56" t="str">
        <f>IF(Shift1!U229="AM",$N$2,IF(Shift2!U228="AM",$N$3,IF(Shift3!U228="AM",$N$4,IF(Shift4!U228="AM",$N$5,IF(Shift5!U228="AM",$N$6)))))</f>
        <v/>
      </c>
      <c r="G228" s="56" t="str">
        <f>IF(Shift1!W229="AM",$Q$2,IF(Shift2!W228="AM",$Q$3,IF(Shift3!W228="AM",$Q$4,IF(Shift4!W228="AM",$Q$5,IF(Shift5!W228="AM",$Q$6)))))</f>
        <v/>
      </c>
      <c r="H228" s="56" t="str">
        <f>IF(Shift1!Y229="AM",$T$2,IF(Shift2!Y228="AM",$T$3,IF(Shift3!Y228="AM",$T$4,IF(Shift4!Y228="AM",$T$5,IF(Shift5!Y228="AM",$T$6)))))</f>
        <v/>
      </c>
      <c r="I228" s="56" t="str">
        <f>IF(Shift1!AA229="AM",$W$2,IF(Shift2!AA228="AM",$W$3,IF(Shift3!AA228="AM",$W$4,IF(Shift4!AA228="AM",$W$5,IF(Shift5!AA228="AM",$W$6)))))</f>
        <v/>
      </c>
      <c r="J228" s="56" t="str">
        <f>IF(Shift1!AG229="AM",$AC$2,IF(Shift2!AG228="AM",$AC$3,IF(Shift3!AG228="AM",$AC$4,IF(Shift4!AG228="AM",$AC$5,IF(Shift5!AG228="AM",$AC$6)))))</f>
        <v/>
      </c>
      <c r="K228" s="56" t="str">
        <f>IF(Shift1!AI229="AM",$AF$2,IF(Shift2!AI228="AM",$AF$3,IF(Shift3!AI228="AM",$AF$4,IF(Shift4!AI228="AM",$AF$5,IF(Shift5!AI228="AM",$AF$6)))))</f>
        <v/>
      </c>
      <c r="L228" s="56" t="b">
        <f>IF(Shift1!$O229="PM",$E$2,IF(Shift2!$O228="PM",$E$3,IF(Shift3!$O228="PM",$E$4,IF(Shift4!$O228="PM",$E$5,IF(Shift5!$O228="PM",$E$6)))))</f>
        <v>0</v>
      </c>
      <c r="M228" s="56" t="b">
        <f>IF(Shift1!$Q229="PM",$H$2,IF(Shift2!$Q228="PM",$H$3,IF(Shift3!$Q228="PM",$H$4,IF(Shift4!$Q228="PM",$H$5,IF(Shift5!$Q228="PM",$H$6)))))</f>
        <v>0</v>
      </c>
      <c r="N228" s="56" t="str">
        <f>IF(Shift1!$S229="PM",$K$2,IF(Shift2!$S228="PM",$K$3,IF(Shift3!$S228="PM",$K$4,IF(Shift4!$S228="PM",$K$5,IF(Shift5!$S228="PM",$K$6)))))</f>
        <v/>
      </c>
      <c r="O228" s="56" t="str">
        <f>IF(Shift1!$U229="PM",$N$2,IF(Shift2!$U228="PM",$N$3,IF(Shift3!$U228="PM",$N$4,IF(Shift4!$U228="PM",$N$5,IF(Shift5!$U228="PM",$N$6)))))</f>
        <v/>
      </c>
      <c r="P228" s="56" t="b">
        <f>IF(Shift1!$W229="PM",$Q$2,IF(Shift2!$W228="PM",$Q$3,IF(Shift3!$W228="PM",$Q$4,IF(Shift4!$W228="PM",$Q$5,IF(Shift5!$W228="PM",$Q$6)))))</f>
        <v>0</v>
      </c>
      <c r="Q228" s="56" t="str">
        <f>IF(Shift1!$Y229="PM",$T$2,IF(Shift2!$Y228="PM",$T$3,IF(Shift3!$Y228="PM",$T$4,IF(Shift4!$Y228="PM",$T$5,IF(Shift5!$Y228="PM",$T$6)))))</f>
        <v/>
      </c>
      <c r="R228" s="56" t="str">
        <f>IF(Shift1!$AA229="PM",$W$2,IF(Shift2!$AA228="PM",$W$3,IF(Shift3!$AA228="PM",$W$4,IF(Shift4!$AA228="PM",$W$5,IF(Shift5!$AA228="PM",$W$6)))))</f>
        <v/>
      </c>
      <c r="S228" s="56" t="str">
        <f>IF(Shift1!$AG229="PM",$AC$2,IF(Shift2!$AG228="PM",$AC$3,IF(Shift3!$AG228="PM",$AC$4,IF(Shift4!$AG228="PM",$AC$5,IF(Shift5!$AG228="PM",$AC$6)))))</f>
        <v/>
      </c>
      <c r="T228" s="56" t="str">
        <f>IF(Shift1!$AI229="PM",$AF$2,IF(Shift2!$AI228="PM",$AF$3,IF(Shift3!$AI228="PM",$AF$4,IF(Shift4!$AI228="PM",$AF$5,IF(Shift5!$AI228="PM",$AF$6)))))</f>
        <v/>
      </c>
      <c r="U228" s="56" t="str">
        <f>IF(Shift1!$O229="N",$E$2,IF(Shift2!$O228="N",$E$3,IF(Shift3!$O228="N",$E$4,IF(Shift4!$O228="N",$E$5,IF(Shift5!$O228="N",$E$6)))))</f>
        <v/>
      </c>
      <c r="V228" s="56" t="str">
        <f>IF(Shift1!$Q229="N",$H$2,IF(Shift2!$Q228="N",$H$3,IF(Shift3!$Q228="N",$H$4,IF(Shift4!$Q228="N",$H$5,IF(Shift5!$Q228="N",$H$6)))))</f>
        <v/>
      </c>
      <c r="W228" s="56" t="str">
        <f>IF(Shift1!$S229="N",$K$2,IF(Shift2!$S228="N",$K$3,IF(Shift3!$S228="N",$K$4,IF(Shift4!$S228="N",$K$5,IF(Shift5!$S228="N",$K$6)))))</f>
        <v/>
      </c>
      <c r="X228" s="56" t="str">
        <f>IF(Shift1!$U229="N",$N$2,IF(Shift2!$U228="N",$N$3,IF(Shift3!$U228="N",$N$4,IF(Shift4!$U228="N",$N$5,IF(Shift5!$U228="N",$N$6)))))</f>
        <v/>
      </c>
      <c r="Y228" s="56" t="b">
        <f>IF(Shift1!$W229="N",$Q$2,IF(Shift2!$W228="N",$Q$3,IF(Shift3!$W228="N",$Q$4,IF(Shift4!$W228="N",$Q$5,IF(Shift5!$W228="N",$Q$6)))))</f>
        <v>0</v>
      </c>
      <c r="Z228" s="56" t="b">
        <f>IF(Shift1!$Y229="N",$T$2,IF(Shift2!$Y228="N",$T$3,IF(Shift3!$Y228="N",$T$4,IF(Shift4!$Y228="N",$T$5,IF(Shift5!$Y228="N",$T$6)))))</f>
        <v>0</v>
      </c>
      <c r="AA228" s="56" t="str">
        <f>IF(Shift1!$AA229="N",$W$2,IF(Shift2!$AA228="N",$W$3,IF(Shift3!$AA228="N",$W$4,IF(Shift4!$AA228="N",$W$5,IF(Shift5!$AA228="N",$W$6)))))</f>
        <v/>
      </c>
      <c r="AB228" s="56" t="str">
        <f>IF(Shift1!$AG229="N",$AC$2,IF(Shift2!$AG228="N",$AC$3,IF(Shift3!$AG228="N",$AC$4,IF(Shift4!$AG228="N",$AC$5,IF(Shift5!$AG228="N",$AC$6)))))</f>
        <v/>
      </c>
      <c r="AC228" s="56" t="str">
        <f>IF(Shift1!$AI229="N",$AF$2,IF(Shift2!$AI228="N",$AF$3,IF(Shift3!$AI228="N",$AF$4,IF(Shift4!$AI228="N",$AF$5,IF(Shift5!$AI228="N",$AF$6)))))</f>
        <v/>
      </c>
      <c r="AD228" s="57">
        <f t="shared" si="27"/>
        <v>3</v>
      </c>
      <c r="AE228" s="58">
        <f t="shared" si="28"/>
        <v>4</v>
      </c>
      <c r="AF228" s="59">
        <f t="shared" si="29"/>
        <v>2</v>
      </c>
      <c r="AG228" s="60">
        <f t="shared" si="30"/>
        <v>1</v>
      </c>
      <c r="AH228" s="58">
        <f t="shared" si="31"/>
        <v>3</v>
      </c>
      <c r="AI228" s="59">
        <f t="shared" si="32"/>
        <v>2</v>
      </c>
      <c r="AJ228" s="61">
        <f t="shared" si="33"/>
        <v>3</v>
      </c>
      <c r="AK228" s="58">
        <f t="shared" si="34"/>
        <v>2</v>
      </c>
      <c r="AL228" s="58">
        <f t="shared" si="35"/>
        <v>2</v>
      </c>
    </row>
    <row r="229" spans="1:38" outlineLevel="1" x14ac:dyDescent="0.25">
      <c r="A229" s="1"/>
      <c r="B229" s="40">
        <v>7</v>
      </c>
      <c r="C229" s="56" t="str">
        <f>IF(Shift1!O230="AM",$E$2,IF(Shift2!O229="AM",$E$3,IF(Shift3!O229="AM",$E$4,IF(Shift4!O229="AM",$E$5,IF(Shift5!O229="AM",$E$6)))))</f>
        <v/>
      </c>
      <c r="D229" s="56" t="str">
        <f>IF(Shift1!Q230="AM",$H$2,IF(Shift2!Q229="AM",$H$3,IF(Shift3!Q229="AM",$H$4,IF(Shift4!Q229="AM",$H$5,IF(Shift5!Q229="AM",$H$6)))))</f>
        <v/>
      </c>
      <c r="E229" s="56" t="str">
        <f>IF(Shift1!S230="AM",$K$2,IF(Shift2!S229="AM",$K$3,IF(Shift3!S229="AM",$K$4,IF(Shift4!S229="AM",$K$5,IF(Shift5!S229="AM",$K$6)))))</f>
        <v/>
      </c>
      <c r="F229" s="56" t="str">
        <f>IF(Shift1!U230="AM",$N$2,IF(Shift2!U229="AM",$N$3,IF(Shift3!U229="AM",$N$4,IF(Shift4!U229="AM",$N$5,IF(Shift5!U229="AM",$N$6)))))</f>
        <v/>
      </c>
      <c r="G229" s="56" t="b">
        <f>IF(Shift1!W230="AM",$Q$2,IF(Shift2!W229="AM",$Q$3,IF(Shift3!W229="AM",$Q$4,IF(Shift4!W229="AM",$Q$5,IF(Shift5!W229="AM",$Q$6)))))</f>
        <v>0</v>
      </c>
      <c r="H229" s="56" t="str">
        <f>IF(Shift1!Y230="AM",$T$2,IF(Shift2!Y229="AM",$T$3,IF(Shift3!Y229="AM",$T$4,IF(Shift4!Y229="AM",$T$5,IF(Shift5!Y229="AM",$T$6)))))</f>
        <v/>
      </c>
      <c r="I229" s="56" t="b">
        <f>IF(Shift1!AA230="AM",$W$2,IF(Shift2!AA229="AM",$W$3,IF(Shift3!AA229="AM",$W$4,IF(Shift4!AA229="AM",$W$5,IF(Shift5!AA229="AM",$W$6)))))</f>
        <v>0</v>
      </c>
      <c r="J229" s="56" t="str">
        <f>IF(Shift1!AG230="AM",$AC$2,IF(Shift2!AG229="AM",$AC$3,IF(Shift3!AG229="AM",$AC$4,IF(Shift4!AG229="AM",$AC$5,IF(Shift5!AG229="AM",$AC$6)))))</f>
        <v/>
      </c>
      <c r="K229" s="56" t="str">
        <f>IF(Shift1!AI230="AM",$AF$2,IF(Shift2!AI229="AM",$AF$3,IF(Shift3!AI229="AM",$AF$4,IF(Shift4!AI229="AM",$AF$5,IF(Shift5!AI229="AM",$AF$6)))))</f>
        <v/>
      </c>
      <c r="L229" s="56" t="str">
        <f>IF(Shift1!$O230="PM",$E$2,IF(Shift2!$O229="PM",$E$3,IF(Shift3!$O229="PM",$E$4,IF(Shift4!$O229="PM",$E$5,IF(Shift5!$O229="PM",$E$6)))))</f>
        <v/>
      </c>
      <c r="M229" s="56" t="str">
        <f>IF(Shift1!$Q230="PM",$H$2,IF(Shift2!$Q229="PM",$H$3,IF(Shift3!$Q229="PM",$H$4,IF(Shift4!$Q229="PM",$H$5,IF(Shift5!$Q229="PM",$H$6)))))</f>
        <v/>
      </c>
      <c r="N229" s="56" t="str">
        <f>IF(Shift1!$S230="PM",$K$2,IF(Shift2!$S229="PM",$K$3,IF(Shift3!$S229="PM",$K$4,IF(Shift4!$S229="PM",$K$5,IF(Shift5!$S229="PM",$K$6)))))</f>
        <v/>
      </c>
      <c r="O229" s="56" t="str">
        <f>IF(Shift1!$U230="PM",$N$2,IF(Shift2!$U229="PM",$N$3,IF(Shift3!$U229="PM",$N$4,IF(Shift4!$U229="PM",$N$5,IF(Shift5!$U229="PM",$N$6)))))</f>
        <v/>
      </c>
      <c r="P229" s="56" t="str">
        <f>IF(Shift1!$W230="PM",$Q$2,IF(Shift2!$W229="PM",$Q$3,IF(Shift3!$W229="PM",$Q$4,IF(Shift4!$W229="PM",$Q$5,IF(Shift5!$W229="PM",$Q$6)))))</f>
        <v/>
      </c>
      <c r="Q229" s="56" t="str">
        <f>IF(Shift1!$Y230="PM",$T$2,IF(Shift2!$Y229="PM",$T$3,IF(Shift3!$Y229="PM",$T$4,IF(Shift4!$Y229="PM",$T$5,IF(Shift5!$Y229="PM",$T$6)))))</f>
        <v/>
      </c>
      <c r="R229" s="56" t="str">
        <f>IF(Shift1!$AA230="PM",$W$2,IF(Shift2!$AA229="PM",$W$3,IF(Shift3!$AA229="PM",$W$4,IF(Shift4!$AA229="PM",$W$5,IF(Shift5!$AA229="PM",$W$6)))))</f>
        <v/>
      </c>
      <c r="S229" s="56" t="str">
        <f>IF(Shift1!$AG230="PM",$AC$2,IF(Shift2!$AG229="PM",$AC$3,IF(Shift3!$AG229="PM",$AC$4,IF(Shift4!$AG229="PM",$AC$5,IF(Shift5!$AG229="PM",$AC$6)))))</f>
        <v/>
      </c>
      <c r="T229" s="56" t="str">
        <f>IF(Shift1!$AI230="PM",$AF$2,IF(Shift2!$AI229="PM",$AF$3,IF(Shift3!$AI229="PM",$AF$4,IF(Shift4!$AI229="PM",$AF$5,IF(Shift5!$AI229="PM",$AF$6)))))</f>
        <v/>
      </c>
      <c r="U229" s="56" t="b">
        <f>IF(Shift1!$O230="N",$E$2,IF(Shift2!$O229="N",$E$3,IF(Shift3!$O229="N",$E$4,IF(Shift4!$O229="N",$E$5,IF(Shift5!$O229="N",$E$6)))))</f>
        <v>0</v>
      </c>
      <c r="V229" s="56" t="b">
        <f>IF(Shift1!$Q230="N",$H$2,IF(Shift2!$Q229="N",$H$3,IF(Shift3!$Q229="N",$H$4,IF(Shift4!$Q229="N",$H$5,IF(Shift5!$Q229="N",$H$6)))))</f>
        <v>0</v>
      </c>
      <c r="W229" s="56" t="str">
        <f>IF(Shift1!$S230="N",$K$2,IF(Shift2!$S229="N",$K$3,IF(Shift3!$S229="N",$K$4,IF(Shift4!$S229="N",$K$5,IF(Shift5!$S229="N",$K$6)))))</f>
        <v/>
      </c>
      <c r="X229" s="56" t="str">
        <f>IF(Shift1!$U230="N",$N$2,IF(Shift2!$U229="N",$N$3,IF(Shift3!$U229="N",$N$4,IF(Shift4!$U229="N",$N$5,IF(Shift5!$U229="N",$N$6)))))</f>
        <v/>
      </c>
      <c r="Y229" s="56" t="b">
        <f>IF(Shift1!$W230="N",$Q$2,IF(Shift2!$W229="N",$Q$3,IF(Shift3!$W229="N",$Q$4,IF(Shift4!$W229="N",$Q$5,IF(Shift5!$W229="N",$Q$6)))))</f>
        <v>0</v>
      </c>
      <c r="Z229" s="56" t="str">
        <f>IF(Shift1!$Y230="N",$T$2,IF(Shift2!$Y229="N",$T$3,IF(Shift3!$Y229="N",$T$4,IF(Shift4!$Y229="N",$T$5,IF(Shift5!$Y229="N",$T$6)))))</f>
        <v/>
      </c>
      <c r="AA229" s="56" t="str">
        <f>IF(Shift1!$AA230="N",$W$2,IF(Shift2!$AA229="N",$W$3,IF(Shift3!$AA229="N",$W$4,IF(Shift4!$AA229="N",$W$5,IF(Shift5!$AA229="N",$W$6)))))</f>
        <v/>
      </c>
      <c r="AB229" s="56" t="str">
        <f>IF(Shift1!$AG230="N",$AC$2,IF(Shift2!$AG229="N",$AC$3,IF(Shift3!$AG229="N",$AC$4,IF(Shift4!$AG229="N",$AC$5,IF(Shift5!$AG229="N",$AC$6)))))</f>
        <v/>
      </c>
      <c r="AC229" s="56" t="str">
        <f>IF(Shift1!$AI230="N",$AF$2,IF(Shift2!$AI229="N",$AF$3,IF(Shift3!$AI229="N",$AF$4,IF(Shift4!$AI229="N",$AF$5,IF(Shift5!$AI229="N",$AF$6)))))</f>
        <v/>
      </c>
      <c r="AD229" s="57">
        <f t="shared" si="27"/>
        <v>3</v>
      </c>
      <c r="AE229" s="58">
        <f t="shared" si="28"/>
        <v>2</v>
      </c>
      <c r="AF229" s="59">
        <f t="shared" si="29"/>
        <v>2</v>
      </c>
      <c r="AG229" s="60">
        <f t="shared" si="30"/>
        <v>3</v>
      </c>
      <c r="AH229" s="58">
        <f t="shared" si="31"/>
        <v>4</v>
      </c>
      <c r="AI229" s="59">
        <f t="shared" si="32"/>
        <v>2</v>
      </c>
      <c r="AJ229" s="61">
        <f t="shared" si="33"/>
        <v>1</v>
      </c>
      <c r="AK229" s="58">
        <f t="shared" si="34"/>
        <v>3</v>
      </c>
      <c r="AL229" s="58">
        <f t="shared" si="35"/>
        <v>2</v>
      </c>
    </row>
    <row r="230" spans="1:38" outlineLevel="1" x14ac:dyDescent="0.25">
      <c r="A230" s="2" t="s">
        <v>94</v>
      </c>
      <c r="B230" s="40">
        <v>8</v>
      </c>
      <c r="C230" s="56" t="str">
        <f>IF(Shift1!O231="AM",$E$2,IF(Shift2!O230="AM",$E$3,IF(Shift3!O230="AM",$E$4,IF(Shift4!O230="AM",$E$5,IF(Shift5!O230="AM",$E$6)))))</f>
        <v/>
      </c>
      <c r="D230" s="56" t="str">
        <f>IF(Shift1!Q231="AM",$H$2,IF(Shift2!Q230="AM",$H$3,IF(Shift3!Q230="AM",$H$4,IF(Shift4!Q230="AM",$H$5,IF(Shift5!Q230="AM",$H$6)))))</f>
        <v/>
      </c>
      <c r="E230" s="56" t="str">
        <f>IF(Shift1!S231="AM",$K$2,IF(Shift2!S230="AM",$K$3,IF(Shift3!S230="AM",$K$4,IF(Shift4!S230="AM",$K$5,IF(Shift5!S230="AM",$K$6)))))</f>
        <v/>
      </c>
      <c r="F230" s="56" t="str">
        <f>IF(Shift1!U231="AM",$N$2,IF(Shift2!U230="AM",$N$3,IF(Shift3!U230="AM",$N$4,IF(Shift4!U230="AM",$N$5,IF(Shift5!U230="AM",$N$6)))))</f>
        <v/>
      </c>
      <c r="G230" s="56" t="b">
        <f>IF(Shift1!W231="AM",$Q$2,IF(Shift2!W230="AM",$Q$3,IF(Shift3!W230="AM",$Q$4,IF(Shift4!W230="AM",$Q$5,IF(Shift5!W230="AM",$Q$6)))))</f>
        <v>0</v>
      </c>
      <c r="H230" s="56" t="str">
        <f>IF(Shift1!Y231="AM",$T$2,IF(Shift2!Y230="AM",$T$3,IF(Shift3!Y230="AM",$T$4,IF(Shift4!Y230="AM",$T$5,IF(Shift5!Y230="AM",$T$6)))))</f>
        <v/>
      </c>
      <c r="I230" s="56" t="str">
        <f>IF(Shift1!AA231="AM",$W$2,IF(Shift2!AA230="AM",$W$3,IF(Shift3!AA230="AM",$W$4,IF(Shift4!AA230="AM",$W$5,IF(Shift5!AA230="AM",$W$6)))))</f>
        <v/>
      </c>
      <c r="J230" s="56" t="str">
        <f>IF(Shift1!AG231="AM",$AC$2,IF(Shift2!AG230="AM",$AC$3,IF(Shift3!AG230="AM",$AC$4,IF(Shift4!AG230="AM",$AC$5,IF(Shift5!AG230="AM",$AC$6)))))</f>
        <v/>
      </c>
      <c r="K230" s="56" t="str">
        <f>IF(Shift1!AI231="AM",$AF$2,IF(Shift2!AI230="AM",$AF$3,IF(Shift3!AI230="AM",$AF$4,IF(Shift4!AI230="AM",$AF$5,IF(Shift5!AI230="AM",$AF$6)))))</f>
        <v/>
      </c>
      <c r="L230" s="56" t="str">
        <f>IF(Shift1!$O231="PM",$E$2,IF(Shift2!$O230="PM",$E$3,IF(Shift3!$O230="PM",$E$4,IF(Shift4!$O230="PM",$E$5,IF(Shift5!$O230="PM",$E$6)))))</f>
        <v/>
      </c>
      <c r="M230" s="56" t="str">
        <f>IF(Shift1!$Q231="PM",$H$2,IF(Shift2!$Q230="PM",$H$3,IF(Shift3!$Q230="PM",$H$4,IF(Shift4!$Q230="PM",$H$5,IF(Shift5!$Q230="PM",$H$6)))))</f>
        <v/>
      </c>
      <c r="N230" s="56" t="str">
        <f>IF(Shift1!$S231="PM",$K$2,IF(Shift2!$S230="PM",$K$3,IF(Shift3!$S230="PM",$K$4,IF(Shift4!$S230="PM",$K$5,IF(Shift5!$S230="PM",$K$6)))))</f>
        <v/>
      </c>
      <c r="O230" s="56" t="str">
        <f>IF(Shift1!$U231="PM",$N$2,IF(Shift2!$U230="PM",$N$3,IF(Shift3!$U230="PM",$N$4,IF(Shift4!$U230="PM",$N$5,IF(Shift5!$U230="PM",$N$6)))))</f>
        <v/>
      </c>
      <c r="P230" s="56" t="str">
        <f>IF(Shift1!$W231="PM",$Q$2,IF(Shift2!$W230="PM",$Q$3,IF(Shift3!$W230="PM",$Q$4,IF(Shift4!$W230="PM",$Q$5,IF(Shift5!$W230="PM",$Q$6)))))</f>
        <v/>
      </c>
      <c r="Q230" s="56" t="str">
        <f>IF(Shift1!$Y231="PM",$T$2,IF(Shift2!$Y230="PM",$T$3,IF(Shift3!$Y230="PM",$T$4,IF(Shift4!$Y230="PM",$T$5,IF(Shift5!$Y230="PM",$T$6)))))</f>
        <v/>
      </c>
      <c r="R230" s="56" t="str">
        <f>IF(Shift1!$AA231="PM",$W$2,IF(Shift2!$AA230="PM",$W$3,IF(Shift3!$AA230="PM",$W$4,IF(Shift4!$AA230="PM",$W$5,IF(Shift5!$AA230="PM",$W$6)))))</f>
        <v/>
      </c>
      <c r="S230" s="56" t="str">
        <f>IF(Shift1!$AG231="PM",$AC$2,IF(Shift2!$AG230="PM",$AC$3,IF(Shift3!$AG230="PM",$AC$4,IF(Shift4!$AG230="PM",$AC$5,IF(Shift5!$AG230="PM",$AC$6)))))</f>
        <v/>
      </c>
      <c r="T230" s="56" t="str">
        <f>IF(Shift1!$AI231="PM",$AF$2,IF(Shift2!$AI230="PM",$AF$3,IF(Shift3!$AI230="PM",$AF$4,IF(Shift4!$AI230="PM",$AF$5,IF(Shift5!$AI230="PM",$AF$6)))))</f>
        <v/>
      </c>
      <c r="U230" s="56" t="b">
        <f>IF(Shift1!$O231="N",$E$2,IF(Shift2!$O230="N",$E$3,IF(Shift3!$O230="N",$E$4,IF(Shift4!$O230="N",$E$5,IF(Shift5!$O230="N",$E$6)))))</f>
        <v>0</v>
      </c>
      <c r="V230" s="56" t="b">
        <f>IF(Shift1!$Q231="N",$H$2,IF(Shift2!$Q230="N",$H$3,IF(Shift3!$Q230="N",$H$4,IF(Shift4!$Q230="N",$H$5,IF(Shift5!$Q230="N",$H$6)))))</f>
        <v>0</v>
      </c>
      <c r="W230" s="56" t="str">
        <f>IF(Shift1!$S231="N",$K$2,IF(Shift2!$S230="N",$K$3,IF(Shift3!$S230="N",$K$4,IF(Shift4!$S230="N",$K$5,IF(Shift5!$S230="N",$K$6)))))</f>
        <v/>
      </c>
      <c r="X230" s="56" t="str">
        <f>IF(Shift1!$U231="N",$N$2,IF(Shift2!$U230="N",$N$3,IF(Shift3!$U230="N",$N$4,IF(Shift4!$U230="N",$N$5,IF(Shift5!$U230="N",$N$6)))))</f>
        <v/>
      </c>
      <c r="Y230" s="56" t="b">
        <f>IF(Shift1!$W231="N",$Q$2,IF(Shift2!$W230="N",$Q$3,IF(Shift3!$W230="N",$Q$4,IF(Shift4!$W230="N",$Q$5,IF(Shift5!$W230="N",$Q$6)))))</f>
        <v>0</v>
      </c>
      <c r="Z230" s="56" t="str">
        <f>IF(Shift1!$Y231="N",$T$2,IF(Shift2!$Y230="N",$T$3,IF(Shift3!$Y230="N",$T$4,IF(Shift4!$Y230="N",$T$5,IF(Shift5!$Y230="N",$T$6)))))</f>
        <v/>
      </c>
      <c r="AA230" s="56" t="str">
        <f>IF(Shift1!$AA231="N",$W$2,IF(Shift2!$AA230="N",$W$3,IF(Shift3!$AA230="N",$W$4,IF(Shift4!$AA230="N",$W$5,IF(Shift5!$AA230="N",$W$6)))))</f>
        <v/>
      </c>
      <c r="AB230" s="56" t="str">
        <f>IF(Shift1!$AG231="N",$AC$2,IF(Shift2!$AG230="N",$AC$3,IF(Shift3!$AG230="N",$AC$4,IF(Shift4!$AG230="N",$AC$5,IF(Shift5!$AG230="N",$AC$6)))))</f>
        <v/>
      </c>
      <c r="AC230" s="56" t="str">
        <f>IF(Shift1!$AI231="N",$AF$2,IF(Shift2!$AI230="N",$AF$3,IF(Shift3!$AI230="N",$AF$4,IF(Shift4!$AI230="N",$AF$5,IF(Shift5!$AI230="N",$AF$6)))))</f>
        <v/>
      </c>
      <c r="AD230" s="57">
        <f t="shared" si="27"/>
        <v>3</v>
      </c>
      <c r="AE230" s="58">
        <f t="shared" si="28"/>
        <v>3</v>
      </c>
      <c r="AF230" s="59">
        <f t="shared" si="29"/>
        <v>2</v>
      </c>
      <c r="AG230" s="60">
        <f t="shared" si="30"/>
        <v>3</v>
      </c>
      <c r="AH230" s="58">
        <f t="shared" si="31"/>
        <v>4</v>
      </c>
      <c r="AI230" s="59">
        <f t="shared" si="32"/>
        <v>2</v>
      </c>
      <c r="AJ230" s="61">
        <f t="shared" si="33"/>
        <v>1</v>
      </c>
      <c r="AK230" s="58">
        <f t="shared" si="34"/>
        <v>3</v>
      </c>
      <c r="AL230" s="58">
        <f t="shared" si="35"/>
        <v>2</v>
      </c>
    </row>
    <row r="231" spans="1:38" outlineLevel="1" x14ac:dyDescent="0.25">
      <c r="A231" s="2" t="s">
        <v>103</v>
      </c>
      <c r="B231" s="40">
        <v>9</v>
      </c>
      <c r="C231" s="56" t="str">
        <f>IF(Shift1!O232="AM",$E$2,IF(Shift2!O231="AM",$E$3,IF(Shift3!O231="AM",$E$4,IF(Shift4!O231="AM",$E$5,IF(Shift5!O231="AM",$E$6)))))</f>
        <v/>
      </c>
      <c r="D231" s="56" t="str">
        <f>IF(Shift1!Q232="AM",$H$2,IF(Shift2!Q231="AM",$H$3,IF(Shift3!Q231="AM",$H$4,IF(Shift4!Q231="AM",$H$5,IF(Shift5!Q231="AM",$H$6)))))</f>
        <v/>
      </c>
      <c r="E231" s="56" t="str">
        <f>IF(Shift1!S232="AM",$K$2,IF(Shift2!S231="AM",$K$3,IF(Shift3!S231="AM",$K$4,IF(Shift4!S231="AM",$K$5,IF(Shift5!S231="AM",$K$6)))))</f>
        <v/>
      </c>
      <c r="F231" s="56" t="str">
        <f>IF(Shift1!U232="AM",$N$2,IF(Shift2!U231="AM",$N$3,IF(Shift3!U231="AM",$N$4,IF(Shift4!U231="AM",$N$5,IF(Shift5!U231="AM",$N$6)))))</f>
        <v/>
      </c>
      <c r="G231" s="56" t="b">
        <f>IF(Shift1!W232="AM",$Q$2,IF(Shift2!W231="AM",$Q$3,IF(Shift3!W231="AM",$Q$4,IF(Shift4!W231="AM",$Q$5,IF(Shift5!W231="AM",$Q$6)))))</f>
        <v>0</v>
      </c>
      <c r="H231" s="56" t="str">
        <f>IF(Shift1!Y232="AM",$T$2,IF(Shift2!Y231="AM",$T$3,IF(Shift3!Y231="AM",$T$4,IF(Shift4!Y231="AM",$T$5,IF(Shift5!Y231="AM",$T$6)))))</f>
        <v/>
      </c>
      <c r="I231" s="56" t="str">
        <f>IF(Shift1!AA232="AM",$W$2,IF(Shift2!AA231="AM",$W$3,IF(Shift3!AA231="AM",$W$4,IF(Shift4!AA231="AM",$W$5,IF(Shift5!AA231="AM",$W$6)))))</f>
        <v/>
      </c>
      <c r="J231" s="56" t="str">
        <f>IF(Shift1!AG232="AM",$AC$2,IF(Shift2!AG231="AM",$AC$3,IF(Shift3!AG231="AM",$AC$4,IF(Shift4!AG231="AM",$AC$5,IF(Shift5!AG231="AM",$AC$6)))))</f>
        <v/>
      </c>
      <c r="K231" s="56" t="str">
        <f>IF(Shift1!AI232="AM",$AF$2,IF(Shift2!AI231="AM",$AF$3,IF(Shift3!AI231="AM",$AF$4,IF(Shift4!AI231="AM",$AF$5,IF(Shift5!AI231="AM",$AF$6)))))</f>
        <v/>
      </c>
      <c r="L231" s="56" t="str">
        <f>IF(Shift1!$O232="PM",$E$2,IF(Shift2!$O231="PM",$E$3,IF(Shift3!$O231="PM",$E$4,IF(Shift4!$O231="PM",$E$5,IF(Shift5!$O231="PM",$E$6)))))</f>
        <v/>
      </c>
      <c r="M231" s="56" t="str">
        <f>IF(Shift1!$Q232="PM",$H$2,IF(Shift2!$Q231="PM",$H$3,IF(Shift3!$Q231="PM",$H$4,IF(Shift4!$Q231="PM",$H$5,IF(Shift5!$Q231="PM",$H$6)))))</f>
        <v/>
      </c>
      <c r="N231" s="56" t="str">
        <f>IF(Shift1!$S232="PM",$K$2,IF(Shift2!$S231="PM",$K$3,IF(Shift3!$S231="PM",$K$4,IF(Shift4!$S231="PM",$K$5,IF(Shift5!$S231="PM",$K$6)))))</f>
        <v/>
      </c>
      <c r="O231" s="56" t="str">
        <f>IF(Shift1!$U232="PM",$N$2,IF(Shift2!$U231="PM",$N$3,IF(Shift3!$U231="PM",$N$4,IF(Shift4!$U231="PM",$N$5,IF(Shift5!$U231="PM",$N$6)))))</f>
        <v/>
      </c>
      <c r="P231" s="56" t="str">
        <f>IF(Shift1!$W232="PM",$Q$2,IF(Shift2!$W231="PM",$Q$3,IF(Shift3!$W231="PM",$Q$4,IF(Shift4!$W231="PM",$Q$5,IF(Shift5!$W231="PM",$Q$6)))))</f>
        <v/>
      </c>
      <c r="Q231" s="56" t="str">
        <f>IF(Shift1!$Y232="PM",$T$2,IF(Shift2!$Y231="PM",$T$3,IF(Shift3!$Y231="PM",$T$4,IF(Shift4!$Y231="PM",$T$5,IF(Shift5!$Y231="PM",$T$6)))))</f>
        <v/>
      </c>
      <c r="R231" s="56" t="str">
        <f>IF(Shift1!$AA232="PM",$W$2,IF(Shift2!$AA231="PM",$W$3,IF(Shift3!$AA231="PM",$W$4,IF(Shift4!$AA231="PM",$W$5,IF(Shift5!$AA231="PM",$W$6)))))</f>
        <v/>
      </c>
      <c r="S231" s="56" t="str">
        <f>IF(Shift1!$AG232="PM",$AC$2,IF(Shift2!$AG231="PM",$AC$3,IF(Shift3!$AG231="PM",$AC$4,IF(Shift4!$AG231="PM",$AC$5,IF(Shift5!$AG231="PM",$AC$6)))))</f>
        <v/>
      </c>
      <c r="T231" s="56" t="str">
        <f>IF(Shift1!$AI232="PM",$AF$2,IF(Shift2!$AI231="PM",$AF$3,IF(Shift3!$AI231="PM",$AF$4,IF(Shift4!$AI231="PM",$AF$5,IF(Shift5!$AI231="PM",$AF$6)))))</f>
        <v/>
      </c>
      <c r="U231" s="56" t="b">
        <f>IF(Shift1!$O232="N",$E$2,IF(Shift2!$O231="N",$E$3,IF(Shift3!$O231="N",$E$4,IF(Shift4!$O231="N",$E$5,IF(Shift5!$O231="N",$E$6)))))</f>
        <v>0</v>
      </c>
      <c r="V231" s="56" t="b">
        <f>IF(Shift1!$Q232="N",$H$2,IF(Shift2!$Q231="N",$H$3,IF(Shift3!$Q231="N",$H$4,IF(Shift4!$Q231="N",$H$5,IF(Shift5!$Q231="N",$H$6)))))</f>
        <v>0</v>
      </c>
      <c r="W231" s="56" t="str">
        <f>IF(Shift1!$S232="N",$K$2,IF(Shift2!$S231="N",$K$3,IF(Shift3!$S231="N",$K$4,IF(Shift4!$S231="N",$K$5,IF(Shift5!$S231="N",$K$6)))))</f>
        <v/>
      </c>
      <c r="X231" s="56" t="str">
        <f>IF(Shift1!$U232="N",$N$2,IF(Shift2!$U231="N",$N$3,IF(Shift3!$U231="N",$N$4,IF(Shift4!$U231="N",$N$5,IF(Shift5!$U231="N",$N$6)))))</f>
        <v/>
      </c>
      <c r="Y231" s="56" t="b">
        <f>IF(Shift1!$W232="N",$Q$2,IF(Shift2!$W231="N",$Q$3,IF(Shift3!$W231="N",$Q$4,IF(Shift4!$W231="N",$Q$5,IF(Shift5!$W231="N",$Q$6)))))</f>
        <v>0</v>
      </c>
      <c r="Z231" s="56" t="str">
        <f>IF(Shift1!$Y232="N",$T$2,IF(Shift2!$Y231="N",$T$3,IF(Shift3!$Y231="N",$T$4,IF(Shift4!$Y231="N",$T$5,IF(Shift5!$Y231="N",$T$6)))))</f>
        <v/>
      </c>
      <c r="AA231" s="56" t="str">
        <f>IF(Shift1!$AA232="N",$W$2,IF(Shift2!$AA231="N",$W$3,IF(Shift3!$AA231="N",$W$4,IF(Shift4!$AA231="N",$W$5,IF(Shift5!$AA231="N",$W$6)))))</f>
        <v/>
      </c>
      <c r="AB231" s="56" t="str">
        <f>IF(Shift1!$AG232="N",$AC$2,IF(Shift2!$AG231="N",$AC$3,IF(Shift3!$AG231="N",$AC$4,IF(Shift4!$AG231="N",$AC$5,IF(Shift5!$AG231="N",$AC$6)))))</f>
        <v/>
      </c>
      <c r="AC231" s="56" t="str">
        <f>IF(Shift1!$AI232="N",$AF$2,IF(Shift2!$AI231="N",$AF$3,IF(Shift3!$AI231="N",$AF$4,IF(Shift4!$AI231="N",$AF$5,IF(Shift5!$AI231="N",$AF$6)))))</f>
        <v/>
      </c>
      <c r="AD231" s="57">
        <f t="shared" si="27"/>
        <v>3</v>
      </c>
      <c r="AE231" s="58">
        <f t="shared" si="28"/>
        <v>3</v>
      </c>
      <c r="AF231" s="59">
        <f t="shared" si="29"/>
        <v>2</v>
      </c>
      <c r="AG231" s="60">
        <f t="shared" si="30"/>
        <v>3</v>
      </c>
      <c r="AH231" s="58">
        <f t="shared" si="31"/>
        <v>4</v>
      </c>
      <c r="AI231" s="59">
        <f t="shared" si="32"/>
        <v>2</v>
      </c>
      <c r="AJ231" s="61">
        <f t="shared" si="33"/>
        <v>1</v>
      </c>
      <c r="AK231" s="58">
        <f t="shared" si="34"/>
        <v>3</v>
      </c>
      <c r="AL231" s="58">
        <f t="shared" si="35"/>
        <v>2</v>
      </c>
    </row>
    <row r="232" spans="1:38" outlineLevel="1" x14ac:dyDescent="0.25">
      <c r="A232" s="2" t="s">
        <v>101</v>
      </c>
      <c r="B232" s="38">
        <v>10</v>
      </c>
      <c r="C232" s="56" t="str">
        <f>IF(Shift1!O233="AM",$E$2,IF(Shift2!O232="AM",$E$3,IF(Shift3!O232="AM",$E$4,IF(Shift4!O232="AM",$E$5,IF(Shift5!O232="AM",$E$6)))))</f>
        <v/>
      </c>
      <c r="D232" s="56" t="str">
        <f>IF(Shift1!Q233="AM",$H$2,IF(Shift2!Q232="AM",$H$3,IF(Shift3!Q232="AM",$H$4,IF(Shift4!Q232="AM",$H$5,IF(Shift5!Q232="AM",$H$6)))))</f>
        <v/>
      </c>
      <c r="E232" s="56" t="str">
        <f>IF(Shift1!S233="AM",$K$2,IF(Shift2!S232="AM",$K$3,IF(Shift3!S232="AM",$K$4,IF(Shift4!S232="AM",$K$5,IF(Shift5!S232="AM",$K$6)))))</f>
        <v/>
      </c>
      <c r="F232" s="56" t="str">
        <f>IF(Shift1!U233="AM",$N$2,IF(Shift2!U232="AM",$N$3,IF(Shift3!U232="AM",$N$4,IF(Shift4!U232="AM",$N$5,IF(Shift5!U232="AM",$N$6)))))</f>
        <v/>
      </c>
      <c r="G232" s="56" t="str">
        <f>IF(Shift1!W233="AM",$Q$2,IF(Shift2!W232="AM",$Q$3,IF(Shift3!W232="AM",$Q$4,IF(Shift4!W232="AM",$Q$5,IF(Shift5!W232="AM",$Q$6)))))</f>
        <v/>
      </c>
      <c r="H232" s="56" t="str">
        <f>IF(Shift1!Y233="AM",$T$2,IF(Shift2!Y232="AM",$T$3,IF(Shift3!Y232="AM",$T$4,IF(Shift4!Y232="AM",$T$5,IF(Shift5!Y232="AM",$T$6)))))</f>
        <v/>
      </c>
      <c r="I232" s="56" t="str">
        <f>IF(Shift1!AA233="AM",$W$2,IF(Shift2!AA232="AM",$W$3,IF(Shift3!AA232="AM",$W$4,IF(Shift4!AA232="AM",$W$5,IF(Shift5!AA232="AM",$W$6)))))</f>
        <v/>
      </c>
      <c r="J232" s="56" t="str">
        <f>IF(Shift1!AG233="AM",$AC$2,IF(Shift2!AG232="AM",$AC$3,IF(Shift3!AG232="AM",$AC$4,IF(Shift4!AG232="AM",$AC$5,IF(Shift5!AG232="AM",$AC$6)))))</f>
        <v/>
      </c>
      <c r="K232" s="56" t="str">
        <f>IF(Shift1!AI233="AM",$AF$2,IF(Shift2!AI232="AM",$AF$3,IF(Shift3!AI232="AM",$AF$4,IF(Shift4!AI232="AM",$AF$5,IF(Shift5!AI232="AM",$AF$6)))))</f>
        <v/>
      </c>
      <c r="L232" s="56" t="str">
        <f>IF(Shift1!$O233="PM",$E$2,IF(Shift2!$O232="PM",$E$3,IF(Shift3!$O232="PM",$E$4,IF(Shift4!$O232="PM",$E$5,IF(Shift5!$O232="PM",$E$6)))))</f>
        <v/>
      </c>
      <c r="M232" s="56" t="str">
        <f>IF(Shift1!$Q233="PM",$H$2,IF(Shift2!$Q232="PM",$H$3,IF(Shift3!$Q232="PM",$H$4,IF(Shift4!$Q232="PM",$H$5,IF(Shift5!$Q232="PM",$H$6)))))</f>
        <v/>
      </c>
      <c r="N232" s="56" t="str">
        <f>IF(Shift1!$S233="PM",$K$2,IF(Shift2!$S232="PM",$K$3,IF(Shift3!$S232="PM",$K$4,IF(Shift4!$S232="PM",$K$5,IF(Shift5!$S232="PM",$K$6)))))</f>
        <v/>
      </c>
      <c r="O232" s="56" t="str">
        <f>IF(Shift1!$U233="PM",$N$2,IF(Shift2!$U232="PM",$N$3,IF(Shift3!$U232="PM",$N$4,IF(Shift4!$U232="PM",$N$5,IF(Shift5!$U232="PM",$N$6)))))</f>
        <v/>
      </c>
      <c r="P232" s="56" t="b">
        <f>IF(Shift1!$W233="PM",$Q$2,IF(Shift2!$W232="PM",$Q$3,IF(Shift3!$W232="PM",$Q$4,IF(Shift4!$W232="PM",$Q$5,IF(Shift5!$W232="PM",$Q$6)))))</f>
        <v>0</v>
      </c>
      <c r="Q232" s="56" t="str">
        <f>IF(Shift1!$Y233="PM",$T$2,IF(Shift2!$Y232="PM",$T$3,IF(Shift3!$Y232="PM",$T$4,IF(Shift4!$Y232="PM",$T$5,IF(Shift5!$Y232="PM",$T$6)))))</f>
        <v/>
      </c>
      <c r="R232" s="56" t="str">
        <f>IF(Shift1!$AA233="PM",$W$2,IF(Shift2!$AA232="PM",$W$3,IF(Shift3!$AA232="PM",$W$4,IF(Shift4!$AA232="PM",$W$5,IF(Shift5!$AA232="PM",$W$6)))))</f>
        <v/>
      </c>
      <c r="S232" s="56" t="str">
        <f>IF(Shift1!$AG233="PM",$AC$2,IF(Shift2!$AG232="PM",$AC$3,IF(Shift3!$AG232="PM",$AC$4,IF(Shift4!$AG232="PM",$AC$5,IF(Shift5!$AG232="PM",$AC$6)))))</f>
        <v/>
      </c>
      <c r="T232" s="56" t="str">
        <f>IF(Shift1!$AI233="PM",$AF$2,IF(Shift2!$AI232="PM",$AF$3,IF(Shift3!$AI232="PM",$AF$4,IF(Shift4!$AI232="PM",$AF$5,IF(Shift5!$AI232="PM",$AF$6)))))</f>
        <v/>
      </c>
      <c r="U232" s="56" t="str">
        <f>IF(Shift1!$O233="N",$E$2,IF(Shift2!$O232="N",$E$3,IF(Shift3!$O232="N",$E$4,IF(Shift4!$O232="N",$E$5,IF(Shift5!$O232="N",$E$6)))))</f>
        <v/>
      </c>
      <c r="V232" s="56" t="str">
        <f>IF(Shift1!$Q233="N",$H$2,IF(Shift2!$Q232="N",$H$3,IF(Shift3!$Q232="N",$H$4,IF(Shift4!$Q232="N",$H$5,IF(Shift5!$Q232="N",$H$6)))))</f>
        <v/>
      </c>
      <c r="W232" s="56" t="str">
        <f>IF(Shift1!$S233="N",$K$2,IF(Shift2!$S232="N",$K$3,IF(Shift3!$S232="N",$K$4,IF(Shift4!$S232="N",$K$5,IF(Shift5!$S232="N",$K$6)))))</f>
        <v/>
      </c>
      <c r="X232" s="56" t="str">
        <f>IF(Shift1!$U233="N",$N$2,IF(Shift2!$U232="N",$N$3,IF(Shift3!$U232="N",$N$4,IF(Shift4!$U232="N",$N$5,IF(Shift5!$U232="N",$N$6)))))</f>
        <v/>
      </c>
      <c r="Y232" s="56" t="str">
        <f>IF(Shift1!$W233="N",$Q$2,IF(Shift2!$W232="N",$Q$3,IF(Shift3!$W232="N",$Q$4,IF(Shift4!$W232="N",$Q$5,IF(Shift5!$W232="N",$Q$6)))))</f>
        <v/>
      </c>
      <c r="Z232" s="56" t="str">
        <f>IF(Shift1!$Y233="N",$T$2,IF(Shift2!$Y232="N",$T$3,IF(Shift3!$Y232="N",$T$4,IF(Shift4!$Y232="N",$T$5,IF(Shift5!$Y232="N",$T$6)))))</f>
        <v/>
      </c>
      <c r="AA232" s="56" t="str">
        <f>IF(Shift1!$AA233="N",$W$2,IF(Shift2!$AA232="N",$W$3,IF(Shift3!$AA232="N",$W$4,IF(Shift4!$AA232="N",$W$5,IF(Shift5!$AA232="N",$W$6)))))</f>
        <v/>
      </c>
      <c r="AB232" s="56" t="str">
        <f>IF(Shift1!$AG233="N",$AC$2,IF(Shift2!$AG232="N",$AC$3,IF(Shift3!$AG232="N",$AC$4,IF(Shift4!$AG232="N",$AC$5,IF(Shift5!$AG232="N",$AC$6)))))</f>
        <v/>
      </c>
      <c r="AC232" s="56" t="str">
        <f>IF(Shift1!$AI233="N",$AF$2,IF(Shift2!$AI232="N",$AF$3,IF(Shift3!$AI232="N",$AF$4,IF(Shift4!$AI232="N",$AF$5,IF(Shift5!$AI232="N",$AF$6)))))</f>
        <v/>
      </c>
      <c r="AD232" s="57">
        <f t="shared" si="27"/>
        <v>3</v>
      </c>
      <c r="AE232" s="58">
        <f t="shared" si="28"/>
        <v>4</v>
      </c>
      <c r="AF232" s="59">
        <f t="shared" si="29"/>
        <v>2</v>
      </c>
      <c r="AG232" s="60">
        <f t="shared" si="30"/>
        <v>3</v>
      </c>
      <c r="AH232" s="58">
        <f t="shared" si="31"/>
        <v>3</v>
      </c>
      <c r="AI232" s="59">
        <f t="shared" si="32"/>
        <v>2</v>
      </c>
      <c r="AJ232" s="61">
        <f t="shared" si="33"/>
        <v>3</v>
      </c>
      <c r="AK232" s="58">
        <f t="shared" si="34"/>
        <v>4</v>
      </c>
      <c r="AL232" s="58">
        <f t="shared" si="35"/>
        <v>2</v>
      </c>
    </row>
    <row r="233" spans="1:38" outlineLevel="1" x14ac:dyDescent="0.25">
      <c r="A233" s="2" t="s">
        <v>102</v>
      </c>
      <c r="B233" s="38">
        <v>11</v>
      </c>
      <c r="C233" s="56" t="b">
        <f>IF(Shift1!O234="AM",$E$2,IF(Shift2!O233="AM",$E$3,IF(Shift3!O233="AM",$E$4,IF(Shift4!O233="AM",$E$5,IF(Shift5!O233="AM",$E$6)))))</f>
        <v>0</v>
      </c>
      <c r="D233" s="56" t="b">
        <f>IF(Shift1!Q234="AM",$H$2,IF(Shift2!Q233="AM",$H$3,IF(Shift3!Q233="AM",$H$4,IF(Shift4!Q233="AM",$H$5,IF(Shift5!Q233="AM",$H$6)))))</f>
        <v>0</v>
      </c>
      <c r="E233" s="56" t="b">
        <f>IF(Shift1!S234="AM",$K$2,IF(Shift2!S233="AM",$K$3,IF(Shift3!S233="AM",$K$4,IF(Shift4!S233="AM",$K$5,IF(Shift5!S233="AM",$K$6)))))</f>
        <v>0</v>
      </c>
      <c r="F233" s="56" t="b">
        <f>IF(Shift1!U234="AM",$N$2,IF(Shift2!U233="AM",$N$3,IF(Shift3!U233="AM",$N$4,IF(Shift4!U233="AM",$N$5,IF(Shift5!U233="AM",$N$6)))))</f>
        <v>0</v>
      </c>
      <c r="G233" s="56" t="str">
        <f>IF(Shift1!W234="AM",$Q$2,IF(Shift2!W233="AM",$Q$3,IF(Shift3!W233="AM",$Q$4,IF(Shift4!W233="AM",$Q$5,IF(Shift5!W233="AM",$Q$6)))))</f>
        <v/>
      </c>
      <c r="H233" s="56" t="b">
        <f>IF(Shift1!Y234="AM",$T$2,IF(Shift2!Y233="AM",$T$3,IF(Shift3!Y233="AM",$T$4,IF(Shift4!Y233="AM",$T$5,IF(Shift5!Y233="AM",$T$6)))))</f>
        <v>0</v>
      </c>
      <c r="I233" s="56" t="b">
        <f>IF(Shift1!AA234="AM",$W$2,IF(Shift2!AA233="AM",$W$3,IF(Shift3!AA233="AM",$W$4,IF(Shift4!AA233="AM",$W$5,IF(Shift5!AA233="AM",$W$6)))))</f>
        <v>0</v>
      </c>
      <c r="J233" s="56" t="b">
        <f>IF(Shift1!AG234="AM",$AC$2,IF(Shift2!AG233="AM",$AC$3,IF(Shift3!AG233="AM",$AC$4,IF(Shift4!AG233="AM",$AC$5,IF(Shift5!AG233="AM",$AC$6)))))</f>
        <v>0</v>
      </c>
      <c r="K233" s="56" t="b">
        <f>IF(Shift1!AI234="AM",$AF$2,IF(Shift2!AI233="AM",$AF$3,IF(Shift3!AI233="AM",$AF$4,IF(Shift4!AI233="AM",$AF$5,IF(Shift5!AI233="AM",$AF$6)))))</f>
        <v>0</v>
      </c>
      <c r="L233" s="56" t="str">
        <f>IF(Shift1!$O234="PM",$E$2,IF(Shift2!$O233="PM",$E$3,IF(Shift3!$O233="PM",$E$4,IF(Shift4!$O233="PM",$E$5,IF(Shift5!$O233="PM",$E$6)))))</f>
        <v/>
      </c>
      <c r="M233" s="56" t="str">
        <f>IF(Shift1!$Q234="PM",$H$2,IF(Shift2!$Q233="PM",$H$3,IF(Shift3!$Q233="PM",$H$4,IF(Shift4!$Q233="PM",$H$5,IF(Shift5!$Q233="PM",$H$6)))))</f>
        <v/>
      </c>
      <c r="N233" s="56" t="str">
        <f>IF(Shift1!$S234="PM",$K$2,IF(Shift2!$S233="PM",$K$3,IF(Shift3!$S233="PM",$K$4,IF(Shift4!$S233="PM",$K$5,IF(Shift5!$S233="PM",$K$6)))))</f>
        <v/>
      </c>
      <c r="O233" s="56" t="str">
        <f>IF(Shift1!$U234="PM",$N$2,IF(Shift2!$U233="PM",$N$3,IF(Shift3!$U233="PM",$N$4,IF(Shift4!$U233="PM",$N$5,IF(Shift5!$U233="PM",$N$6)))))</f>
        <v/>
      </c>
      <c r="P233" s="56" t="b">
        <f>IF(Shift1!$W234="PM",$Q$2,IF(Shift2!$W233="PM",$Q$3,IF(Shift3!$W233="PM",$Q$4,IF(Shift4!$W233="PM",$Q$5,IF(Shift5!$W233="PM",$Q$6)))))</f>
        <v>0</v>
      </c>
      <c r="Q233" s="56" t="str">
        <f>IF(Shift1!$Y234="PM",$T$2,IF(Shift2!$Y233="PM",$T$3,IF(Shift3!$Y233="PM",$T$4,IF(Shift4!$Y233="PM",$T$5,IF(Shift5!$Y233="PM",$T$6)))))</f>
        <v/>
      </c>
      <c r="R233" s="56" t="str">
        <f>IF(Shift1!$AA234="PM",$W$2,IF(Shift2!$AA233="PM",$W$3,IF(Shift3!$AA233="PM",$W$4,IF(Shift4!$AA233="PM",$W$5,IF(Shift5!$AA233="PM",$W$6)))))</f>
        <v/>
      </c>
      <c r="S233" s="56" t="str">
        <f>IF(Shift1!$AG234="PM",$AC$2,IF(Shift2!$AG233="PM",$AC$3,IF(Shift3!$AG233="PM",$AC$4,IF(Shift4!$AG233="PM",$AC$5,IF(Shift5!$AG233="PM",$AC$6)))))</f>
        <v/>
      </c>
      <c r="T233" s="56" t="str">
        <f>IF(Shift1!$AI234="PM",$AF$2,IF(Shift2!$AI233="PM",$AF$3,IF(Shift3!$AI233="PM",$AF$4,IF(Shift4!$AI233="PM",$AF$5,IF(Shift5!$AI233="PM",$AF$6)))))</f>
        <v/>
      </c>
      <c r="U233" s="56" t="str">
        <f>IF(Shift1!$O234="N",$E$2,IF(Shift2!$O233="N",$E$3,IF(Shift3!$O233="N",$E$4,IF(Shift4!$O233="N",$E$5,IF(Shift5!$O233="N",$E$6)))))</f>
        <v/>
      </c>
      <c r="V233" s="56" t="str">
        <f>IF(Shift1!$Q234="N",$H$2,IF(Shift2!$Q233="N",$H$3,IF(Shift3!$Q233="N",$H$4,IF(Shift4!$Q233="N",$H$5,IF(Shift5!$Q233="N",$H$6)))))</f>
        <v/>
      </c>
      <c r="W233" s="56" t="str">
        <f>IF(Shift1!$S234="N",$K$2,IF(Shift2!$S233="N",$K$3,IF(Shift3!$S233="N",$K$4,IF(Shift4!$S233="N",$K$5,IF(Shift5!$S233="N",$K$6)))))</f>
        <v/>
      </c>
      <c r="X233" s="56" t="str">
        <f>IF(Shift1!$U234="N",$N$2,IF(Shift2!$U233="N",$N$3,IF(Shift3!$U233="N",$N$4,IF(Shift4!$U233="N",$N$5,IF(Shift5!$U233="N",$N$6)))))</f>
        <v/>
      </c>
      <c r="Y233" s="56" t="str">
        <f>IF(Shift1!$W234="N",$Q$2,IF(Shift2!$W233="N",$Q$3,IF(Shift3!$W233="N",$Q$4,IF(Shift4!$W233="N",$Q$5,IF(Shift5!$W233="N",$Q$6)))))</f>
        <v/>
      </c>
      <c r="Z233" s="56" t="str">
        <f>IF(Shift1!$Y234="N",$T$2,IF(Shift2!$Y233="N",$T$3,IF(Shift3!$Y233="N",$T$4,IF(Shift4!$Y233="N",$T$5,IF(Shift5!$Y233="N",$T$6)))))</f>
        <v/>
      </c>
      <c r="AA233" s="56" t="str">
        <f>IF(Shift1!$AA234="N",$W$2,IF(Shift2!$AA233="N",$W$3,IF(Shift3!$AA233="N",$W$4,IF(Shift4!$AA233="N",$W$5,IF(Shift5!$AA233="N",$W$6)))))</f>
        <v/>
      </c>
      <c r="AB233" s="56" t="str">
        <f>IF(Shift1!$AG234="N",$AC$2,IF(Shift2!$AG233="N",$AC$3,IF(Shift3!$AG233="N",$AC$4,IF(Shift4!$AG233="N",$AC$5,IF(Shift5!$AG233="N",$AC$6)))))</f>
        <v/>
      </c>
      <c r="AC233" s="56" t="str">
        <f>IF(Shift1!$AI234="N",$AF$2,IF(Shift2!$AI233="N",$AF$3,IF(Shift3!$AI233="N",$AF$4,IF(Shift4!$AI233="N",$AF$5,IF(Shift5!$AI233="N",$AF$6)))))</f>
        <v/>
      </c>
      <c r="AD233" s="57">
        <f t="shared" si="27"/>
        <v>0</v>
      </c>
      <c r="AE233" s="58">
        <f t="shared" si="28"/>
        <v>1</v>
      </c>
      <c r="AF233" s="59">
        <f t="shared" si="29"/>
        <v>0</v>
      </c>
      <c r="AG233" s="60">
        <f t="shared" si="30"/>
        <v>3</v>
      </c>
      <c r="AH233" s="58">
        <f t="shared" si="31"/>
        <v>3</v>
      </c>
      <c r="AI233" s="59">
        <f t="shared" si="32"/>
        <v>2</v>
      </c>
      <c r="AJ233" s="61">
        <f t="shared" si="33"/>
        <v>3</v>
      </c>
      <c r="AK233" s="58">
        <f t="shared" si="34"/>
        <v>4</v>
      </c>
      <c r="AL233" s="58">
        <f t="shared" si="35"/>
        <v>2</v>
      </c>
    </row>
    <row r="234" spans="1:38" outlineLevel="1" x14ac:dyDescent="0.25">
      <c r="A234" s="1"/>
      <c r="B234" s="40">
        <v>12</v>
      </c>
      <c r="C234" s="56" t="b">
        <f>IF(Shift1!O235="AM",$E$2,IF(Shift2!O234="AM",$E$3,IF(Shift3!O234="AM",$E$4,IF(Shift4!O234="AM",$E$5,IF(Shift5!O234="AM",$E$6)))))</f>
        <v>0</v>
      </c>
      <c r="D234" s="56" t="b">
        <f>IF(Shift1!Q235="AM",$H$2,IF(Shift2!Q234="AM",$H$3,IF(Shift3!Q234="AM",$H$4,IF(Shift4!Q234="AM",$H$5,IF(Shift5!Q234="AM",$H$6)))))</f>
        <v>0</v>
      </c>
      <c r="E234" s="56" t="str">
        <f>IF(Shift1!S235="AM",$K$2,IF(Shift2!S234="AM",$K$3,IF(Shift3!S234="AM",$K$4,IF(Shift4!S234="AM",$K$5,IF(Shift5!S234="AM",$K$6)))))</f>
        <v/>
      </c>
      <c r="F234" s="56" t="str">
        <f>IF(Shift1!U235="AM",$N$2,IF(Shift2!U234="AM",$N$3,IF(Shift3!U234="AM",$N$4,IF(Shift4!U234="AM",$N$5,IF(Shift5!U234="AM",$N$6)))))</f>
        <v/>
      </c>
      <c r="G234" s="56" t="b">
        <f>IF(Shift1!W235="AM",$Q$2,IF(Shift2!W234="AM",$Q$3,IF(Shift3!W234="AM",$Q$4,IF(Shift4!W234="AM",$Q$5,IF(Shift5!W234="AM",$Q$6)))))</f>
        <v>0</v>
      </c>
      <c r="H234" s="56" t="str">
        <f>IF(Shift1!Y235="AM",$T$2,IF(Shift2!Y234="AM",$T$3,IF(Shift3!Y234="AM",$T$4,IF(Shift4!Y234="AM",$T$5,IF(Shift5!Y234="AM",$T$6)))))</f>
        <v/>
      </c>
      <c r="I234" s="56" t="str">
        <f>IF(Shift1!AA235="AM",$W$2,IF(Shift2!AA234="AM",$W$3,IF(Shift3!AA234="AM",$W$4,IF(Shift4!AA234="AM",$W$5,IF(Shift5!AA234="AM",$W$6)))))</f>
        <v/>
      </c>
      <c r="J234" s="56" t="str">
        <f>IF(Shift1!AG235="AM",$AC$2,IF(Shift2!AG234="AM",$AC$3,IF(Shift3!AG234="AM",$AC$4,IF(Shift4!AG234="AM",$AC$5,IF(Shift5!AG234="AM",$AC$6)))))</f>
        <v/>
      </c>
      <c r="K234" s="56" t="str">
        <f>IF(Shift1!AI235="AM",$AF$2,IF(Shift2!AI234="AM",$AF$3,IF(Shift3!AI234="AM",$AF$4,IF(Shift4!AI234="AM",$AF$5,IF(Shift5!AI234="AM",$AF$6)))))</f>
        <v/>
      </c>
      <c r="L234" s="56" t="str">
        <f>IF(Shift1!$O235="PM",$E$2,IF(Shift2!$O234="PM",$E$3,IF(Shift3!$O234="PM",$E$4,IF(Shift4!$O234="PM",$E$5,IF(Shift5!$O234="PM",$E$6)))))</f>
        <v/>
      </c>
      <c r="M234" s="56" t="str">
        <f>IF(Shift1!$Q235="PM",$H$2,IF(Shift2!$Q234="PM",$H$3,IF(Shift3!$Q234="PM",$H$4,IF(Shift4!$Q234="PM",$H$5,IF(Shift5!$Q234="PM",$H$6)))))</f>
        <v/>
      </c>
      <c r="N234" s="56" t="str">
        <f>IF(Shift1!$S235="PM",$K$2,IF(Shift2!$S234="PM",$K$3,IF(Shift3!$S234="PM",$K$4,IF(Shift4!$S234="PM",$K$5,IF(Shift5!$S234="PM",$K$6)))))</f>
        <v/>
      </c>
      <c r="O234" s="56" t="str">
        <f>IF(Shift1!$U235="PM",$N$2,IF(Shift2!$U234="PM",$N$3,IF(Shift3!$U234="PM",$N$4,IF(Shift4!$U234="PM",$N$5,IF(Shift5!$U234="PM",$N$6)))))</f>
        <v/>
      </c>
      <c r="P234" s="56" t="str">
        <f>IF(Shift1!$W235="PM",$Q$2,IF(Shift2!$W234="PM",$Q$3,IF(Shift3!$W234="PM",$Q$4,IF(Shift4!$W234="PM",$Q$5,IF(Shift5!$W234="PM",$Q$6)))))</f>
        <v/>
      </c>
      <c r="Q234" s="56" t="b">
        <f>IF(Shift1!$Y235="PM",$T$2,IF(Shift2!$Y234="PM",$T$3,IF(Shift3!$Y234="PM",$T$4,IF(Shift4!$Y234="PM",$T$5,IF(Shift5!$Y234="PM",$T$6)))))</f>
        <v>0</v>
      </c>
      <c r="R234" s="56" t="str">
        <f>IF(Shift1!$AA235="PM",$W$2,IF(Shift2!$AA234="PM",$W$3,IF(Shift3!$AA234="PM",$W$4,IF(Shift4!$AA234="PM",$W$5,IF(Shift5!$AA234="PM",$W$6)))))</f>
        <v/>
      </c>
      <c r="S234" s="56" t="str">
        <f>IF(Shift1!$AG235="PM",$AC$2,IF(Shift2!$AG234="PM",$AC$3,IF(Shift3!$AG234="PM",$AC$4,IF(Shift4!$AG234="PM",$AC$5,IF(Shift5!$AG234="PM",$AC$6)))))</f>
        <v/>
      </c>
      <c r="T234" s="56" t="str">
        <f>IF(Shift1!$AI235="PM",$AF$2,IF(Shift2!$AI234="PM",$AF$3,IF(Shift3!$AI234="PM",$AF$4,IF(Shift4!$AI234="PM",$AF$5,IF(Shift5!$AI234="PM",$AF$6)))))</f>
        <v/>
      </c>
      <c r="U234" s="56" t="str">
        <f>IF(Shift1!$O235="N",$E$2,IF(Shift2!$O234="N",$E$3,IF(Shift3!$O234="N",$E$4,IF(Shift4!$O234="N",$E$5,IF(Shift5!$O234="N",$E$6)))))</f>
        <v/>
      </c>
      <c r="V234" s="56" t="str">
        <f>IF(Shift1!$Q235="N",$H$2,IF(Shift2!$Q234="N",$H$3,IF(Shift3!$Q234="N",$H$4,IF(Shift4!$Q234="N",$H$5,IF(Shift5!$Q234="N",$H$6)))))</f>
        <v/>
      </c>
      <c r="W234" s="56" t="str">
        <f>IF(Shift1!$S235="N",$K$2,IF(Shift2!$S234="N",$K$3,IF(Shift3!$S234="N",$K$4,IF(Shift4!$S234="N",$K$5,IF(Shift5!$S234="N",$K$6)))))</f>
        <v/>
      </c>
      <c r="X234" s="56" t="str">
        <f>IF(Shift1!$U235="N",$N$2,IF(Shift2!$U234="N",$N$3,IF(Shift3!$U234="N",$N$4,IF(Shift4!$U234="N",$N$5,IF(Shift5!$U234="N",$N$6)))))</f>
        <v/>
      </c>
      <c r="Y234" s="56" t="b">
        <f>IF(Shift1!$W235="N",$Q$2,IF(Shift2!$W234="N",$Q$3,IF(Shift3!$W234="N",$Q$4,IF(Shift4!$W234="N",$Q$5,IF(Shift5!$W234="N",$Q$6)))))</f>
        <v>0</v>
      </c>
      <c r="Z234" s="56" t="str">
        <f>IF(Shift1!$Y235="N",$T$2,IF(Shift2!$Y234="N",$T$3,IF(Shift3!$Y234="N",$T$4,IF(Shift4!$Y234="N",$T$5,IF(Shift5!$Y234="N",$T$6)))))</f>
        <v/>
      </c>
      <c r="AA234" s="56" t="str">
        <f>IF(Shift1!$AA235="N",$W$2,IF(Shift2!$AA234="N",$W$3,IF(Shift3!$AA234="N",$W$4,IF(Shift4!$AA234="N",$W$5,IF(Shift5!$AA234="N",$W$6)))))</f>
        <v/>
      </c>
      <c r="AB234" s="56" t="str">
        <f>IF(Shift1!$AG235="N",$AC$2,IF(Shift2!$AG234="N",$AC$3,IF(Shift3!$AG234="N",$AC$4,IF(Shift4!$AG234="N",$AC$5,IF(Shift5!$AG234="N",$AC$6)))))</f>
        <v/>
      </c>
      <c r="AC234" s="56" t="str">
        <f>IF(Shift1!$AI235="N",$AF$2,IF(Shift2!$AI234="N",$AF$3,IF(Shift3!$AI234="N",$AF$4,IF(Shift4!$AI234="N",$AF$5,IF(Shift5!$AI234="N",$AF$6)))))</f>
        <v/>
      </c>
      <c r="AD234" s="57">
        <f t="shared" si="27"/>
        <v>1</v>
      </c>
      <c r="AE234" s="58">
        <f t="shared" si="28"/>
        <v>3</v>
      </c>
      <c r="AF234" s="59">
        <f t="shared" si="29"/>
        <v>2</v>
      </c>
      <c r="AG234" s="60">
        <f t="shared" si="30"/>
        <v>3</v>
      </c>
      <c r="AH234" s="58">
        <f t="shared" si="31"/>
        <v>3</v>
      </c>
      <c r="AI234" s="59">
        <f t="shared" si="32"/>
        <v>2</v>
      </c>
      <c r="AJ234" s="61">
        <f t="shared" si="33"/>
        <v>3</v>
      </c>
      <c r="AK234" s="58">
        <f t="shared" si="34"/>
        <v>3</v>
      </c>
      <c r="AL234" s="58">
        <f t="shared" si="35"/>
        <v>2</v>
      </c>
    </row>
    <row r="235" spans="1:38" outlineLevel="1" x14ac:dyDescent="0.25">
      <c r="A235" s="1"/>
      <c r="B235" s="40">
        <v>13</v>
      </c>
      <c r="C235" s="56" t="b">
        <f>IF(Shift1!O236="AM",$E$2,IF(Shift2!O235="AM",$E$3,IF(Shift3!O235="AM",$E$4,IF(Shift4!O235="AM",$E$5,IF(Shift5!O235="AM",$E$6)))))</f>
        <v>0</v>
      </c>
      <c r="D235" s="56" t="b">
        <f>IF(Shift1!Q236="AM",$H$2,IF(Shift2!Q235="AM",$H$3,IF(Shift3!Q235="AM",$H$4,IF(Shift4!Q235="AM",$H$5,IF(Shift5!Q235="AM",$H$6)))))</f>
        <v>0</v>
      </c>
      <c r="E235" s="56" t="str">
        <f>IF(Shift1!S236="AM",$K$2,IF(Shift2!S235="AM",$K$3,IF(Shift3!S235="AM",$K$4,IF(Shift4!S235="AM",$K$5,IF(Shift5!S235="AM",$K$6)))))</f>
        <v/>
      </c>
      <c r="F235" s="56" t="str">
        <f>IF(Shift1!U236="AM",$N$2,IF(Shift2!U235="AM",$N$3,IF(Shift3!U235="AM",$N$4,IF(Shift4!U235="AM",$N$5,IF(Shift5!U235="AM",$N$6)))))</f>
        <v/>
      </c>
      <c r="G235" s="56" t="b">
        <f>IF(Shift1!W236="AM",$Q$2,IF(Shift2!W235="AM",$Q$3,IF(Shift3!W235="AM",$Q$4,IF(Shift4!W235="AM",$Q$5,IF(Shift5!W235="AM",$Q$6)))))</f>
        <v>0</v>
      </c>
      <c r="H235" s="56" t="str">
        <f>IF(Shift1!Y236="AM",$T$2,IF(Shift2!Y235="AM",$T$3,IF(Shift3!Y235="AM",$T$4,IF(Shift4!Y235="AM",$T$5,IF(Shift5!Y235="AM",$T$6)))))</f>
        <v/>
      </c>
      <c r="I235" s="56" t="str">
        <f>IF(Shift1!AA236="AM",$W$2,IF(Shift2!AA235="AM",$W$3,IF(Shift3!AA235="AM",$W$4,IF(Shift4!AA235="AM",$W$5,IF(Shift5!AA235="AM",$W$6)))))</f>
        <v/>
      </c>
      <c r="J235" s="56" t="str">
        <f>IF(Shift1!AG236="AM",$AC$2,IF(Shift2!AG235="AM",$AC$3,IF(Shift3!AG235="AM",$AC$4,IF(Shift4!AG235="AM",$AC$5,IF(Shift5!AG235="AM",$AC$6)))))</f>
        <v/>
      </c>
      <c r="K235" s="56" t="str">
        <f>IF(Shift1!AI236="AM",$AF$2,IF(Shift2!AI235="AM",$AF$3,IF(Shift3!AI235="AM",$AF$4,IF(Shift4!AI235="AM",$AF$5,IF(Shift5!AI235="AM",$AF$6)))))</f>
        <v/>
      </c>
      <c r="L235" s="56" t="b">
        <f>IF(Shift1!$O236="PM",$E$2,IF(Shift2!$O235="PM",$E$3,IF(Shift3!$O235="PM",$E$4,IF(Shift4!$O235="PM",$E$5,IF(Shift5!$O235="PM",$E$6)))))</f>
        <v>0</v>
      </c>
      <c r="M235" s="56" t="b">
        <f>IF(Shift1!$Q236="PM",$H$2,IF(Shift2!$Q235="PM",$H$3,IF(Shift3!$Q235="PM",$H$4,IF(Shift4!$Q235="PM",$H$5,IF(Shift5!$Q235="PM",$H$6)))))</f>
        <v>0</v>
      </c>
      <c r="N235" s="56" t="b">
        <f>IF(Shift1!$S236="PM",$K$2,IF(Shift2!$S235="PM",$K$3,IF(Shift3!$S235="PM",$K$4,IF(Shift4!$S235="PM",$K$5,IF(Shift5!$S235="PM",$K$6)))))</f>
        <v>0</v>
      </c>
      <c r="O235" s="56" t="b">
        <f>IF(Shift1!$U236="PM",$N$2,IF(Shift2!$U235="PM",$N$3,IF(Shift3!$U235="PM",$N$4,IF(Shift4!$U235="PM",$N$5,IF(Shift5!$U235="PM",$N$6)))))</f>
        <v>0</v>
      </c>
      <c r="P235" s="56" t="str">
        <f>IF(Shift1!$W236="PM",$Q$2,IF(Shift2!$W235="PM",$Q$3,IF(Shift3!$W235="PM",$Q$4,IF(Shift4!$W235="PM",$Q$5,IF(Shift5!$W235="PM",$Q$6)))))</f>
        <v/>
      </c>
      <c r="Q235" s="56" t="b">
        <f>IF(Shift1!$Y236="PM",$T$2,IF(Shift2!$Y235="PM",$T$3,IF(Shift3!$Y235="PM",$T$4,IF(Shift4!$Y235="PM",$T$5,IF(Shift5!$Y235="PM",$T$6)))))</f>
        <v>0</v>
      </c>
      <c r="R235" s="56" t="b">
        <f>IF(Shift1!$AA236="PM",$W$2,IF(Shift2!$AA235="PM",$W$3,IF(Shift3!$AA235="PM",$W$4,IF(Shift4!$AA235="PM",$W$5,IF(Shift5!$AA235="PM",$W$6)))))</f>
        <v>0</v>
      </c>
      <c r="S235" s="56" t="b">
        <f>IF(Shift1!$AG236="PM",$AC$2,IF(Shift2!$AG235="PM",$AC$3,IF(Shift3!$AG235="PM",$AC$4,IF(Shift4!$AG235="PM",$AC$5,IF(Shift5!$AG235="PM",$AC$6)))))</f>
        <v>0</v>
      </c>
      <c r="T235" s="56" t="b">
        <f>IF(Shift1!$AI236="PM",$AF$2,IF(Shift2!$AI235="PM",$AF$3,IF(Shift3!$AI235="PM",$AF$4,IF(Shift4!$AI235="PM",$AF$5,IF(Shift5!$AI235="PM",$AF$6)))))</f>
        <v>0</v>
      </c>
      <c r="U235" s="56" t="str">
        <f>IF(Shift1!$O236="N",$E$2,IF(Shift2!$O235="N",$E$3,IF(Shift3!$O235="N",$E$4,IF(Shift4!$O235="N",$E$5,IF(Shift5!$O235="N",$E$6)))))</f>
        <v/>
      </c>
      <c r="V235" s="56" t="str">
        <f>IF(Shift1!$Q236="N",$H$2,IF(Shift2!$Q235="N",$H$3,IF(Shift3!$Q235="N",$H$4,IF(Shift4!$Q235="N",$H$5,IF(Shift5!$Q235="N",$H$6)))))</f>
        <v/>
      </c>
      <c r="W235" s="56" t="str">
        <f>IF(Shift1!$S236="N",$K$2,IF(Shift2!$S235="N",$K$3,IF(Shift3!$S235="N",$K$4,IF(Shift4!$S235="N",$K$5,IF(Shift5!$S235="N",$K$6)))))</f>
        <v/>
      </c>
      <c r="X235" s="56" t="str">
        <f>IF(Shift1!$U236="N",$N$2,IF(Shift2!$U235="N",$N$3,IF(Shift3!$U235="N",$N$4,IF(Shift4!$U235="N",$N$5,IF(Shift5!$U235="N",$N$6)))))</f>
        <v/>
      </c>
      <c r="Y235" s="56" t="b">
        <f>IF(Shift1!$W236="N",$Q$2,IF(Shift2!$W235="N",$Q$3,IF(Shift3!$W235="N",$Q$4,IF(Shift4!$W235="N",$Q$5,IF(Shift5!$W235="N",$Q$6)))))</f>
        <v>0</v>
      </c>
      <c r="Z235" s="56" t="str">
        <f>IF(Shift1!$Y236="N",$T$2,IF(Shift2!$Y235="N",$T$3,IF(Shift3!$Y235="N",$T$4,IF(Shift4!$Y235="N",$T$5,IF(Shift5!$Y235="N",$T$6)))))</f>
        <v/>
      </c>
      <c r="AA235" s="56" t="str">
        <f>IF(Shift1!$AA236="N",$W$2,IF(Shift2!$AA235="N",$W$3,IF(Shift3!$AA235="N",$W$4,IF(Shift4!$AA235="N",$W$5,IF(Shift5!$AA235="N",$W$6)))))</f>
        <v/>
      </c>
      <c r="AB235" s="56" t="str">
        <f>IF(Shift1!$AG236="N",$AC$2,IF(Shift2!$AG235="N",$AC$3,IF(Shift3!$AG235="N",$AC$4,IF(Shift4!$AG235="N",$AC$5,IF(Shift5!$AG235="N",$AC$6)))))</f>
        <v/>
      </c>
      <c r="AC235" s="56" t="str">
        <f>IF(Shift1!$AI236="N",$AF$2,IF(Shift2!$AI235="N",$AF$3,IF(Shift3!$AI235="N",$AF$4,IF(Shift4!$AI235="N",$AF$5,IF(Shift5!$AI235="N",$AF$6)))))</f>
        <v/>
      </c>
      <c r="AD235" s="57">
        <f t="shared" si="27"/>
        <v>1</v>
      </c>
      <c r="AE235" s="58">
        <f t="shared" si="28"/>
        <v>3</v>
      </c>
      <c r="AF235" s="59">
        <f t="shared" si="29"/>
        <v>2</v>
      </c>
      <c r="AG235" s="60">
        <f t="shared" si="30"/>
        <v>0</v>
      </c>
      <c r="AH235" s="58">
        <f t="shared" si="31"/>
        <v>1</v>
      </c>
      <c r="AI235" s="59">
        <f t="shared" si="32"/>
        <v>0</v>
      </c>
      <c r="AJ235" s="61">
        <f t="shared" si="33"/>
        <v>3</v>
      </c>
      <c r="AK235" s="58">
        <f t="shared" si="34"/>
        <v>3</v>
      </c>
      <c r="AL235" s="58">
        <f t="shared" si="35"/>
        <v>2</v>
      </c>
    </row>
    <row r="236" spans="1:38" outlineLevel="1" x14ac:dyDescent="0.25">
      <c r="A236" s="1"/>
      <c r="B236" s="40">
        <v>14</v>
      </c>
      <c r="C236" s="56" t="str">
        <f>IF(Shift1!O237="AM",$E$2,IF(Shift2!O236="AM",$E$3,IF(Shift3!O236="AM",$E$4,IF(Shift4!O236="AM",$E$5,IF(Shift5!O236="AM",$E$6)))))</f>
        <v/>
      </c>
      <c r="D236" s="56" t="str">
        <f>IF(Shift1!Q237="AM",$H$2,IF(Shift2!Q236="AM",$H$3,IF(Shift3!Q236="AM",$H$4,IF(Shift4!Q236="AM",$H$5,IF(Shift5!Q236="AM",$H$6)))))</f>
        <v/>
      </c>
      <c r="E236" s="56" t="str">
        <f>IF(Shift1!S237="AM",$K$2,IF(Shift2!S236="AM",$K$3,IF(Shift3!S236="AM",$K$4,IF(Shift4!S236="AM",$K$5,IF(Shift5!S236="AM",$K$6)))))</f>
        <v/>
      </c>
      <c r="F236" s="56" t="str">
        <f>IF(Shift1!U237="AM",$N$2,IF(Shift2!U236="AM",$N$3,IF(Shift3!U236="AM",$N$4,IF(Shift4!U236="AM",$N$5,IF(Shift5!U236="AM",$N$6)))))</f>
        <v/>
      </c>
      <c r="G236" s="56" t="str">
        <f>IF(Shift1!W237="AM",$Q$2,IF(Shift2!W236="AM",$Q$3,IF(Shift3!W236="AM",$Q$4,IF(Shift4!W236="AM",$Q$5,IF(Shift5!W236="AM",$Q$6)))))</f>
        <v/>
      </c>
      <c r="H236" s="56" t="str">
        <f>IF(Shift1!Y237="AM",$T$2,IF(Shift2!Y236="AM",$T$3,IF(Shift3!Y236="AM",$T$4,IF(Shift4!Y236="AM",$T$5,IF(Shift5!Y236="AM",$T$6)))))</f>
        <v/>
      </c>
      <c r="I236" s="56" t="str">
        <f>IF(Shift1!AA237="AM",$W$2,IF(Shift2!AA236="AM",$W$3,IF(Shift3!AA236="AM",$W$4,IF(Shift4!AA236="AM",$W$5,IF(Shift5!AA236="AM",$W$6)))))</f>
        <v/>
      </c>
      <c r="J236" s="56" t="str">
        <f>IF(Shift1!AG237="AM",$AC$2,IF(Shift2!AG236="AM",$AC$3,IF(Shift3!AG236="AM",$AC$4,IF(Shift4!AG236="AM",$AC$5,IF(Shift5!AG236="AM",$AC$6)))))</f>
        <v/>
      </c>
      <c r="K236" s="56" t="str">
        <f>IF(Shift1!AI237="AM",$AF$2,IF(Shift2!AI236="AM",$AF$3,IF(Shift3!AI236="AM",$AF$4,IF(Shift4!AI236="AM",$AF$5,IF(Shift5!AI236="AM",$AF$6)))))</f>
        <v/>
      </c>
      <c r="L236" s="56" t="b">
        <f>IF(Shift1!$O237="PM",$E$2,IF(Shift2!$O236="PM",$E$3,IF(Shift3!$O236="PM",$E$4,IF(Shift4!$O236="PM",$E$5,IF(Shift5!$O236="PM",$E$6)))))</f>
        <v>0</v>
      </c>
      <c r="M236" s="56" t="b">
        <f>IF(Shift1!$Q237="PM",$H$2,IF(Shift2!$Q236="PM",$H$3,IF(Shift3!$Q236="PM",$H$4,IF(Shift4!$Q236="PM",$H$5,IF(Shift5!$Q236="PM",$H$6)))))</f>
        <v>0</v>
      </c>
      <c r="N236" s="56" t="str">
        <f>IF(Shift1!$S237="PM",$K$2,IF(Shift2!$S236="PM",$K$3,IF(Shift3!$S236="PM",$K$4,IF(Shift4!$S236="PM",$K$5,IF(Shift5!$S236="PM",$K$6)))))</f>
        <v/>
      </c>
      <c r="O236" s="56" t="str">
        <f>IF(Shift1!$U237="PM",$N$2,IF(Shift2!$U236="PM",$N$3,IF(Shift3!$U236="PM",$N$4,IF(Shift4!$U236="PM",$N$5,IF(Shift5!$U236="PM",$N$6)))))</f>
        <v/>
      </c>
      <c r="P236" s="56" t="b">
        <f>IF(Shift1!$W237="PM",$Q$2,IF(Shift2!$W236="PM",$Q$3,IF(Shift3!$W236="PM",$Q$4,IF(Shift4!$W236="PM",$Q$5,IF(Shift5!$W236="PM",$Q$6)))))</f>
        <v>0</v>
      </c>
      <c r="Q236" s="56" t="str">
        <f>IF(Shift1!$Y237="PM",$T$2,IF(Shift2!$Y236="PM",$T$3,IF(Shift3!$Y236="PM",$T$4,IF(Shift4!$Y236="PM",$T$5,IF(Shift5!$Y236="PM",$T$6)))))</f>
        <v/>
      </c>
      <c r="R236" s="56" t="str">
        <f>IF(Shift1!$AA237="PM",$W$2,IF(Shift2!$AA236="PM",$W$3,IF(Shift3!$AA236="PM",$W$4,IF(Shift4!$AA236="PM",$W$5,IF(Shift5!$AA236="PM",$W$6)))))</f>
        <v/>
      </c>
      <c r="S236" s="56" t="str">
        <f>IF(Shift1!$AG237="PM",$AC$2,IF(Shift2!$AG236="PM",$AC$3,IF(Shift3!$AG236="PM",$AC$4,IF(Shift4!$AG236="PM",$AC$5,IF(Shift5!$AG236="PM",$AC$6)))))</f>
        <v/>
      </c>
      <c r="T236" s="56" t="b">
        <f>IF(Shift1!$AI237="PM",$AF$2,IF(Shift2!$AI236="PM",$AF$3,IF(Shift3!$AI236="PM",$AF$4,IF(Shift4!$AI236="PM",$AF$5,IF(Shift5!$AI236="PM",$AF$6)))))</f>
        <v>0</v>
      </c>
      <c r="U236" s="56" t="str">
        <f>IF(Shift1!$O237="N",$E$2,IF(Shift2!$O236="N",$E$3,IF(Shift3!$O236="N",$E$4,IF(Shift4!$O236="N",$E$5,IF(Shift5!$O236="N",$E$6)))))</f>
        <v/>
      </c>
      <c r="V236" s="56" t="str">
        <f>IF(Shift1!$Q237="N",$H$2,IF(Shift2!$Q236="N",$H$3,IF(Shift3!$Q236="N",$H$4,IF(Shift4!$Q236="N",$H$5,IF(Shift5!$Q236="N",$H$6)))))</f>
        <v/>
      </c>
      <c r="W236" s="56" t="str">
        <f>IF(Shift1!$S237="N",$K$2,IF(Shift2!$S236="N",$K$3,IF(Shift3!$S236="N",$K$4,IF(Shift4!$S236="N",$K$5,IF(Shift5!$S236="N",$K$6)))))</f>
        <v/>
      </c>
      <c r="X236" s="56" t="str">
        <f>IF(Shift1!$U237="N",$N$2,IF(Shift2!$U236="N",$N$3,IF(Shift3!$U236="N",$N$4,IF(Shift4!$U236="N",$N$5,IF(Shift5!$U236="N",$N$6)))))</f>
        <v/>
      </c>
      <c r="Y236" s="56" t="str">
        <f>IF(Shift1!$W237="N",$Q$2,IF(Shift2!$W236="N",$Q$3,IF(Shift3!$W236="N",$Q$4,IF(Shift4!$W236="N",$Q$5,IF(Shift5!$W236="N",$Q$6)))))</f>
        <v/>
      </c>
      <c r="Z236" s="56" t="str">
        <f>IF(Shift1!$Y237="N",$T$2,IF(Shift2!$Y236="N",$T$3,IF(Shift3!$Y236="N",$T$4,IF(Shift4!$Y236="N",$T$5,IF(Shift5!$Y236="N",$T$6)))))</f>
        <v/>
      </c>
      <c r="AA236" s="56" t="b">
        <f>IF(Shift1!$AA237="N",$W$2,IF(Shift2!$AA236="N",$W$3,IF(Shift3!$AA236="N",$W$4,IF(Shift4!$AA236="N",$W$5,IF(Shift5!$AA236="N",$W$6)))))</f>
        <v>0</v>
      </c>
      <c r="AB236" s="56" t="str">
        <f>IF(Shift1!$AG237="N",$AC$2,IF(Shift2!$AG236="N",$AC$3,IF(Shift3!$AG236="N",$AC$4,IF(Shift4!$AG236="N",$AC$5,IF(Shift5!$AG236="N",$AC$6)))))</f>
        <v/>
      </c>
      <c r="AC236" s="56" t="str">
        <f>IF(Shift1!$AI237="N",$AF$2,IF(Shift2!$AI236="N",$AF$3,IF(Shift3!$AI236="N",$AF$4,IF(Shift4!$AI236="N",$AF$5,IF(Shift5!$AI236="N",$AF$6)))))</f>
        <v/>
      </c>
      <c r="AD236" s="57">
        <f t="shared" si="27"/>
        <v>3</v>
      </c>
      <c r="AE236" s="58">
        <f t="shared" si="28"/>
        <v>4</v>
      </c>
      <c r="AF236" s="59">
        <f t="shared" si="29"/>
        <v>2</v>
      </c>
      <c r="AG236" s="60">
        <f t="shared" si="30"/>
        <v>1</v>
      </c>
      <c r="AH236" s="58">
        <f t="shared" si="31"/>
        <v>3</v>
      </c>
      <c r="AI236" s="59">
        <f t="shared" si="32"/>
        <v>1</v>
      </c>
      <c r="AJ236" s="61">
        <f t="shared" si="33"/>
        <v>3</v>
      </c>
      <c r="AK236" s="58">
        <f t="shared" si="34"/>
        <v>3</v>
      </c>
      <c r="AL236" s="58">
        <f t="shared" si="35"/>
        <v>2</v>
      </c>
    </row>
    <row r="237" spans="1:38" outlineLevel="1" x14ac:dyDescent="0.25">
      <c r="A237" s="2">
        <v>2</v>
      </c>
      <c r="B237" s="19">
        <v>15</v>
      </c>
      <c r="C237" s="56" t="str">
        <f>IF(Shift1!O238="AM",$E$2,IF(Shift2!O237="AM",$E$3,IF(Shift3!O237="AM",$E$4,IF(Shift4!O237="AM",$E$5,IF(Shift5!O237="AM",$E$6)))))</f>
        <v/>
      </c>
      <c r="D237" s="56" t="str">
        <f>IF(Shift1!Q238="AM",$H$2,IF(Shift2!Q237="AM",$H$3,IF(Shift3!Q237="AM",$H$4,IF(Shift4!Q237="AM",$H$5,IF(Shift5!Q237="AM",$H$6)))))</f>
        <v/>
      </c>
      <c r="E237" s="56" t="str">
        <f>IF(Shift1!S238="AM",$K$2,IF(Shift2!S237="AM",$K$3,IF(Shift3!S237="AM",$K$4,IF(Shift4!S237="AM",$K$5,IF(Shift5!S237="AM",$K$6)))))</f>
        <v/>
      </c>
      <c r="F237" s="56" t="str">
        <f>IF(Shift1!U238="AM",$N$2,IF(Shift2!U237="AM",$N$3,IF(Shift3!U237="AM",$N$4,IF(Shift4!U237="AM",$N$5,IF(Shift5!U237="AM",$N$6)))))</f>
        <v/>
      </c>
      <c r="G237" s="56" t="str">
        <f>IF(Shift1!W238="AM",$Q$2,IF(Shift2!W237="AM",$Q$3,IF(Shift3!W237="AM",$Q$4,IF(Shift4!W237="AM",$Q$5,IF(Shift5!W237="AM",$Q$6)))))</f>
        <v/>
      </c>
      <c r="H237" s="56" t="str">
        <f>IF(Shift1!Y238="AM",$T$2,IF(Shift2!Y237="AM",$T$3,IF(Shift3!Y237="AM",$T$4,IF(Shift4!Y237="AM",$T$5,IF(Shift5!Y237="AM",$T$6)))))</f>
        <v/>
      </c>
      <c r="I237" s="56" t="str">
        <f>IF(Shift1!AA238="AM",$W$2,IF(Shift2!AA237="AM",$W$3,IF(Shift3!AA237="AM",$W$4,IF(Shift4!AA237="AM",$W$5,IF(Shift5!AA237="AM",$W$6)))))</f>
        <v/>
      </c>
      <c r="J237" s="56" t="str">
        <f>IF(Shift1!AG238="AM",$AC$2,IF(Shift2!AG237="AM",$AC$3,IF(Shift3!AG237="AM",$AC$4,IF(Shift4!AG237="AM",$AC$5,IF(Shift5!AG237="AM",$AC$6)))))</f>
        <v/>
      </c>
      <c r="K237" s="56" t="str">
        <f>IF(Shift1!AI238="AM",$AF$2,IF(Shift2!AI237="AM",$AF$3,IF(Shift3!AI237="AM",$AF$4,IF(Shift4!AI237="AM",$AF$5,IF(Shift5!AI237="AM",$AF$6)))))</f>
        <v/>
      </c>
      <c r="L237" s="56" t="b">
        <f>IF(Shift1!$O238="PM",$E$2,IF(Shift2!$O237="PM",$E$3,IF(Shift3!$O237="PM",$E$4,IF(Shift4!$O237="PM",$E$5,IF(Shift5!$O237="PM",$E$6)))))</f>
        <v>0</v>
      </c>
      <c r="M237" s="56" t="b">
        <f>IF(Shift1!$Q238="PM",$H$2,IF(Shift2!$Q237="PM",$H$3,IF(Shift3!$Q237="PM",$H$4,IF(Shift4!$Q237="PM",$H$5,IF(Shift5!$Q237="PM",$H$6)))))</f>
        <v>0</v>
      </c>
      <c r="N237" s="56" t="str">
        <f>IF(Shift1!$S238="PM",$K$2,IF(Shift2!$S237="PM",$K$3,IF(Shift3!$S237="PM",$K$4,IF(Shift4!$S237="PM",$K$5,IF(Shift5!$S237="PM",$K$6)))))</f>
        <v/>
      </c>
      <c r="O237" s="56" t="str">
        <f>IF(Shift1!$U238="PM",$N$2,IF(Shift2!$U237="PM",$N$3,IF(Shift3!$U237="PM",$N$4,IF(Shift4!$U237="PM",$N$5,IF(Shift5!$U237="PM",$N$6)))))</f>
        <v/>
      </c>
      <c r="P237" s="56" t="b">
        <f>IF(Shift1!$W238="PM",$Q$2,IF(Shift2!$W237="PM",$Q$3,IF(Shift3!$W237="PM",$Q$4,IF(Shift4!$W237="PM",$Q$5,IF(Shift5!$W237="PM",$Q$6)))))</f>
        <v>0</v>
      </c>
      <c r="Q237" s="56" t="str">
        <f>IF(Shift1!$Y238="PM",$T$2,IF(Shift2!$Y237="PM",$T$3,IF(Shift3!$Y237="PM",$T$4,IF(Shift4!$Y237="PM",$T$5,IF(Shift5!$Y237="PM",$T$6)))))</f>
        <v/>
      </c>
      <c r="R237" s="56" t="str">
        <f>IF(Shift1!$AA238="PM",$W$2,IF(Shift2!$AA237="PM",$W$3,IF(Shift3!$AA237="PM",$W$4,IF(Shift4!$AA237="PM",$W$5,IF(Shift5!$AA237="PM",$W$6)))))</f>
        <v/>
      </c>
      <c r="S237" s="56" t="str">
        <f>IF(Shift1!$AG238="PM",$AC$2,IF(Shift2!$AG237="PM",$AC$3,IF(Shift3!$AG237="PM",$AC$4,IF(Shift4!$AG237="PM",$AC$5,IF(Shift5!$AG237="PM",$AC$6)))))</f>
        <v/>
      </c>
      <c r="T237" s="56" t="b">
        <f>IF(Shift1!$AI238="PM",$AF$2,IF(Shift2!$AI237="PM",$AF$3,IF(Shift3!$AI237="PM",$AF$4,IF(Shift4!$AI237="PM",$AF$5,IF(Shift5!$AI237="PM",$AF$6)))))</f>
        <v>0</v>
      </c>
      <c r="U237" s="56" t="str">
        <f>IF(Shift1!$O238="N",$E$2,IF(Shift2!$O237="N",$E$3,IF(Shift3!$O237="N",$E$4,IF(Shift4!$O237="N",$E$5,IF(Shift5!$O237="N",$E$6)))))</f>
        <v/>
      </c>
      <c r="V237" s="56" t="str">
        <f>IF(Shift1!$Q238="N",$H$2,IF(Shift2!$Q237="N",$H$3,IF(Shift3!$Q237="N",$H$4,IF(Shift4!$Q237="N",$H$5,IF(Shift5!$Q237="N",$H$6)))))</f>
        <v/>
      </c>
      <c r="W237" s="56" t="str">
        <f>IF(Shift1!$S238="N",$K$2,IF(Shift2!$S237="N",$K$3,IF(Shift3!$S237="N",$K$4,IF(Shift4!$S237="N",$K$5,IF(Shift5!$S237="N",$K$6)))))</f>
        <v/>
      </c>
      <c r="X237" s="56" t="str">
        <f>IF(Shift1!$U238="N",$N$2,IF(Shift2!$U237="N",$N$3,IF(Shift3!$U237="N",$N$4,IF(Shift4!$U237="N",$N$5,IF(Shift5!$U237="N",$N$6)))))</f>
        <v/>
      </c>
      <c r="Y237" s="56" t="str">
        <f>IF(Shift1!$W238="N",$Q$2,IF(Shift2!$W237="N",$Q$3,IF(Shift3!$W237="N",$Q$4,IF(Shift4!$W237="N",$Q$5,IF(Shift5!$W237="N",$Q$6)))))</f>
        <v/>
      </c>
      <c r="Z237" s="56" t="str">
        <f>IF(Shift1!$Y238="N",$T$2,IF(Shift2!$Y237="N",$T$3,IF(Shift3!$Y237="N",$T$4,IF(Shift4!$Y237="N",$T$5,IF(Shift5!$Y237="N",$T$6)))))</f>
        <v/>
      </c>
      <c r="AA237" s="56" t="str">
        <f>IF(Shift1!$AA238="N",$W$2,IF(Shift2!$AA237="N",$W$3,IF(Shift3!$AA237="N",$W$4,IF(Shift4!$AA237="N",$W$5,IF(Shift5!$AA237="N",$W$6)))))</f>
        <v/>
      </c>
      <c r="AB237" s="56" t="str">
        <f>IF(Shift1!$AG238="N",$AC$2,IF(Shift2!$AG237="N",$AC$3,IF(Shift3!$AG237="N",$AC$4,IF(Shift4!$AG237="N",$AC$5,IF(Shift5!$AG237="N",$AC$6)))))</f>
        <v/>
      </c>
      <c r="AC237" s="56" t="str">
        <f>IF(Shift1!$AI238="N",$AF$2,IF(Shift2!$AI237="N",$AF$3,IF(Shift3!$AI237="N",$AF$4,IF(Shift4!$AI237="N",$AF$5,IF(Shift5!$AI237="N",$AF$6)))))</f>
        <v/>
      </c>
      <c r="AD237" s="57">
        <f t="shared" si="27"/>
        <v>3</v>
      </c>
      <c r="AE237" s="58">
        <f t="shared" si="28"/>
        <v>4</v>
      </c>
      <c r="AF237" s="59">
        <f t="shared" si="29"/>
        <v>2</v>
      </c>
      <c r="AG237" s="60">
        <f t="shared" si="30"/>
        <v>1</v>
      </c>
      <c r="AH237" s="58">
        <f t="shared" si="31"/>
        <v>3</v>
      </c>
      <c r="AI237" s="59">
        <f t="shared" si="32"/>
        <v>1</v>
      </c>
      <c r="AJ237" s="61">
        <f t="shared" si="33"/>
        <v>3</v>
      </c>
      <c r="AK237" s="58">
        <f t="shared" si="34"/>
        <v>4</v>
      </c>
      <c r="AL237" s="58">
        <f t="shared" si="35"/>
        <v>2</v>
      </c>
    </row>
    <row r="238" spans="1:38" outlineLevel="1" x14ac:dyDescent="0.25">
      <c r="A238" s="2">
        <v>0</v>
      </c>
      <c r="B238" s="40">
        <v>16</v>
      </c>
      <c r="C238" s="56" t="str">
        <f>IF(Shift1!O239="AM",$E$2,IF(Shift2!O238="AM",$E$3,IF(Shift3!O238="AM",$E$4,IF(Shift4!O238="AM",$E$5,IF(Shift5!O238="AM",$E$6)))))</f>
        <v/>
      </c>
      <c r="D238" s="56" t="str">
        <f>IF(Shift1!Q239="AM",$H$2,IF(Shift2!Q238="AM",$H$3,IF(Shift3!Q238="AM",$H$4,IF(Shift4!Q238="AM",$H$5,IF(Shift5!Q238="AM",$H$6)))))</f>
        <v/>
      </c>
      <c r="E238" s="56" t="str">
        <f>IF(Shift1!S239="AM",$K$2,IF(Shift2!S238="AM",$K$3,IF(Shift3!S238="AM",$K$4,IF(Shift4!S238="AM",$K$5,IF(Shift5!S238="AM",$K$6)))))</f>
        <v/>
      </c>
      <c r="F238" s="56" t="str">
        <f>IF(Shift1!U239="AM",$N$2,IF(Shift2!U238="AM",$N$3,IF(Shift3!U238="AM",$N$4,IF(Shift4!U238="AM",$N$5,IF(Shift5!U238="AM",$N$6)))))</f>
        <v/>
      </c>
      <c r="G238" s="56" t="str">
        <f>IF(Shift1!W239="AM",$Q$2,IF(Shift2!W238="AM",$Q$3,IF(Shift3!W238="AM",$Q$4,IF(Shift4!W238="AM",$Q$5,IF(Shift5!W238="AM",$Q$6)))))</f>
        <v/>
      </c>
      <c r="H238" s="56" t="str">
        <f>IF(Shift1!Y239="AM",$T$2,IF(Shift2!Y238="AM",$T$3,IF(Shift3!Y238="AM",$T$4,IF(Shift4!Y238="AM",$T$5,IF(Shift5!Y238="AM",$T$6)))))</f>
        <v/>
      </c>
      <c r="I238" s="56" t="str">
        <f>IF(Shift1!AA239="AM",$W$2,IF(Shift2!AA238="AM",$W$3,IF(Shift3!AA238="AM",$W$4,IF(Shift4!AA238="AM",$W$5,IF(Shift5!AA238="AM",$W$6)))))</f>
        <v/>
      </c>
      <c r="J238" s="56" t="str">
        <f>IF(Shift1!AG239="AM",$AC$2,IF(Shift2!AG238="AM",$AC$3,IF(Shift3!AG238="AM",$AC$4,IF(Shift4!AG238="AM",$AC$5,IF(Shift5!AG238="AM",$AC$6)))))</f>
        <v/>
      </c>
      <c r="K238" s="56" t="str">
        <f>IF(Shift1!AI239="AM",$AF$2,IF(Shift2!AI238="AM",$AF$3,IF(Shift3!AI238="AM",$AF$4,IF(Shift4!AI238="AM",$AF$5,IF(Shift5!AI238="AM",$AF$6)))))</f>
        <v/>
      </c>
      <c r="L238" s="56" t="b">
        <f>IF(Shift1!$O239="PM",$E$2,IF(Shift2!$O238="PM",$E$3,IF(Shift3!$O238="PM",$E$4,IF(Shift4!$O238="PM",$E$5,IF(Shift5!$O238="PM",$E$6)))))</f>
        <v>0</v>
      </c>
      <c r="M238" s="56" t="b">
        <f>IF(Shift1!$Q239="PM",$H$2,IF(Shift2!$Q238="PM",$H$3,IF(Shift3!$Q238="PM",$H$4,IF(Shift4!$Q238="PM",$H$5,IF(Shift5!$Q238="PM",$H$6)))))</f>
        <v>0</v>
      </c>
      <c r="N238" s="56" t="str">
        <f>IF(Shift1!$S239="PM",$K$2,IF(Shift2!$S238="PM",$K$3,IF(Shift3!$S238="PM",$K$4,IF(Shift4!$S238="PM",$K$5,IF(Shift5!$S238="PM",$K$6)))))</f>
        <v/>
      </c>
      <c r="O238" s="56" t="str">
        <f>IF(Shift1!$U239="PM",$N$2,IF(Shift2!$U238="PM",$N$3,IF(Shift3!$U238="PM",$N$4,IF(Shift4!$U238="PM",$N$5,IF(Shift5!$U238="PM",$N$6)))))</f>
        <v/>
      </c>
      <c r="P238" s="56" t="b">
        <f>IF(Shift1!$W239="PM",$Q$2,IF(Shift2!$W238="PM",$Q$3,IF(Shift3!$W238="PM",$Q$4,IF(Shift4!$W238="PM",$Q$5,IF(Shift5!$W238="PM",$Q$6)))))</f>
        <v>0</v>
      </c>
      <c r="Q238" s="56" t="str">
        <f>IF(Shift1!$Y239="PM",$T$2,IF(Shift2!$Y238="PM",$T$3,IF(Shift3!$Y238="PM",$T$4,IF(Shift4!$Y238="PM",$T$5,IF(Shift5!$Y238="PM",$T$6)))))</f>
        <v/>
      </c>
      <c r="R238" s="56" t="str">
        <f>IF(Shift1!$AA239="PM",$W$2,IF(Shift2!$AA238="PM",$W$3,IF(Shift3!$AA238="PM",$W$4,IF(Shift4!$AA238="PM",$W$5,IF(Shift5!$AA238="PM",$W$6)))))</f>
        <v/>
      </c>
      <c r="S238" s="56" t="str">
        <f>IF(Shift1!$AG239="PM",$AC$2,IF(Shift2!$AG238="PM",$AC$3,IF(Shift3!$AG238="PM",$AC$4,IF(Shift4!$AG238="PM",$AC$5,IF(Shift5!$AG238="PM",$AC$6)))))</f>
        <v/>
      </c>
      <c r="T238" s="56" t="b">
        <f>IF(Shift1!$AI239="PM",$AF$2,IF(Shift2!$AI238="PM",$AF$3,IF(Shift3!$AI238="PM",$AF$4,IF(Shift4!$AI238="PM",$AF$5,IF(Shift5!$AI238="PM",$AF$6)))))</f>
        <v>0</v>
      </c>
      <c r="U238" s="56" t="b">
        <f>IF(Shift1!$O239="N",$E$2,IF(Shift2!$O238="N",$E$3,IF(Shift3!$O238="N",$E$4,IF(Shift4!$O238="N",$E$5,IF(Shift5!$O238="N",$E$6)))))</f>
        <v>0</v>
      </c>
      <c r="V238" s="56" t="b">
        <f>IF(Shift1!$Q239="N",$H$2,IF(Shift2!$Q238="N",$H$3,IF(Shift3!$Q238="N",$H$4,IF(Shift4!$Q238="N",$H$5,IF(Shift5!$Q238="N",$H$6)))))</f>
        <v>0</v>
      </c>
      <c r="W238" s="56" t="b">
        <f>IF(Shift1!$S239="N",$K$2,IF(Shift2!$S238="N",$K$3,IF(Shift3!$S238="N",$K$4,IF(Shift4!$S238="N",$K$5,IF(Shift5!$S238="N",$K$6)))))</f>
        <v>0</v>
      </c>
      <c r="X238" s="56" t="b">
        <f>IF(Shift1!$U239="N",$N$2,IF(Shift2!$U238="N",$N$3,IF(Shift3!$U238="N",$N$4,IF(Shift4!$U238="N",$N$5,IF(Shift5!$U238="N",$N$6)))))</f>
        <v>0</v>
      </c>
      <c r="Y238" s="56" t="str">
        <f>IF(Shift1!$W239="N",$Q$2,IF(Shift2!$W238="N",$Q$3,IF(Shift3!$W238="N",$Q$4,IF(Shift4!$W238="N",$Q$5,IF(Shift5!$W238="N",$Q$6)))))</f>
        <v/>
      </c>
      <c r="Z238" s="56" t="b">
        <f>IF(Shift1!$Y239="N",$T$2,IF(Shift2!$Y238="N",$T$3,IF(Shift3!$Y238="N",$T$4,IF(Shift4!$Y238="N",$T$5,IF(Shift5!$Y238="N",$T$6)))))</f>
        <v>0</v>
      </c>
      <c r="AA238" s="56" t="b">
        <f>IF(Shift1!$AA239="N",$W$2,IF(Shift2!$AA238="N",$W$3,IF(Shift3!$AA238="N",$W$4,IF(Shift4!$AA238="N",$W$5,IF(Shift5!$AA238="N",$W$6)))))</f>
        <v>0</v>
      </c>
      <c r="AB238" s="56" t="b">
        <f>IF(Shift1!$AG239="N",$AC$2,IF(Shift2!$AG238="N",$AC$3,IF(Shift3!$AG238="N",$AC$4,IF(Shift4!$AG238="N",$AC$5,IF(Shift5!$AG238="N",$AC$6)))))</f>
        <v>0</v>
      </c>
      <c r="AC238" s="56" t="str">
        <f>IF(Shift1!$AI239="N",$AF$2,IF(Shift2!$AI238="N",$AF$3,IF(Shift3!$AI238="N",$AF$4,IF(Shift4!$AI238="N",$AF$5,IF(Shift5!$AI238="N",$AF$6)))))</f>
        <v/>
      </c>
      <c r="AD238" s="57">
        <f t="shared" si="27"/>
        <v>3</v>
      </c>
      <c r="AE238" s="58">
        <f t="shared" si="28"/>
        <v>4</v>
      </c>
      <c r="AF238" s="59">
        <f t="shared" si="29"/>
        <v>2</v>
      </c>
      <c r="AG238" s="60">
        <f t="shared" si="30"/>
        <v>1</v>
      </c>
      <c r="AH238" s="58">
        <f t="shared" si="31"/>
        <v>3</v>
      </c>
      <c r="AI238" s="59">
        <f t="shared" si="32"/>
        <v>1</v>
      </c>
      <c r="AJ238" s="61">
        <f t="shared" si="33"/>
        <v>0</v>
      </c>
      <c r="AK238" s="58">
        <f t="shared" si="34"/>
        <v>1</v>
      </c>
      <c r="AL238" s="58">
        <f t="shared" si="35"/>
        <v>1</v>
      </c>
    </row>
    <row r="239" spans="1:38" outlineLevel="1" x14ac:dyDescent="0.25">
      <c r="A239" s="2">
        <v>1</v>
      </c>
      <c r="B239" s="38">
        <v>17</v>
      </c>
      <c r="C239" s="56" t="str">
        <f>IF(Shift1!O240="AM",$E$2,IF(Shift2!O239="AM",$E$3,IF(Shift3!O239="AM",$E$4,IF(Shift4!O239="AM",$E$5,IF(Shift5!O239="AM",$E$6)))))</f>
        <v/>
      </c>
      <c r="D239" s="56" t="str">
        <f>IF(Shift1!Q240="AM",$H$2,IF(Shift2!Q239="AM",$H$3,IF(Shift3!Q239="AM",$H$4,IF(Shift4!Q239="AM",$H$5,IF(Shift5!Q239="AM",$H$6)))))</f>
        <v/>
      </c>
      <c r="E239" s="56" t="str">
        <f>IF(Shift1!S240="AM",$K$2,IF(Shift2!S239="AM",$K$3,IF(Shift3!S239="AM",$K$4,IF(Shift4!S239="AM",$K$5,IF(Shift5!S239="AM",$K$6)))))</f>
        <v/>
      </c>
      <c r="F239" s="56" t="str">
        <f>IF(Shift1!U240="AM",$N$2,IF(Shift2!U239="AM",$N$3,IF(Shift3!U239="AM",$N$4,IF(Shift4!U239="AM",$N$5,IF(Shift5!U239="AM",$N$6)))))</f>
        <v/>
      </c>
      <c r="G239" s="56" t="b">
        <f>IF(Shift1!W240="AM",$Q$2,IF(Shift2!W239="AM",$Q$3,IF(Shift3!W239="AM",$Q$4,IF(Shift4!W239="AM",$Q$5,IF(Shift5!W239="AM",$Q$6)))))</f>
        <v>0</v>
      </c>
      <c r="H239" s="56" t="str">
        <f>IF(Shift1!Y240="AM",$T$2,IF(Shift2!Y239="AM",$T$3,IF(Shift3!Y239="AM",$T$4,IF(Shift4!Y239="AM",$T$5,IF(Shift5!Y239="AM",$T$6)))))</f>
        <v/>
      </c>
      <c r="I239" s="56" t="str">
        <f>IF(Shift1!AA240="AM",$W$2,IF(Shift2!AA239="AM",$W$3,IF(Shift3!AA239="AM",$W$4,IF(Shift4!AA239="AM",$W$5,IF(Shift5!AA239="AM",$W$6)))))</f>
        <v/>
      </c>
      <c r="J239" s="56" t="str">
        <f>IF(Shift1!AG240="AM",$AC$2,IF(Shift2!AG239="AM",$AC$3,IF(Shift3!AG239="AM",$AC$4,IF(Shift4!AG239="AM",$AC$5,IF(Shift5!AG239="AM",$AC$6)))))</f>
        <v/>
      </c>
      <c r="K239" s="56" t="str">
        <f>IF(Shift1!AI240="AM",$AF$2,IF(Shift2!AI239="AM",$AF$3,IF(Shift3!AI239="AM",$AF$4,IF(Shift4!AI239="AM",$AF$5,IF(Shift5!AI239="AM",$AF$6)))))</f>
        <v/>
      </c>
      <c r="L239" s="56" t="str">
        <f>IF(Shift1!$O240="PM",$E$2,IF(Shift2!$O239="PM",$E$3,IF(Shift3!$O239="PM",$E$4,IF(Shift4!$O239="PM",$E$5,IF(Shift5!$O239="PM",$E$6)))))</f>
        <v/>
      </c>
      <c r="M239" s="56" t="str">
        <f>IF(Shift1!$Q240="PM",$H$2,IF(Shift2!$Q239="PM",$H$3,IF(Shift3!$Q239="PM",$H$4,IF(Shift4!$Q239="PM",$H$5,IF(Shift5!$Q239="PM",$H$6)))))</f>
        <v/>
      </c>
      <c r="N239" s="56" t="str">
        <f>IF(Shift1!$S240="PM",$K$2,IF(Shift2!$S239="PM",$K$3,IF(Shift3!$S239="PM",$K$4,IF(Shift4!$S239="PM",$K$5,IF(Shift5!$S239="PM",$K$6)))))</f>
        <v/>
      </c>
      <c r="O239" s="56" t="str">
        <f>IF(Shift1!$U240="PM",$N$2,IF(Shift2!$U239="PM",$N$3,IF(Shift3!$U239="PM",$N$4,IF(Shift4!$U239="PM",$N$5,IF(Shift5!$U239="PM",$N$6)))))</f>
        <v/>
      </c>
      <c r="P239" s="56" t="str">
        <f>IF(Shift1!$W240="PM",$Q$2,IF(Shift2!$W239="PM",$Q$3,IF(Shift3!$W239="PM",$Q$4,IF(Shift4!$W239="PM",$Q$5,IF(Shift5!$W239="PM",$Q$6)))))</f>
        <v/>
      </c>
      <c r="Q239" s="56" t="str">
        <f>IF(Shift1!$Y240="PM",$T$2,IF(Shift2!$Y239="PM",$T$3,IF(Shift3!$Y239="PM",$T$4,IF(Shift4!$Y239="PM",$T$5,IF(Shift5!$Y239="PM",$T$6)))))</f>
        <v/>
      </c>
      <c r="R239" s="56" t="str">
        <f>IF(Shift1!$AA240="PM",$W$2,IF(Shift2!$AA239="PM",$W$3,IF(Shift3!$AA239="PM",$W$4,IF(Shift4!$AA239="PM",$W$5,IF(Shift5!$AA239="PM",$W$6)))))</f>
        <v/>
      </c>
      <c r="S239" s="56" t="str">
        <f>IF(Shift1!$AG240="PM",$AC$2,IF(Shift2!$AG239="PM",$AC$3,IF(Shift3!$AG239="PM",$AC$4,IF(Shift4!$AG239="PM",$AC$5,IF(Shift5!$AG239="PM",$AC$6)))))</f>
        <v/>
      </c>
      <c r="T239" s="56" t="str">
        <f>IF(Shift1!$AI240="PM",$AF$2,IF(Shift2!$AI239="PM",$AF$3,IF(Shift3!$AI239="PM",$AF$4,IF(Shift4!$AI239="PM",$AF$5,IF(Shift5!$AI239="PM",$AF$6)))))</f>
        <v/>
      </c>
      <c r="U239" s="56" t="b">
        <f>IF(Shift1!$O240="N",$E$2,IF(Shift2!$O239="N",$E$3,IF(Shift3!$O239="N",$E$4,IF(Shift4!$O239="N",$E$5,IF(Shift5!$O239="N",$E$6)))))</f>
        <v>0</v>
      </c>
      <c r="V239" s="56" t="b">
        <f>IF(Shift1!$Q240="N",$H$2,IF(Shift2!$Q239="N",$H$3,IF(Shift3!$Q239="N",$H$4,IF(Shift4!$Q239="N",$H$5,IF(Shift5!$Q239="N",$H$6)))))</f>
        <v>0</v>
      </c>
      <c r="W239" s="56" t="str">
        <f>IF(Shift1!$S240="N",$K$2,IF(Shift2!$S239="N",$K$3,IF(Shift3!$S239="N",$K$4,IF(Shift4!$S239="N",$K$5,IF(Shift5!$S239="N",$K$6)))))</f>
        <v/>
      </c>
      <c r="X239" s="56" t="str">
        <f>IF(Shift1!$U240="N",$N$2,IF(Shift2!$U239="N",$N$3,IF(Shift3!$U239="N",$N$4,IF(Shift4!$U239="N",$N$5,IF(Shift5!$U239="N",$N$6)))))</f>
        <v/>
      </c>
      <c r="Y239" s="56" t="b">
        <f>IF(Shift1!$W240="N",$Q$2,IF(Shift2!$W239="N",$Q$3,IF(Shift3!$W239="N",$Q$4,IF(Shift4!$W239="N",$Q$5,IF(Shift5!$W239="N",$Q$6)))))</f>
        <v>0</v>
      </c>
      <c r="Z239" s="56" t="str">
        <f>IF(Shift1!$Y240="N",$T$2,IF(Shift2!$Y239="N",$T$3,IF(Shift3!$Y239="N",$T$4,IF(Shift4!$Y239="N",$T$5,IF(Shift5!$Y239="N",$T$6)))))</f>
        <v/>
      </c>
      <c r="AA239" s="56" t="str">
        <f>IF(Shift1!$AA240="N",$W$2,IF(Shift2!$AA239="N",$W$3,IF(Shift3!$AA239="N",$W$4,IF(Shift4!$AA239="N",$W$5,IF(Shift5!$AA239="N",$W$6)))))</f>
        <v/>
      </c>
      <c r="AB239" s="56" t="str">
        <f>IF(Shift1!$AG240="N",$AC$2,IF(Shift2!$AG239="N",$AC$3,IF(Shift3!$AG239="N",$AC$4,IF(Shift4!$AG239="N",$AC$5,IF(Shift5!$AG239="N",$AC$6)))))</f>
        <v/>
      </c>
      <c r="AC239" s="56" t="str">
        <f>IF(Shift1!$AI240="N",$AF$2,IF(Shift2!$AI239="N",$AF$3,IF(Shift3!$AI239="N",$AF$4,IF(Shift4!$AI239="N",$AF$5,IF(Shift5!$AI239="N",$AF$6)))))</f>
        <v/>
      </c>
      <c r="AD239" s="57">
        <f t="shared" si="27"/>
        <v>3</v>
      </c>
      <c r="AE239" s="58">
        <f t="shared" si="28"/>
        <v>3</v>
      </c>
      <c r="AF239" s="59">
        <f t="shared" si="29"/>
        <v>2</v>
      </c>
      <c r="AG239" s="60">
        <f t="shared" si="30"/>
        <v>3</v>
      </c>
      <c r="AH239" s="58">
        <f t="shared" si="31"/>
        <v>4</v>
      </c>
      <c r="AI239" s="59">
        <f t="shared" si="32"/>
        <v>2</v>
      </c>
      <c r="AJ239" s="61">
        <f t="shared" si="33"/>
        <v>1</v>
      </c>
      <c r="AK239" s="58">
        <f t="shared" si="34"/>
        <v>3</v>
      </c>
      <c r="AL239" s="58">
        <f t="shared" si="35"/>
        <v>2</v>
      </c>
    </row>
    <row r="240" spans="1:38" outlineLevel="1" x14ac:dyDescent="0.25">
      <c r="A240" s="2">
        <v>9</v>
      </c>
      <c r="B240" s="38">
        <v>18</v>
      </c>
      <c r="C240" s="56" t="str">
        <f>IF(Shift1!O241="AM",$E$2,IF(Shift2!O240="AM",$E$3,IF(Shift3!O240="AM",$E$4,IF(Shift4!O240="AM",$E$5,IF(Shift5!O240="AM",$E$6)))))</f>
        <v/>
      </c>
      <c r="D240" s="56" t="str">
        <f>IF(Shift1!Q241="AM",$H$2,IF(Shift2!Q240="AM",$H$3,IF(Shift3!Q240="AM",$H$4,IF(Shift4!Q240="AM",$H$5,IF(Shift5!Q240="AM",$H$6)))))</f>
        <v/>
      </c>
      <c r="E240" s="56" t="str">
        <f>IF(Shift1!S241="AM",$K$2,IF(Shift2!S240="AM",$K$3,IF(Shift3!S240="AM",$K$4,IF(Shift4!S240="AM",$K$5,IF(Shift5!S240="AM",$K$6)))))</f>
        <v/>
      </c>
      <c r="F240" s="56" t="str">
        <f>IF(Shift1!U241="AM",$N$2,IF(Shift2!U240="AM",$N$3,IF(Shift3!U240="AM",$N$4,IF(Shift4!U240="AM",$N$5,IF(Shift5!U240="AM",$N$6)))))</f>
        <v/>
      </c>
      <c r="G240" s="56" t="b">
        <f>IF(Shift1!W241="AM",$Q$2,IF(Shift2!W240="AM",$Q$3,IF(Shift3!W240="AM",$Q$4,IF(Shift4!W240="AM",$Q$5,IF(Shift5!W240="AM",$Q$6)))))</f>
        <v>0</v>
      </c>
      <c r="H240" s="56" t="str">
        <f>IF(Shift1!Y241="AM",$T$2,IF(Shift2!Y240="AM",$T$3,IF(Shift3!Y240="AM",$T$4,IF(Shift4!Y240="AM",$T$5,IF(Shift5!Y240="AM",$T$6)))))</f>
        <v/>
      </c>
      <c r="I240" s="56" t="str">
        <f>IF(Shift1!AA241="AM",$W$2,IF(Shift2!AA240="AM",$W$3,IF(Shift3!AA240="AM",$W$4,IF(Shift4!AA240="AM",$W$5,IF(Shift5!AA240="AM",$W$6)))))</f>
        <v/>
      </c>
      <c r="J240" s="56" t="str">
        <f>IF(Shift1!AG241="AM",$AC$2,IF(Shift2!AG240="AM",$AC$3,IF(Shift3!AG240="AM",$AC$4,IF(Shift4!AG240="AM",$AC$5,IF(Shift5!AG240="AM",$AC$6)))))</f>
        <v/>
      </c>
      <c r="K240" s="56" t="str">
        <f>IF(Shift1!AI241="AM",$AF$2,IF(Shift2!AI240="AM",$AF$3,IF(Shift3!AI240="AM",$AF$4,IF(Shift4!AI240="AM",$AF$5,IF(Shift5!AI240="AM",$AF$6)))))</f>
        <v/>
      </c>
      <c r="L240" s="56" t="str">
        <f>IF(Shift1!$O241="PM",$E$2,IF(Shift2!$O240="PM",$E$3,IF(Shift3!$O240="PM",$E$4,IF(Shift4!$O240="PM",$E$5,IF(Shift5!$O240="PM",$E$6)))))</f>
        <v/>
      </c>
      <c r="M240" s="56" t="str">
        <f>IF(Shift1!$Q241="PM",$H$2,IF(Shift2!$Q240="PM",$H$3,IF(Shift3!$Q240="PM",$H$4,IF(Shift4!$Q240="PM",$H$5,IF(Shift5!$Q240="PM",$H$6)))))</f>
        <v/>
      </c>
      <c r="N240" s="56" t="str">
        <f>IF(Shift1!$S241="PM",$K$2,IF(Shift2!$S240="PM",$K$3,IF(Shift3!$S240="PM",$K$4,IF(Shift4!$S240="PM",$K$5,IF(Shift5!$S240="PM",$K$6)))))</f>
        <v/>
      </c>
      <c r="O240" s="56" t="str">
        <f>IF(Shift1!$U241="PM",$N$2,IF(Shift2!$U240="PM",$N$3,IF(Shift3!$U240="PM",$N$4,IF(Shift4!$U240="PM",$N$5,IF(Shift5!$U240="PM",$N$6)))))</f>
        <v/>
      </c>
      <c r="P240" s="56" t="str">
        <f>IF(Shift1!$W241="PM",$Q$2,IF(Shift2!$W240="PM",$Q$3,IF(Shift3!$W240="PM",$Q$4,IF(Shift4!$W240="PM",$Q$5,IF(Shift5!$W240="PM",$Q$6)))))</f>
        <v/>
      </c>
      <c r="Q240" s="56" t="str">
        <f>IF(Shift1!$Y241="PM",$T$2,IF(Shift2!$Y240="PM",$T$3,IF(Shift3!$Y240="PM",$T$4,IF(Shift4!$Y240="PM",$T$5,IF(Shift5!$Y240="PM",$T$6)))))</f>
        <v/>
      </c>
      <c r="R240" s="56" t="str">
        <f>IF(Shift1!$AA241="PM",$W$2,IF(Shift2!$AA240="PM",$W$3,IF(Shift3!$AA240="PM",$W$4,IF(Shift4!$AA240="PM",$W$5,IF(Shift5!$AA240="PM",$W$6)))))</f>
        <v/>
      </c>
      <c r="S240" s="56" t="str">
        <f>IF(Shift1!$AG241="PM",$AC$2,IF(Shift2!$AG240="PM",$AC$3,IF(Shift3!$AG240="PM",$AC$4,IF(Shift4!$AG240="PM",$AC$5,IF(Shift5!$AG240="PM",$AC$6)))))</f>
        <v/>
      </c>
      <c r="T240" s="56" t="str">
        <f>IF(Shift1!$AI241="PM",$AF$2,IF(Shift2!$AI240="PM",$AF$3,IF(Shift3!$AI240="PM",$AF$4,IF(Shift4!$AI240="PM",$AF$5,IF(Shift5!$AI240="PM",$AF$6)))))</f>
        <v/>
      </c>
      <c r="U240" s="56" t="b">
        <f>IF(Shift1!$O241="N",$E$2,IF(Shift2!$O240="N",$E$3,IF(Shift3!$O240="N",$E$4,IF(Shift4!$O240="N",$E$5,IF(Shift5!$O240="N",$E$6)))))</f>
        <v>0</v>
      </c>
      <c r="V240" s="56" t="b">
        <f>IF(Shift1!$Q241="N",$H$2,IF(Shift2!$Q240="N",$H$3,IF(Shift3!$Q240="N",$H$4,IF(Shift4!$Q240="N",$H$5,IF(Shift5!$Q240="N",$H$6)))))</f>
        <v>0</v>
      </c>
      <c r="W240" s="56" t="str">
        <f>IF(Shift1!$S241="N",$K$2,IF(Shift2!$S240="N",$K$3,IF(Shift3!$S240="N",$K$4,IF(Shift4!$S240="N",$K$5,IF(Shift5!$S240="N",$K$6)))))</f>
        <v/>
      </c>
      <c r="X240" s="56" t="str">
        <f>IF(Shift1!$U241="N",$N$2,IF(Shift2!$U240="N",$N$3,IF(Shift3!$U240="N",$N$4,IF(Shift4!$U240="N",$N$5,IF(Shift5!$U240="N",$N$6)))))</f>
        <v/>
      </c>
      <c r="Y240" s="56" t="b">
        <f>IF(Shift1!$W241="N",$Q$2,IF(Shift2!$W240="N",$Q$3,IF(Shift3!$W240="N",$Q$4,IF(Shift4!$W240="N",$Q$5,IF(Shift5!$W240="N",$Q$6)))))</f>
        <v>0</v>
      </c>
      <c r="Z240" s="56" t="str">
        <f>IF(Shift1!$Y241="N",$T$2,IF(Shift2!$Y240="N",$T$3,IF(Shift3!$Y240="N",$T$4,IF(Shift4!$Y240="N",$T$5,IF(Shift5!$Y240="N",$T$6)))))</f>
        <v/>
      </c>
      <c r="AA240" s="56" t="str">
        <f>IF(Shift1!$AA241="N",$W$2,IF(Shift2!$AA240="N",$W$3,IF(Shift3!$AA240="N",$W$4,IF(Shift4!$AA240="N",$W$5,IF(Shift5!$AA240="N",$W$6)))))</f>
        <v/>
      </c>
      <c r="AB240" s="56" t="str">
        <f>IF(Shift1!$AG241="N",$AC$2,IF(Shift2!$AG240="N",$AC$3,IF(Shift3!$AG240="N",$AC$4,IF(Shift4!$AG240="N",$AC$5,IF(Shift5!$AG240="N",$AC$6)))))</f>
        <v/>
      </c>
      <c r="AC240" s="56" t="str">
        <f>IF(Shift1!$AI241="N",$AF$2,IF(Shift2!$AI240="N",$AF$3,IF(Shift3!$AI240="N",$AF$4,IF(Shift4!$AI240="N",$AF$5,IF(Shift5!$AI240="N",$AF$6)))))</f>
        <v/>
      </c>
      <c r="AD240" s="57">
        <f t="shared" si="27"/>
        <v>3</v>
      </c>
      <c r="AE240" s="58">
        <f t="shared" si="28"/>
        <v>3</v>
      </c>
      <c r="AF240" s="59">
        <f t="shared" si="29"/>
        <v>2</v>
      </c>
      <c r="AG240" s="60">
        <f t="shared" si="30"/>
        <v>3</v>
      </c>
      <c r="AH240" s="58">
        <f t="shared" si="31"/>
        <v>4</v>
      </c>
      <c r="AI240" s="59">
        <f t="shared" si="32"/>
        <v>2</v>
      </c>
      <c r="AJ240" s="61">
        <f t="shared" si="33"/>
        <v>1</v>
      </c>
      <c r="AK240" s="58">
        <f t="shared" si="34"/>
        <v>3</v>
      </c>
      <c r="AL240" s="58">
        <f t="shared" si="35"/>
        <v>2</v>
      </c>
    </row>
    <row r="241" spans="1:38" outlineLevel="1" x14ac:dyDescent="0.25">
      <c r="A241" s="10"/>
      <c r="B241" s="40">
        <v>19</v>
      </c>
      <c r="C241" s="56" t="str">
        <f>IF(Shift1!O242="AM",$E$2,IF(Shift2!O241="AM",$E$3,IF(Shift3!O241="AM",$E$4,IF(Shift4!O241="AM",$E$5,IF(Shift5!O241="AM",$E$6)))))</f>
        <v/>
      </c>
      <c r="D241" s="56" t="str">
        <f>IF(Shift1!Q242="AM",$H$2,IF(Shift2!Q241="AM",$H$3,IF(Shift3!Q241="AM",$H$4,IF(Shift4!Q241="AM",$H$5,IF(Shift5!Q241="AM",$H$6)))))</f>
        <v/>
      </c>
      <c r="E241" s="56" t="str">
        <f>IF(Shift1!S242="AM",$K$2,IF(Shift2!S241="AM",$K$3,IF(Shift3!S241="AM",$K$4,IF(Shift4!S241="AM",$K$5,IF(Shift5!S241="AM",$K$6)))))</f>
        <v/>
      </c>
      <c r="F241" s="56" t="str">
        <f>IF(Shift1!U242="AM",$N$2,IF(Shift2!U241="AM",$N$3,IF(Shift3!U241="AM",$N$4,IF(Shift4!U241="AM",$N$5,IF(Shift5!U241="AM",$N$6)))))</f>
        <v/>
      </c>
      <c r="G241" s="56" t="str">
        <f>IF(Shift1!W242="AM",$Q$2,IF(Shift2!W241="AM",$Q$3,IF(Shift3!W241="AM",$Q$4,IF(Shift4!W241="AM",$Q$5,IF(Shift5!W241="AM",$Q$6)))))</f>
        <v/>
      </c>
      <c r="H241" s="56" t="str">
        <f>IF(Shift1!Y242="AM",$T$2,IF(Shift2!Y241="AM",$T$3,IF(Shift3!Y241="AM",$T$4,IF(Shift4!Y241="AM",$T$5,IF(Shift5!Y241="AM",$T$6)))))</f>
        <v/>
      </c>
      <c r="I241" s="56" t="str">
        <f>IF(Shift1!AA242="AM",$W$2,IF(Shift2!AA241="AM",$W$3,IF(Shift3!AA241="AM",$W$4,IF(Shift4!AA241="AM",$W$5,IF(Shift5!AA241="AM",$W$6)))))</f>
        <v/>
      </c>
      <c r="J241" s="56" t="str">
        <f>IF(Shift1!AG242="AM",$AC$2,IF(Shift2!AG241="AM",$AC$3,IF(Shift3!AG241="AM",$AC$4,IF(Shift4!AG241="AM",$AC$5,IF(Shift5!AG241="AM",$AC$6)))))</f>
        <v/>
      </c>
      <c r="K241" s="56" t="str">
        <f>IF(Shift1!AI242="AM",$AF$2,IF(Shift2!AI241="AM",$AF$3,IF(Shift3!AI241="AM",$AF$4,IF(Shift4!AI241="AM",$AF$5,IF(Shift5!AI241="AM",$AF$6)))))</f>
        <v/>
      </c>
      <c r="L241" s="56" t="str">
        <f>IF(Shift1!$O242="PM",$E$2,IF(Shift2!$O241="PM",$E$3,IF(Shift3!$O241="PM",$E$4,IF(Shift4!$O241="PM",$E$5,IF(Shift5!$O241="PM",$E$6)))))</f>
        <v/>
      </c>
      <c r="M241" s="56" t="str">
        <f>IF(Shift1!$Q242="PM",$H$2,IF(Shift2!$Q241="PM",$H$3,IF(Shift3!$Q241="PM",$H$4,IF(Shift4!$Q241="PM",$H$5,IF(Shift5!$Q241="PM",$H$6)))))</f>
        <v/>
      </c>
      <c r="N241" s="56" t="str">
        <f>IF(Shift1!$S242="PM",$K$2,IF(Shift2!$S241="PM",$K$3,IF(Shift3!$S241="PM",$K$4,IF(Shift4!$S241="PM",$K$5,IF(Shift5!$S241="PM",$K$6)))))</f>
        <v/>
      </c>
      <c r="O241" s="56" t="str">
        <f>IF(Shift1!$U242="PM",$N$2,IF(Shift2!$U241="PM",$N$3,IF(Shift3!$U241="PM",$N$4,IF(Shift4!$U241="PM",$N$5,IF(Shift5!$U241="PM",$N$6)))))</f>
        <v/>
      </c>
      <c r="P241" s="56" t="b">
        <f>IF(Shift1!$W242="PM",$Q$2,IF(Shift2!$W241="PM",$Q$3,IF(Shift3!$W241="PM",$Q$4,IF(Shift4!$W241="PM",$Q$5,IF(Shift5!$W241="PM",$Q$6)))))</f>
        <v>0</v>
      </c>
      <c r="Q241" s="56" t="str">
        <f>IF(Shift1!$Y242="PM",$T$2,IF(Shift2!$Y241="PM",$T$3,IF(Shift3!$Y241="PM",$T$4,IF(Shift4!$Y241="PM",$T$5,IF(Shift5!$Y241="PM",$T$6)))))</f>
        <v/>
      </c>
      <c r="R241" s="56" t="str">
        <f>IF(Shift1!$AA242="PM",$W$2,IF(Shift2!$AA241="PM",$W$3,IF(Shift3!$AA241="PM",$W$4,IF(Shift4!$AA241="PM",$W$5,IF(Shift5!$AA241="PM",$W$6)))))</f>
        <v/>
      </c>
      <c r="S241" s="56" t="str">
        <f>IF(Shift1!$AG242="PM",$AC$2,IF(Shift2!$AG241="PM",$AC$3,IF(Shift3!$AG241="PM",$AC$4,IF(Shift4!$AG241="PM",$AC$5,IF(Shift5!$AG241="PM",$AC$6)))))</f>
        <v/>
      </c>
      <c r="T241" s="56" t="str">
        <f>IF(Shift1!$AI242="PM",$AF$2,IF(Shift2!$AI241="PM",$AF$3,IF(Shift3!$AI241="PM",$AF$4,IF(Shift4!$AI241="PM",$AF$5,IF(Shift5!$AI241="PM",$AF$6)))))</f>
        <v/>
      </c>
      <c r="U241" s="56" t="str">
        <f>IF(Shift1!$O242="N",$E$2,IF(Shift2!$O241="N",$E$3,IF(Shift3!$O241="N",$E$4,IF(Shift4!$O241="N",$E$5,IF(Shift5!$O241="N",$E$6)))))</f>
        <v/>
      </c>
      <c r="V241" s="56" t="str">
        <f>IF(Shift1!$Q242="N",$H$2,IF(Shift2!$Q241="N",$H$3,IF(Shift3!$Q241="N",$H$4,IF(Shift4!$Q241="N",$H$5,IF(Shift5!$Q241="N",$H$6)))))</f>
        <v/>
      </c>
      <c r="W241" s="56" t="str">
        <f>IF(Shift1!$S242="N",$K$2,IF(Shift2!$S241="N",$K$3,IF(Shift3!$S241="N",$K$4,IF(Shift4!$S241="N",$K$5,IF(Shift5!$S241="N",$K$6)))))</f>
        <v/>
      </c>
      <c r="X241" s="56" t="str">
        <f>IF(Shift1!$U242="N",$N$2,IF(Shift2!$U241="N",$N$3,IF(Shift3!$U241="N",$N$4,IF(Shift4!$U241="N",$N$5,IF(Shift5!$U241="N",$N$6)))))</f>
        <v/>
      </c>
      <c r="Y241" s="56" t="str">
        <f>IF(Shift1!$W242="N",$Q$2,IF(Shift2!$W241="N",$Q$3,IF(Shift3!$W241="N",$Q$4,IF(Shift4!$W241="N",$Q$5,IF(Shift5!$W241="N",$Q$6)))))</f>
        <v/>
      </c>
      <c r="Z241" s="56" t="str">
        <f>IF(Shift1!$Y242="N",$T$2,IF(Shift2!$Y241="N",$T$3,IF(Shift3!$Y241="N",$T$4,IF(Shift4!$Y241="N",$T$5,IF(Shift5!$Y241="N",$T$6)))))</f>
        <v/>
      </c>
      <c r="AA241" s="56" t="str">
        <f>IF(Shift1!$AA242="N",$W$2,IF(Shift2!$AA241="N",$W$3,IF(Shift3!$AA241="N",$W$4,IF(Shift4!$AA241="N",$W$5,IF(Shift5!$AA241="N",$W$6)))))</f>
        <v/>
      </c>
      <c r="AB241" s="56" t="str">
        <f>IF(Shift1!$AG242="N",$AC$2,IF(Shift2!$AG241="N",$AC$3,IF(Shift3!$AG241="N",$AC$4,IF(Shift4!$AG241="N",$AC$5,IF(Shift5!$AG241="N",$AC$6)))))</f>
        <v/>
      </c>
      <c r="AC241" s="56" t="str">
        <f>IF(Shift1!$AI242="N",$AF$2,IF(Shift2!$AI241="N",$AF$3,IF(Shift3!$AI241="N",$AF$4,IF(Shift4!$AI241="N",$AF$5,IF(Shift5!$AI241="N",$AF$6)))))</f>
        <v/>
      </c>
      <c r="AD241" s="57">
        <f t="shared" si="27"/>
        <v>3</v>
      </c>
      <c r="AE241" s="58">
        <f t="shared" si="28"/>
        <v>4</v>
      </c>
      <c r="AF241" s="59">
        <f t="shared" si="29"/>
        <v>2</v>
      </c>
      <c r="AG241" s="60">
        <f t="shared" si="30"/>
        <v>3</v>
      </c>
      <c r="AH241" s="58">
        <f t="shared" si="31"/>
        <v>3</v>
      </c>
      <c r="AI241" s="59">
        <f t="shared" si="32"/>
        <v>2</v>
      </c>
      <c r="AJ241" s="61">
        <f t="shared" si="33"/>
        <v>3</v>
      </c>
      <c r="AK241" s="58">
        <f t="shared" si="34"/>
        <v>4</v>
      </c>
      <c r="AL241" s="58">
        <f t="shared" si="35"/>
        <v>2</v>
      </c>
    </row>
    <row r="242" spans="1:38" outlineLevel="1" x14ac:dyDescent="0.25">
      <c r="A242" s="1"/>
      <c r="B242" s="40">
        <v>20</v>
      </c>
      <c r="C242" s="56" t="b">
        <f>IF(Shift1!O243="AM",$E$2,IF(Shift2!O242="AM",$E$3,IF(Shift3!O242="AM",$E$4,IF(Shift4!O242="AM",$E$5,IF(Shift5!O242="AM",$E$6)))))</f>
        <v>0</v>
      </c>
      <c r="D242" s="56" t="b">
        <f>IF(Shift1!Q243="AM",$H$2,IF(Shift2!Q242="AM",$H$3,IF(Shift3!Q242="AM",$H$4,IF(Shift4!Q242="AM",$H$5,IF(Shift5!Q242="AM",$H$6)))))</f>
        <v>0</v>
      </c>
      <c r="E242" s="56" t="b">
        <f>IF(Shift1!S243="AM",$K$2,IF(Shift2!S242="AM",$K$3,IF(Shift3!S242="AM",$K$4,IF(Shift4!S242="AM",$K$5,IF(Shift5!S242="AM",$K$6)))))</f>
        <v>0</v>
      </c>
      <c r="F242" s="56" t="b">
        <f>IF(Shift1!U243="AM",$N$2,IF(Shift2!U242="AM",$N$3,IF(Shift3!U242="AM",$N$4,IF(Shift4!U242="AM",$N$5,IF(Shift5!U242="AM",$N$6)))))</f>
        <v>0</v>
      </c>
      <c r="G242" s="56" t="str">
        <f>IF(Shift1!W243="AM",$Q$2,IF(Shift2!W242="AM",$Q$3,IF(Shift3!W242="AM",$Q$4,IF(Shift4!W242="AM",$Q$5,IF(Shift5!W242="AM",$Q$6)))))</f>
        <v/>
      </c>
      <c r="H242" s="56" t="b">
        <f>IF(Shift1!Y243="AM",$T$2,IF(Shift2!Y242="AM",$T$3,IF(Shift3!Y242="AM",$T$4,IF(Shift4!Y242="AM",$T$5,IF(Shift5!Y242="AM",$T$6)))))</f>
        <v>0</v>
      </c>
      <c r="I242" s="56" t="b">
        <f>IF(Shift1!AA243="AM",$W$2,IF(Shift2!AA242="AM",$W$3,IF(Shift3!AA242="AM",$W$4,IF(Shift4!AA242="AM",$W$5,IF(Shift5!AA242="AM",$W$6)))))</f>
        <v>0</v>
      </c>
      <c r="J242" s="56" t="b">
        <f>IF(Shift1!AG243="AM",$AC$2,IF(Shift2!AG242="AM",$AC$3,IF(Shift3!AG242="AM",$AC$4,IF(Shift4!AG242="AM",$AC$5,IF(Shift5!AG242="AM",$AC$6)))))</f>
        <v>0</v>
      </c>
      <c r="K242" s="56" t="b">
        <f>IF(Shift1!AI243="AM",$AF$2,IF(Shift2!AI242="AM",$AF$3,IF(Shift3!AI242="AM",$AF$4,IF(Shift4!AI242="AM",$AF$5,IF(Shift5!AI242="AM",$AF$6)))))</f>
        <v>0</v>
      </c>
      <c r="L242" s="56" t="str">
        <f>IF(Shift1!$O243="PM",$E$2,IF(Shift2!$O242="PM",$E$3,IF(Shift3!$O242="PM",$E$4,IF(Shift4!$O242="PM",$E$5,IF(Shift5!$O242="PM",$E$6)))))</f>
        <v/>
      </c>
      <c r="M242" s="56" t="str">
        <f>IF(Shift1!$Q243="PM",$H$2,IF(Shift2!$Q242="PM",$H$3,IF(Shift3!$Q242="PM",$H$4,IF(Shift4!$Q242="PM",$H$5,IF(Shift5!$Q242="PM",$H$6)))))</f>
        <v/>
      </c>
      <c r="N242" s="56" t="str">
        <f>IF(Shift1!$S243="PM",$K$2,IF(Shift2!$S242="PM",$K$3,IF(Shift3!$S242="PM",$K$4,IF(Shift4!$S242="PM",$K$5,IF(Shift5!$S242="PM",$K$6)))))</f>
        <v/>
      </c>
      <c r="O242" s="56" t="str">
        <f>IF(Shift1!$U243="PM",$N$2,IF(Shift2!$U242="PM",$N$3,IF(Shift3!$U242="PM",$N$4,IF(Shift4!$U242="PM",$N$5,IF(Shift5!$U242="PM",$N$6)))))</f>
        <v/>
      </c>
      <c r="P242" s="56" t="b">
        <f>IF(Shift1!$W243="PM",$Q$2,IF(Shift2!$W242="PM",$Q$3,IF(Shift3!$W242="PM",$Q$4,IF(Shift4!$W242="PM",$Q$5,IF(Shift5!$W242="PM",$Q$6)))))</f>
        <v>0</v>
      </c>
      <c r="Q242" s="56" t="str">
        <f>IF(Shift1!$Y243="PM",$T$2,IF(Shift2!$Y242="PM",$T$3,IF(Shift3!$Y242="PM",$T$4,IF(Shift4!$Y242="PM",$T$5,IF(Shift5!$Y242="PM",$T$6)))))</f>
        <v/>
      </c>
      <c r="R242" s="56" t="str">
        <f>IF(Shift1!$AA243="PM",$W$2,IF(Shift2!$AA242="PM",$W$3,IF(Shift3!$AA242="PM",$W$4,IF(Shift4!$AA242="PM",$W$5,IF(Shift5!$AA242="PM",$W$6)))))</f>
        <v/>
      </c>
      <c r="S242" s="56" t="str">
        <f>IF(Shift1!$AG243="PM",$AC$2,IF(Shift2!$AG242="PM",$AC$3,IF(Shift3!$AG242="PM",$AC$4,IF(Shift4!$AG242="PM",$AC$5,IF(Shift5!$AG242="PM",$AC$6)))))</f>
        <v/>
      </c>
      <c r="T242" s="56" t="str">
        <f>IF(Shift1!$AI243="PM",$AF$2,IF(Shift2!$AI242="PM",$AF$3,IF(Shift3!$AI242="PM",$AF$4,IF(Shift4!$AI242="PM",$AF$5,IF(Shift5!$AI242="PM",$AF$6)))))</f>
        <v/>
      </c>
      <c r="U242" s="56" t="str">
        <f>IF(Shift1!$O243="N",$E$2,IF(Shift2!$O242="N",$E$3,IF(Shift3!$O242="N",$E$4,IF(Shift4!$O242="N",$E$5,IF(Shift5!$O242="N",$E$6)))))</f>
        <v/>
      </c>
      <c r="V242" s="56" t="str">
        <f>IF(Shift1!$Q243="N",$H$2,IF(Shift2!$Q242="N",$H$3,IF(Shift3!$Q242="N",$H$4,IF(Shift4!$Q242="N",$H$5,IF(Shift5!$Q242="N",$H$6)))))</f>
        <v/>
      </c>
      <c r="W242" s="56" t="str">
        <f>IF(Shift1!$S243="N",$K$2,IF(Shift2!$S242="N",$K$3,IF(Shift3!$S242="N",$K$4,IF(Shift4!$S242="N",$K$5,IF(Shift5!$S242="N",$K$6)))))</f>
        <v/>
      </c>
      <c r="X242" s="56" t="str">
        <f>IF(Shift1!$U243="N",$N$2,IF(Shift2!$U242="N",$N$3,IF(Shift3!$U242="N",$N$4,IF(Shift4!$U242="N",$N$5,IF(Shift5!$U242="N",$N$6)))))</f>
        <v/>
      </c>
      <c r="Y242" s="56" t="str">
        <f>IF(Shift1!$W243="N",$Q$2,IF(Shift2!$W242="N",$Q$3,IF(Shift3!$W242="N",$Q$4,IF(Shift4!$W242="N",$Q$5,IF(Shift5!$W242="N",$Q$6)))))</f>
        <v/>
      </c>
      <c r="Z242" s="56" t="str">
        <f>IF(Shift1!$Y243="N",$T$2,IF(Shift2!$Y242="N",$T$3,IF(Shift3!$Y242="N",$T$4,IF(Shift4!$Y242="N",$T$5,IF(Shift5!$Y242="N",$T$6)))))</f>
        <v/>
      </c>
      <c r="AA242" s="56" t="str">
        <f>IF(Shift1!$AA243="N",$W$2,IF(Shift2!$AA242="N",$W$3,IF(Shift3!$AA242="N",$W$4,IF(Shift4!$AA242="N",$W$5,IF(Shift5!$AA242="N",$W$6)))))</f>
        <v/>
      </c>
      <c r="AB242" s="56" t="str">
        <f>IF(Shift1!$AG243="N",$AC$2,IF(Shift2!$AG242="N",$AC$3,IF(Shift3!$AG242="N",$AC$4,IF(Shift4!$AG242="N",$AC$5,IF(Shift5!$AG242="N",$AC$6)))))</f>
        <v/>
      </c>
      <c r="AC242" s="56" t="str">
        <f>IF(Shift1!$AI243="N",$AF$2,IF(Shift2!$AI242="N",$AF$3,IF(Shift3!$AI242="N",$AF$4,IF(Shift4!$AI242="N",$AF$5,IF(Shift5!$AI242="N",$AF$6)))))</f>
        <v/>
      </c>
      <c r="AD242" s="57">
        <f t="shared" si="27"/>
        <v>0</v>
      </c>
      <c r="AE242" s="58">
        <f t="shared" si="28"/>
        <v>1</v>
      </c>
      <c r="AF242" s="59">
        <f t="shared" si="29"/>
        <v>0</v>
      </c>
      <c r="AG242" s="60">
        <f t="shared" si="30"/>
        <v>3</v>
      </c>
      <c r="AH242" s="58">
        <f t="shared" si="31"/>
        <v>3</v>
      </c>
      <c r="AI242" s="59">
        <f t="shared" si="32"/>
        <v>2</v>
      </c>
      <c r="AJ242" s="61">
        <f t="shared" si="33"/>
        <v>3</v>
      </c>
      <c r="AK242" s="58">
        <f t="shared" si="34"/>
        <v>4</v>
      </c>
      <c r="AL242" s="58">
        <f t="shared" si="35"/>
        <v>2</v>
      </c>
    </row>
    <row r="243" spans="1:38" outlineLevel="1" x14ac:dyDescent="0.25">
      <c r="A243" s="1"/>
      <c r="B243" s="40">
        <v>21</v>
      </c>
      <c r="C243" s="56" t="b">
        <f>IF(Shift1!O244="AM",$E$2,IF(Shift2!O243="AM",$E$3,IF(Shift3!O243="AM",$E$4,IF(Shift4!O243="AM",$E$5,IF(Shift5!O243="AM",$E$6)))))</f>
        <v>0</v>
      </c>
      <c r="D243" s="56" t="b">
        <f>IF(Shift1!Q244="AM",$H$2,IF(Shift2!Q243="AM",$H$3,IF(Shift3!Q243="AM",$H$4,IF(Shift4!Q243="AM",$H$5,IF(Shift5!Q243="AM",$H$6)))))</f>
        <v>0</v>
      </c>
      <c r="E243" s="56" t="str">
        <f>IF(Shift1!S244="AM",$K$2,IF(Shift2!S243="AM",$K$3,IF(Shift3!S243="AM",$K$4,IF(Shift4!S243="AM",$K$5,IF(Shift5!S243="AM",$K$6)))))</f>
        <v/>
      </c>
      <c r="F243" s="56" t="str">
        <f>IF(Shift1!U244="AM",$N$2,IF(Shift2!U243="AM",$N$3,IF(Shift3!U243="AM",$N$4,IF(Shift4!U243="AM",$N$5,IF(Shift5!U243="AM",$N$6)))))</f>
        <v/>
      </c>
      <c r="G243" s="56" t="b">
        <f>IF(Shift1!W244="AM",$Q$2,IF(Shift2!W243="AM",$Q$3,IF(Shift3!W243="AM",$Q$4,IF(Shift4!W243="AM",$Q$5,IF(Shift5!W243="AM",$Q$6)))))</f>
        <v>0</v>
      </c>
      <c r="H243" s="56" t="str">
        <f>IF(Shift1!Y244="AM",$T$2,IF(Shift2!Y243="AM",$T$3,IF(Shift3!Y243="AM",$T$4,IF(Shift4!Y243="AM",$T$5,IF(Shift5!Y243="AM",$T$6)))))</f>
        <v/>
      </c>
      <c r="I243" s="56" t="str">
        <f>IF(Shift1!AA244="AM",$W$2,IF(Shift2!AA243="AM",$W$3,IF(Shift3!AA243="AM",$W$4,IF(Shift4!AA243="AM",$W$5,IF(Shift5!AA243="AM",$W$6)))))</f>
        <v/>
      </c>
      <c r="J243" s="56" t="str">
        <f>IF(Shift1!AG244="AM",$AC$2,IF(Shift2!AG243="AM",$AC$3,IF(Shift3!AG243="AM",$AC$4,IF(Shift4!AG243="AM",$AC$5,IF(Shift5!AG243="AM",$AC$6)))))</f>
        <v/>
      </c>
      <c r="K243" s="56" t="str">
        <f>IF(Shift1!AI244="AM",$AF$2,IF(Shift2!AI243="AM",$AF$3,IF(Shift3!AI243="AM",$AF$4,IF(Shift4!AI243="AM",$AF$5,IF(Shift5!AI243="AM",$AF$6)))))</f>
        <v/>
      </c>
      <c r="L243" s="56" t="str">
        <f>IF(Shift1!$O244="PM",$E$2,IF(Shift2!$O243="PM",$E$3,IF(Shift3!$O243="PM",$E$4,IF(Shift4!$O243="PM",$E$5,IF(Shift5!$O243="PM",$E$6)))))</f>
        <v/>
      </c>
      <c r="M243" s="56" t="str">
        <f>IF(Shift1!$Q244="PM",$H$2,IF(Shift2!$Q243="PM",$H$3,IF(Shift3!$Q243="PM",$H$4,IF(Shift4!$Q243="PM",$H$5,IF(Shift5!$Q243="PM",$H$6)))))</f>
        <v/>
      </c>
      <c r="N243" s="56" t="str">
        <f>IF(Shift1!$S244="PM",$K$2,IF(Shift2!$S243="PM",$K$3,IF(Shift3!$S243="PM",$K$4,IF(Shift4!$S243="PM",$K$5,IF(Shift5!$S243="PM",$K$6)))))</f>
        <v/>
      </c>
      <c r="O243" s="56" t="str">
        <f>IF(Shift1!$U244="PM",$N$2,IF(Shift2!$U243="PM",$N$3,IF(Shift3!$U243="PM",$N$4,IF(Shift4!$U243="PM",$N$5,IF(Shift5!$U243="PM",$N$6)))))</f>
        <v/>
      </c>
      <c r="P243" s="56" t="str">
        <f>IF(Shift1!$W244="PM",$Q$2,IF(Shift2!$W243="PM",$Q$3,IF(Shift3!$W243="PM",$Q$4,IF(Shift4!$W243="PM",$Q$5,IF(Shift5!$W243="PM",$Q$6)))))</f>
        <v/>
      </c>
      <c r="Q243" s="56" t="str">
        <f>IF(Shift1!$Y244="PM",$T$2,IF(Shift2!$Y243="PM",$T$3,IF(Shift3!$Y243="PM",$T$4,IF(Shift4!$Y243="PM",$T$5,IF(Shift5!$Y243="PM",$T$6)))))</f>
        <v/>
      </c>
      <c r="R243" s="56" t="b">
        <f>IF(Shift1!$AA244="PM",$W$2,IF(Shift2!$AA243="PM",$W$3,IF(Shift3!$AA243="PM",$W$4,IF(Shift4!$AA243="PM",$W$5,IF(Shift5!$AA243="PM",$W$6)))))</f>
        <v>0</v>
      </c>
      <c r="S243" s="56" t="str">
        <f>IF(Shift1!$AG244="PM",$AC$2,IF(Shift2!$AG243="PM",$AC$3,IF(Shift3!$AG243="PM",$AC$4,IF(Shift4!$AG243="PM",$AC$5,IF(Shift5!$AG243="PM",$AC$6)))))</f>
        <v/>
      </c>
      <c r="T243" s="56" t="str">
        <f>IF(Shift1!$AI244="PM",$AF$2,IF(Shift2!$AI243="PM",$AF$3,IF(Shift3!$AI243="PM",$AF$4,IF(Shift4!$AI243="PM",$AF$5,IF(Shift5!$AI243="PM",$AF$6)))))</f>
        <v/>
      </c>
      <c r="U243" s="56" t="str">
        <f>IF(Shift1!$O244="N",$E$2,IF(Shift2!$O243="N",$E$3,IF(Shift3!$O243="N",$E$4,IF(Shift4!$O243="N",$E$5,IF(Shift5!$O243="N",$E$6)))))</f>
        <v/>
      </c>
      <c r="V243" s="56" t="str">
        <f>IF(Shift1!$Q244="N",$H$2,IF(Shift2!$Q243="N",$H$3,IF(Shift3!$Q243="N",$H$4,IF(Shift4!$Q243="N",$H$5,IF(Shift5!$Q243="N",$H$6)))))</f>
        <v/>
      </c>
      <c r="W243" s="56" t="str">
        <f>IF(Shift1!$S244="N",$K$2,IF(Shift2!$S243="N",$K$3,IF(Shift3!$S243="N",$K$4,IF(Shift4!$S243="N",$K$5,IF(Shift5!$S243="N",$K$6)))))</f>
        <v/>
      </c>
      <c r="X243" s="56" t="str">
        <f>IF(Shift1!$U244="N",$N$2,IF(Shift2!$U243="N",$N$3,IF(Shift3!$U243="N",$N$4,IF(Shift4!$U243="N",$N$5,IF(Shift5!$U243="N",$N$6)))))</f>
        <v/>
      </c>
      <c r="Y243" s="56" t="b">
        <f>IF(Shift1!$W244="N",$Q$2,IF(Shift2!$W243="N",$Q$3,IF(Shift3!$W243="N",$Q$4,IF(Shift4!$W243="N",$Q$5,IF(Shift5!$W243="N",$Q$6)))))</f>
        <v>0</v>
      </c>
      <c r="Z243" s="56" t="str">
        <f>IF(Shift1!$Y244="N",$T$2,IF(Shift2!$Y243="N",$T$3,IF(Shift3!$Y243="N",$T$4,IF(Shift4!$Y243="N",$T$5,IF(Shift5!$Y243="N",$T$6)))))</f>
        <v/>
      </c>
      <c r="AA243" s="56" t="str">
        <f>IF(Shift1!$AA244="N",$W$2,IF(Shift2!$AA243="N",$W$3,IF(Shift3!$AA243="N",$W$4,IF(Shift4!$AA243="N",$W$5,IF(Shift5!$AA243="N",$W$6)))))</f>
        <v/>
      </c>
      <c r="AB243" s="56" t="str">
        <f>IF(Shift1!$AG244="N",$AC$2,IF(Shift2!$AG243="N",$AC$3,IF(Shift3!$AG243="N",$AC$4,IF(Shift4!$AG243="N",$AC$5,IF(Shift5!$AG243="N",$AC$6)))))</f>
        <v/>
      </c>
      <c r="AC243" s="56" t="str">
        <f>IF(Shift1!$AI244="N",$AF$2,IF(Shift2!$AI243="N",$AF$3,IF(Shift3!$AI243="N",$AF$4,IF(Shift4!$AI243="N",$AF$5,IF(Shift5!$AI243="N",$AF$6)))))</f>
        <v/>
      </c>
      <c r="AD243" s="57">
        <f t="shared" si="27"/>
        <v>1</v>
      </c>
      <c r="AE243" s="58">
        <f t="shared" si="28"/>
        <v>3</v>
      </c>
      <c r="AF243" s="59">
        <f t="shared" si="29"/>
        <v>2</v>
      </c>
      <c r="AG243" s="60">
        <f t="shared" si="30"/>
        <v>3</v>
      </c>
      <c r="AH243" s="58">
        <f t="shared" si="31"/>
        <v>3</v>
      </c>
      <c r="AI243" s="59">
        <f t="shared" si="32"/>
        <v>2</v>
      </c>
      <c r="AJ243" s="61">
        <f t="shared" si="33"/>
        <v>3</v>
      </c>
      <c r="AK243" s="58">
        <f t="shared" si="34"/>
        <v>3</v>
      </c>
      <c r="AL243" s="58">
        <f t="shared" si="35"/>
        <v>2</v>
      </c>
    </row>
    <row r="244" spans="1:38" outlineLevel="1" x14ac:dyDescent="0.25">
      <c r="A244" s="1"/>
      <c r="B244" s="40">
        <v>22</v>
      </c>
      <c r="C244" s="56" t="b">
        <f>IF(Shift1!O245="AM",$E$2,IF(Shift2!O244="AM",$E$3,IF(Shift3!O244="AM",$E$4,IF(Shift4!O244="AM",$E$5,IF(Shift5!O244="AM",$E$6)))))</f>
        <v>0</v>
      </c>
      <c r="D244" s="56" t="b">
        <f>IF(Shift1!Q245="AM",$H$2,IF(Shift2!Q244="AM",$H$3,IF(Shift3!Q244="AM",$H$4,IF(Shift4!Q244="AM",$H$5,IF(Shift5!Q244="AM",$H$6)))))</f>
        <v>0</v>
      </c>
      <c r="E244" s="56" t="str">
        <f>IF(Shift1!S245="AM",$K$2,IF(Shift2!S244="AM",$K$3,IF(Shift3!S244="AM",$K$4,IF(Shift4!S244="AM",$K$5,IF(Shift5!S244="AM",$K$6)))))</f>
        <v/>
      </c>
      <c r="F244" s="56" t="str">
        <f>IF(Shift1!U245="AM",$N$2,IF(Shift2!U244="AM",$N$3,IF(Shift3!U244="AM",$N$4,IF(Shift4!U244="AM",$N$5,IF(Shift5!U244="AM",$N$6)))))</f>
        <v/>
      </c>
      <c r="G244" s="56" t="b">
        <f>IF(Shift1!W245="AM",$Q$2,IF(Shift2!W244="AM",$Q$3,IF(Shift3!W244="AM",$Q$4,IF(Shift4!W244="AM",$Q$5,IF(Shift5!W244="AM",$Q$6)))))</f>
        <v>0</v>
      </c>
      <c r="H244" s="56" t="str">
        <f>IF(Shift1!Y245="AM",$T$2,IF(Shift2!Y244="AM",$T$3,IF(Shift3!Y244="AM",$T$4,IF(Shift4!Y244="AM",$T$5,IF(Shift5!Y244="AM",$T$6)))))</f>
        <v/>
      </c>
      <c r="I244" s="56" t="str">
        <f>IF(Shift1!AA245="AM",$W$2,IF(Shift2!AA244="AM",$W$3,IF(Shift3!AA244="AM",$W$4,IF(Shift4!AA244="AM",$W$5,IF(Shift5!AA244="AM",$W$6)))))</f>
        <v/>
      </c>
      <c r="J244" s="56" t="str">
        <f>IF(Shift1!AG245="AM",$AC$2,IF(Shift2!AG244="AM",$AC$3,IF(Shift3!AG244="AM",$AC$4,IF(Shift4!AG244="AM",$AC$5,IF(Shift5!AG244="AM",$AC$6)))))</f>
        <v/>
      </c>
      <c r="K244" s="56" t="str">
        <f>IF(Shift1!AI245="AM",$AF$2,IF(Shift2!AI244="AM",$AF$3,IF(Shift3!AI244="AM",$AF$4,IF(Shift4!AI244="AM",$AF$5,IF(Shift5!AI244="AM",$AF$6)))))</f>
        <v/>
      </c>
      <c r="L244" s="56" t="str">
        <f>IF(Shift1!$O245="PM",$E$2,IF(Shift2!$O244="PM",$E$3,IF(Shift3!$O244="PM",$E$4,IF(Shift4!$O244="PM",$E$5,IF(Shift5!$O244="PM",$E$6)))))</f>
        <v/>
      </c>
      <c r="M244" s="56" t="str">
        <f>IF(Shift1!$Q245="PM",$H$2,IF(Shift2!$Q244="PM",$H$3,IF(Shift3!$Q244="PM",$H$4,IF(Shift4!$Q244="PM",$H$5,IF(Shift5!$Q244="PM",$H$6)))))</f>
        <v/>
      </c>
      <c r="N244" s="56" t="b">
        <f>IF(Shift1!$S245="PM",$K$2,IF(Shift2!$S244="PM",$K$3,IF(Shift3!$S244="PM",$K$4,IF(Shift4!$S244="PM",$K$5,IF(Shift5!$S244="PM",$K$6)))))</f>
        <v>0</v>
      </c>
      <c r="O244" s="56" t="str">
        <f>IF(Shift1!$U245="PM",$N$2,IF(Shift2!$U244="PM",$N$3,IF(Shift3!$U244="PM",$N$4,IF(Shift4!$U244="PM",$N$5,IF(Shift5!$U244="PM",$N$6)))))</f>
        <v/>
      </c>
      <c r="P244" s="56" t="str">
        <f>IF(Shift1!$W245="PM",$Q$2,IF(Shift2!$W244="PM",$Q$3,IF(Shift3!$W244="PM",$Q$4,IF(Shift4!$W244="PM",$Q$5,IF(Shift5!$W244="PM",$Q$6)))))</f>
        <v/>
      </c>
      <c r="Q244" s="56" t="str">
        <f>IF(Shift1!$Y245="PM",$T$2,IF(Shift2!$Y244="PM",$T$3,IF(Shift3!$Y244="PM",$T$4,IF(Shift4!$Y244="PM",$T$5,IF(Shift5!$Y244="PM",$T$6)))))</f>
        <v/>
      </c>
      <c r="R244" s="56" t="str">
        <f>IF(Shift1!$AA245="PM",$W$2,IF(Shift2!$AA244="PM",$W$3,IF(Shift3!$AA244="PM",$W$4,IF(Shift4!$AA244="PM",$W$5,IF(Shift5!$AA244="PM",$W$6)))))</f>
        <v/>
      </c>
      <c r="S244" s="56" t="str">
        <f>IF(Shift1!$AG245="PM",$AC$2,IF(Shift2!$AG244="PM",$AC$3,IF(Shift3!$AG244="PM",$AC$4,IF(Shift4!$AG244="PM",$AC$5,IF(Shift5!$AG244="PM",$AC$6)))))</f>
        <v/>
      </c>
      <c r="T244" s="56" t="str">
        <f>IF(Shift1!$AI245="PM",$AF$2,IF(Shift2!$AI244="PM",$AF$3,IF(Shift3!$AI244="PM",$AF$4,IF(Shift4!$AI244="PM",$AF$5,IF(Shift5!$AI244="PM",$AF$6)))))</f>
        <v/>
      </c>
      <c r="U244" s="56" t="str">
        <f>IF(Shift1!$O245="N",$E$2,IF(Shift2!$O244="N",$E$3,IF(Shift3!$O244="N",$E$4,IF(Shift4!$O244="N",$E$5,IF(Shift5!$O244="N",$E$6)))))</f>
        <v/>
      </c>
      <c r="V244" s="56" t="str">
        <f>IF(Shift1!$Q245="N",$H$2,IF(Shift2!$Q244="N",$H$3,IF(Shift3!$Q244="N",$H$4,IF(Shift4!$Q244="N",$H$5,IF(Shift5!$Q244="N",$H$6)))))</f>
        <v/>
      </c>
      <c r="W244" s="56" t="str">
        <f>IF(Shift1!$S245="N",$K$2,IF(Shift2!$S244="N",$K$3,IF(Shift3!$S244="N",$K$4,IF(Shift4!$S244="N",$K$5,IF(Shift5!$S244="N",$K$6)))))</f>
        <v/>
      </c>
      <c r="X244" s="56" t="str">
        <f>IF(Shift1!$U245="N",$N$2,IF(Shift2!$U244="N",$N$3,IF(Shift3!$U244="N",$N$4,IF(Shift4!$U244="N",$N$5,IF(Shift5!$U244="N",$N$6)))))</f>
        <v/>
      </c>
      <c r="Y244" s="56" t="b">
        <f>IF(Shift1!$W245="N",$Q$2,IF(Shift2!$W244="N",$Q$3,IF(Shift3!$W244="N",$Q$4,IF(Shift4!$W244="N",$Q$5,IF(Shift5!$W244="N",$Q$6)))))</f>
        <v>0</v>
      </c>
      <c r="Z244" s="56" t="str">
        <f>IF(Shift1!$Y245="N",$T$2,IF(Shift2!$Y244="N",$T$3,IF(Shift3!$Y244="N",$T$4,IF(Shift4!$Y244="N",$T$5,IF(Shift5!$Y244="N",$T$6)))))</f>
        <v/>
      </c>
      <c r="AA244" s="56" t="str">
        <f>IF(Shift1!$AA245="N",$W$2,IF(Shift2!$AA244="N",$W$3,IF(Shift3!$AA244="N",$W$4,IF(Shift4!$AA244="N",$W$5,IF(Shift5!$AA244="N",$W$6)))))</f>
        <v/>
      </c>
      <c r="AB244" s="56" t="str">
        <f>IF(Shift1!$AG245="N",$AC$2,IF(Shift2!$AG244="N",$AC$3,IF(Shift3!$AG244="N",$AC$4,IF(Shift4!$AG244="N",$AC$5,IF(Shift5!$AG244="N",$AC$6)))))</f>
        <v/>
      </c>
      <c r="AC244" s="56" t="str">
        <f>IF(Shift1!$AI245="N",$AF$2,IF(Shift2!$AI244="N",$AF$3,IF(Shift3!$AI244="N",$AF$4,IF(Shift4!$AI244="N",$AF$5,IF(Shift5!$AI244="N",$AF$6)))))</f>
        <v/>
      </c>
      <c r="AD244" s="57">
        <f t="shared" si="27"/>
        <v>1</v>
      </c>
      <c r="AE244" s="58">
        <f t="shared" si="28"/>
        <v>3</v>
      </c>
      <c r="AF244" s="59">
        <f t="shared" si="29"/>
        <v>2</v>
      </c>
      <c r="AG244" s="60">
        <f t="shared" si="30"/>
        <v>2</v>
      </c>
      <c r="AH244" s="58">
        <f t="shared" si="31"/>
        <v>4</v>
      </c>
      <c r="AI244" s="59">
        <f t="shared" si="32"/>
        <v>2</v>
      </c>
      <c r="AJ244" s="61">
        <f t="shared" si="33"/>
        <v>3</v>
      </c>
      <c r="AK244" s="58">
        <f t="shared" si="34"/>
        <v>3</v>
      </c>
      <c r="AL244" s="58">
        <f t="shared" si="35"/>
        <v>2</v>
      </c>
    </row>
    <row r="245" spans="1:38" outlineLevel="1" x14ac:dyDescent="0.25">
      <c r="A245" s="1"/>
      <c r="B245" s="40">
        <v>23</v>
      </c>
      <c r="C245" s="56" t="b">
        <f>IF(Shift1!O246="AM",$E$2,IF(Shift2!O245="AM",$E$3,IF(Shift3!O245="AM",$E$4,IF(Shift4!O245="AM",$E$5,IF(Shift5!O245="AM",$E$6)))))</f>
        <v>0</v>
      </c>
      <c r="D245" s="56" t="b">
        <f>IF(Shift1!Q246="AM",$H$2,IF(Shift2!Q245="AM",$H$3,IF(Shift3!Q245="AM",$H$4,IF(Shift4!Q245="AM",$H$5,IF(Shift5!Q245="AM",$H$6)))))</f>
        <v>0</v>
      </c>
      <c r="E245" s="56" t="b">
        <f>IF(Shift1!S246="AM",$K$2,IF(Shift2!S245="AM",$K$3,IF(Shift3!S245="AM",$K$4,IF(Shift4!S245="AM",$K$5,IF(Shift5!S245="AM",$K$6)))))</f>
        <v>0</v>
      </c>
      <c r="F245" s="56" t="str">
        <f>IF(Shift1!U246="AM",$N$2,IF(Shift2!U245="AM",$N$3,IF(Shift3!U245="AM",$N$4,IF(Shift4!U245="AM",$N$5,IF(Shift5!U245="AM",$N$6)))))</f>
        <v/>
      </c>
      <c r="G245" s="56" t="b">
        <f>IF(Shift1!W246="AM",$Q$2,IF(Shift2!W245="AM",$Q$3,IF(Shift3!W245="AM",$Q$4,IF(Shift4!W245="AM",$Q$5,IF(Shift5!W245="AM",$Q$6)))))</f>
        <v>0</v>
      </c>
      <c r="H245" s="56" t="str">
        <f>IF(Shift1!Y246="AM",$T$2,IF(Shift2!Y245="AM",$T$3,IF(Shift3!Y245="AM",$T$4,IF(Shift4!Y245="AM",$T$5,IF(Shift5!Y245="AM",$T$6)))))</f>
        <v/>
      </c>
      <c r="I245" s="56" t="str">
        <f>IF(Shift1!AA246="AM",$W$2,IF(Shift2!AA245="AM",$W$3,IF(Shift3!AA245="AM",$W$4,IF(Shift4!AA245="AM",$W$5,IF(Shift5!AA245="AM",$W$6)))))</f>
        <v/>
      </c>
      <c r="J245" s="56" t="str">
        <f>IF(Shift1!AG246="AM",$AC$2,IF(Shift2!AG245="AM",$AC$3,IF(Shift3!AG245="AM",$AC$4,IF(Shift4!AG245="AM",$AC$5,IF(Shift5!AG245="AM",$AC$6)))))</f>
        <v/>
      </c>
      <c r="K245" s="56" t="str">
        <f>IF(Shift1!AI246="AM",$AF$2,IF(Shift2!AI245="AM",$AF$3,IF(Shift3!AI245="AM",$AF$4,IF(Shift4!AI245="AM",$AF$5,IF(Shift5!AI245="AM",$AF$6)))))</f>
        <v/>
      </c>
      <c r="L245" s="56" t="b">
        <f>IF(Shift1!$O246="PM",$E$2,IF(Shift2!$O245="PM",$E$3,IF(Shift3!$O245="PM",$E$4,IF(Shift4!$O245="PM",$E$5,IF(Shift5!$O245="PM",$E$6)))))</f>
        <v>0</v>
      </c>
      <c r="M245" s="56" t="b">
        <f>IF(Shift1!$Q246="PM",$H$2,IF(Shift2!$Q245="PM",$H$3,IF(Shift3!$Q245="PM",$H$4,IF(Shift4!$Q245="PM",$H$5,IF(Shift5!$Q245="PM",$H$6)))))</f>
        <v>0</v>
      </c>
      <c r="N245" s="56" t="str">
        <f>IF(Shift1!$S246="PM",$K$2,IF(Shift2!$S245="PM",$K$3,IF(Shift3!$S245="PM",$K$4,IF(Shift4!$S245="PM",$K$5,IF(Shift5!$S245="PM",$K$6)))))</f>
        <v/>
      </c>
      <c r="O245" s="56" t="b">
        <f>IF(Shift1!$U246="PM",$N$2,IF(Shift2!$U245="PM",$N$3,IF(Shift3!$U245="PM",$N$4,IF(Shift4!$U245="PM",$N$5,IF(Shift5!$U245="PM",$N$6)))))</f>
        <v>0</v>
      </c>
      <c r="P245" s="56" t="str">
        <f>IF(Shift1!$W246="PM",$Q$2,IF(Shift2!$W245="PM",$Q$3,IF(Shift3!$W245="PM",$Q$4,IF(Shift4!$W245="PM",$Q$5,IF(Shift5!$W245="PM",$Q$6)))))</f>
        <v/>
      </c>
      <c r="Q245" s="56" t="b">
        <f>IF(Shift1!$Y246="PM",$T$2,IF(Shift2!$Y245="PM",$T$3,IF(Shift3!$Y245="PM",$T$4,IF(Shift4!$Y245="PM",$T$5,IF(Shift5!$Y245="PM",$T$6)))))</f>
        <v>0</v>
      </c>
      <c r="R245" s="56" t="b">
        <f>IF(Shift1!$AA246="PM",$W$2,IF(Shift2!$AA245="PM",$W$3,IF(Shift3!$AA245="PM",$W$4,IF(Shift4!$AA245="PM",$W$5,IF(Shift5!$AA245="PM",$W$6)))))</f>
        <v>0</v>
      </c>
      <c r="S245" s="56" t="b">
        <f>IF(Shift1!$AG246="PM",$AC$2,IF(Shift2!$AG245="PM",$AC$3,IF(Shift3!$AG245="PM",$AC$4,IF(Shift4!$AG245="PM",$AC$5,IF(Shift5!$AG245="PM",$AC$6)))))</f>
        <v>0</v>
      </c>
      <c r="T245" s="56" t="b">
        <f>IF(Shift1!$AI246="PM",$AF$2,IF(Shift2!$AI245="PM",$AF$3,IF(Shift3!$AI245="PM",$AF$4,IF(Shift4!$AI245="PM",$AF$5,IF(Shift5!$AI245="PM",$AF$6)))))</f>
        <v>0</v>
      </c>
      <c r="U245" s="56" t="str">
        <f>IF(Shift1!$O246="N",$E$2,IF(Shift2!$O245="N",$E$3,IF(Shift3!$O245="N",$E$4,IF(Shift4!$O245="N",$E$5,IF(Shift5!$O245="N",$E$6)))))</f>
        <v/>
      </c>
      <c r="V245" s="56" t="str">
        <f>IF(Shift1!$Q246="N",$H$2,IF(Shift2!$Q245="N",$H$3,IF(Shift3!$Q245="N",$H$4,IF(Shift4!$Q245="N",$H$5,IF(Shift5!$Q245="N",$H$6)))))</f>
        <v/>
      </c>
      <c r="W245" s="56" t="str">
        <f>IF(Shift1!$S246="N",$K$2,IF(Shift2!$S245="N",$K$3,IF(Shift3!$S245="N",$K$4,IF(Shift4!$S245="N",$K$5,IF(Shift5!$S245="N",$K$6)))))</f>
        <v/>
      </c>
      <c r="X245" s="56" t="str">
        <f>IF(Shift1!$U246="N",$N$2,IF(Shift2!$U245="N",$N$3,IF(Shift3!$U245="N",$N$4,IF(Shift4!$U245="N",$N$5,IF(Shift5!$U245="N",$N$6)))))</f>
        <v/>
      </c>
      <c r="Y245" s="56" t="b">
        <f>IF(Shift1!$W246="N",$Q$2,IF(Shift2!$W245="N",$Q$3,IF(Shift3!$W245="N",$Q$4,IF(Shift4!$W245="N",$Q$5,IF(Shift5!$W245="N",$Q$6)))))</f>
        <v>0</v>
      </c>
      <c r="Z245" s="56" t="str">
        <f>IF(Shift1!$Y246="N",$T$2,IF(Shift2!$Y245="N",$T$3,IF(Shift3!$Y245="N",$T$4,IF(Shift4!$Y245="N",$T$5,IF(Shift5!$Y245="N",$T$6)))))</f>
        <v/>
      </c>
      <c r="AA245" s="56" t="str">
        <f>IF(Shift1!$AA246="N",$W$2,IF(Shift2!$AA245="N",$W$3,IF(Shift3!$AA245="N",$W$4,IF(Shift4!$AA245="N",$W$5,IF(Shift5!$AA245="N",$W$6)))))</f>
        <v/>
      </c>
      <c r="AB245" s="56" t="str">
        <f>IF(Shift1!$AG246="N",$AC$2,IF(Shift2!$AG245="N",$AC$3,IF(Shift3!$AG245="N",$AC$4,IF(Shift4!$AG245="N",$AC$5,IF(Shift5!$AG245="N",$AC$6)))))</f>
        <v/>
      </c>
      <c r="AC245" s="56" t="str">
        <f>IF(Shift1!$AI246="N",$AF$2,IF(Shift2!$AI245="N",$AF$3,IF(Shift3!$AI245="N",$AF$4,IF(Shift4!$AI245="N",$AF$5,IF(Shift5!$AI245="N",$AF$6)))))</f>
        <v/>
      </c>
      <c r="AD245" s="57">
        <f t="shared" si="27"/>
        <v>0</v>
      </c>
      <c r="AE245" s="58">
        <f t="shared" si="28"/>
        <v>3</v>
      </c>
      <c r="AF245" s="59">
        <f t="shared" si="29"/>
        <v>2</v>
      </c>
      <c r="AG245" s="60">
        <f t="shared" si="30"/>
        <v>1</v>
      </c>
      <c r="AH245" s="58">
        <f t="shared" si="31"/>
        <v>1</v>
      </c>
      <c r="AI245" s="59">
        <f t="shared" si="32"/>
        <v>0</v>
      </c>
      <c r="AJ245" s="61">
        <f t="shared" si="33"/>
        <v>3</v>
      </c>
      <c r="AK245" s="58">
        <f t="shared" si="34"/>
        <v>3</v>
      </c>
      <c r="AL245" s="58">
        <f t="shared" si="35"/>
        <v>2</v>
      </c>
    </row>
    <row r="246" spans="1:38" outlineLevel="1" x14ac:dyDescent="0.25">
      <c r="A246" s="1"/>
      <c r="B246" s="38">
        <v>24</v>
      </c>
      <c r="C246" s="56" t="str">
        <f>IF(Shift1!O247="AM",$E$2,IF(Shift2!O246="AM",$E$3,IF(Shift3!O246="AM",$E$4,IF(Shift4!O246="AM",$E$5,IF(Shift5!O246="AM",$E$6)))))</f>
        <v/>
      </c>
      <c r="D246" s="56" t="str">
        <f>IF(Shift1!Q247="AM",$H$2,IF(Shift2!Q246="AM",$H$3,IF(Shift3!Q246="AM",$H$4,IF(Shift4!Q246="AM",$H$5,IF(Shift5!Q246="AM",$H$6)))))</f>
        <v/>
      </c>
      <c r="E246" s="56" t="str">
        <f>IF(Shift1!S247="AM",$K$2,IF(Shift2!S246="AM",$K$3,IF(Shift3!S246="AM",$K$4,IF(Shift4!S246="AM",$K$5,IF(Shift5!S246="AM",$K$6)))))</f>
        <v/>
      </c>
      <c r="F246" s="56" t="str">
        <f>IF(Shift1!U247="AM",$N$2,IF(Shift2!U246="AM",$N$3,IF(Shift3!U246="AM",$N$4,IF(Shift4!U246="AM",$N$5,IF(Shift5!U246="AM",$N$6)))))</f>
        <v/>
      </c>
      <c r="G246" s="56" t="str">
        <f>IF(Shift1!W247="AM",$Q$2,IF(Shift2!W246="AM",$Q$3,IF(Shift3!W246="AM",$Q$4,IF(Shift4!W246="AM",$Q$5,IF(Shift5!W246="AM",$Q$6)))))</f>
        <v/>
      </c>
      <c r="H246" s="56" t="b">
        <f>IF(Shift1!Y247="AM",$T$2,IF(Shift2!Y246="AM",$T$3,IF(Shift3!Y246="AM",$T$4,IF(Shift4!Y246="AM",$T$5,IF(Shift5!Y246="AM",$T$6)))))</f>
        <v>0</v>
      </c>
      <c r="I246" s="56" t="str">
        <f>IF(Shift1!AA247="AM",$W$2,IF(Shift2!AA246="AM",$W$3,IF(Shift3!AA246="AM",$W$4,IF(Shift4!AA246="AM",$W$5,IF(Shift5!AA246="AM",$W$6)))))</f>
        <v/>
      </c>
      <c r="J246" s="56" t="str">
        <f>IF(Shift1!AG247="AM",$AC$2,IF(Shift2!AG246="AM",$AC$3,IF(Shift3!AG246="AM",$AC$4,IF(Shift4!AG246="AM",$AC$5,IF(Shift5!AG246="AM",$AC$6)))))</f>
        <v/>
      </c>
      <c r="K246" s="56" t="str">
        <f>IF(Shift1!AI247="AM",$AF$2,IF(Shift2!AI246="AM",$AF$3,IF(Shift3!AI246="AM",$AF$4,IF(Shift4!AI246="AM",$AF$5,IF(Shift5!AI246="AM",$AF$6)))))</f>
        <v/>
      </c>
      <c r="L246" s="56" t="b">
        <f>IF(Shift1!$O247="PM",$E$2,IF(Shift2!$O246="PM",$E$3,IF(Shift3!$O246="PM",$E$4,IF(Shift4!$O246="PM",$E$5,IF(Shift5!$O246="PM",$E$6)))))</f>
        <v>0</v>
      </c>
      <c r="M246" s="56" t="b">
        <f>IF(Shift1!$Q247="PM",$H$2,IF(Shift2!$Q246="PM",$H$3,IF(Shift3!$Q246="PM",$H$4,IF(Shift4!$Q246="PM",$H$5,IF(Shift5!$Q246="PM",$H$6)))))</f>
        <v>0</v>
      </c>
      <c r="N246" s="56" t="b">
        <f>IF(Shift1!$S247="PM",$K$2,IF(Shift2!$S246="PM",$K$3,IF(Shift3!$S246="PM",$K$4,IF(Shift4!$S246="PM",$K$5,IF(Shift5!$S246="PM",$K$6)))))</f>
        <v>0</v>
      </c>
      <c r="O246" s="56" t="str">
        <f>IF(Shift1!$U247="PM",$N$2,IF(Shift2!$U246="PM",$N$3,IF(Shift3!$U246="PM",$N$4,IF(Shift4!$U246="PM",$N$5,IF(Shift5!$U246="PM",$N$6)))))</f>
        <v/>
      </c>
      <c r="P246" s="56" t="b">
        <f>IF(Shift1!$W247="PM",$Q$2,IF(Shift2!$W246="PM",$Q$3,IF(Shift3!$W246="PM",$Q$4,IF(Shift4!$W246="PM",$Q$5,IF(Shift5!$W246="PM",$Q$6)))))</f>
        <v>0</v>
      </c>
      <c r="Q246" s="56" t="str">
        <f>IF(Shift1!$Y247="PM",$T$2,IF(Shift2!$Y246="PM",$T$3,IF(Shift3!$Y246="PM",$T$4,IF(Shift4!$Y246="PM",$T$5,IF(Shift5!$Y246="PM",$T$6)))))</f>
        <v/>
      </c>
      <c r="R246" s="56" t="str">
        <f>IF(Shift1!$AA247="PM",$W$2,IF(Shift2!$AA246="PM",$W$3,IF(Shift3!$AA246="PM",$W$4,IF(Shift4!$AA246="PM",$W$5,IF(Shift5!$AA246="PM",$W$6)))))</f>
        <v/>
      </c>
      <c r="S246" s="56" t="str">
        <f>IF(Shift1!$AG247="PM",$AC$2,IF(Shift2!$AG246="PM",$AC$3,IF(Shift3!$AG246="PM",$AC$4,IF(Shift4!$AG246="PM",$AC$5,IF(Shift5!$AG246="PM",$AC$6)))))</f>
        <v/>
      </c>
      <c r="T246" s="56" t="str">
        <f>IF(Shift1!$AI247="PM",$AF$2,IF(Shift2!$AI246="PM",$AF$3,IF(Shift3!$AI246="PM",$AF$4,IF(Shift4!$AI246="PM",$AF$5,IF(Shift5!$AI246="PM",$AF$6)))))</f>
        <v/>
      </c>
      <c r="U246" s="56" t="str">
        <f>IF(Shift1!$O247="N",$E$2,IF(Shift2!$O246="N",$E$3,IF(Shift3!$O246="N",$E$4,IF(Shift4!$O246="N",$E$5,IF(Shift5!$O246="N",$E$6)))))</f>
        <v/>
      </c>
      <c r="V246" s="56" t="str">
        <f>IF(Shift1!$Q247="N",$H$2,IF(Shift2!$Q246="N",$H$3,IF(Shift3!$Q246="N",$H$4,IF(Shift4!$Q246="N",$H$5,IF(Shift5!$Q246="N",$H$6)))))</f>
        <v/>
      </c>
      <c r="W246" s="56" t="str">
        <f>IF(Shift1!$S247="N",$K$2,IF(Shift2!$S246="N",$K$3,IF(Shift3!$S246="N",$K$4,IF(Shift4!$S246="N",$K$5,IF(Shift5!$S246="N",$K$6)))))</f>
        <v/>
      </c>
      <c r="X246" s="56" t="str">
        <f>IF(Shift1!$U247="N",$N$2,IF(Shift2!$U246="N",$N$3,IF(Shift3!$U246="N",$N$4,IF(Shift4!$U246="N",$N$5,IF(Shift5!$U246="N",$N$6)))))</f>
        <v/>
      </c>
      <c r="Y246" s="56" t="str">
        <f>IF(Shift1!$W247="N",$Q$2,IF(Shift2!$W246="N",$Q$3,IF(Shift3!$W246="N",$Q$4,IF(Shift4!$W246="N",$Q$5,IF(Shift5!$W246="N",$Q$6)))))</f>
        <v/>
      </c>
      <c r="Z246" s="56" t="str">
        <f>IF(Shift1!$Y247="N",$T$2,IF(Shift2!$Y246="N",$T$3,IF(Shift3!$Y246="N",$T$4,IF(Shift4!$Y246="N",$T$5,IF(Shift5!$Y246="N",$T$6)))))</f>
        <v/>
      </c>
      <c r="AA246" s="56" t="str">
        <f>IF(Shift1!$AA247="N",$W$2,IF(Shift2!$AA246="N",$W$3,IF(Shift3!$AA246="N",$W$4,IF(Shift4!$AA246="N",$W$5,IF(Shift5!$AA246="N",$W$6)))))</f>
        <v/>
      </c>
      <c r="AB246" s="56" t="str">
        <f>IF(Shift1!$AG247="N",$AC$2,IF(Shift2!$AG246="N",$AC$3,IF(Shift3!$AG246="N",$AC$4,IF(Shift4!$AG246="N",$AC$5,IF(Shift5!$AG246="N",$AC$6)))))</f>
        <v/>
      </c>
      <c r="AC246" s="56" t="str">
        <f>IF(Shift1!$AI247="N",$AF$2,IF(Shift2!$AI246="N",$AF$3,IF(Shift3!$AI246="N",$AF$4,IF(Shift4!$AI246="N",$AF$5,IF(Shift5!$AI246="N",$AF$6)))))</f>
        <v/>
      </c>
      <c r="AD246" s="57">
        <f t="shared" si="27"/>
        <v>3</v>
      </c>
      <c r="AE246" s="58">
        <f t="shared" si="28"/>
        <v>3</v>
      </c>
      <c r="AF246" s="59">
        <f t="shared" si="29"/>
        <v>2</v>
      </c>
      <c r="AG246" s="60">
        <f t="shared" si="30"/>
        <v>0</v>
      </c>
      <c r="AH246" s="58">
        <f t="shared" si="31"/>
        <v>3</v>
      </c>
      <c r="AI246" s="59">
        <f t="shared" si="32"/>
        <v>2</v>
      </c>
      <c r="AJ246" s="61">
        <f t="shared" si="33"/>
        <v>3</v>
      </c>
      <c r="AK246" s="58">
        <f t="shared" si="34"/>
        <v>4</v>
      </c>
      <c r="AL246" s="58">
        <f t="shared" si="35"/>
        <v>2</v>
      </c>
    </row>
    <row r="247" spans="1:38" outlineLevel="1" x14ac:dyDescent="0.25">
      <c r="A247" s="1"/>
      <c r="B247" s="38">
        <v>25</v>
      </c>
      <c r="C247" s="56" t="str">
        <f>IF(Shift1!O248="AM",$E$2,IF(Shift2!O247="AM",$E$3,IF(Shift3!O247="AM",$E$4,IF(Shift4!O247="AM",$E$5,IF(Shift5!O247="AM",$E$6)))))</f>
        <v/>
      </c>
      <c r="D247" s="56" t="str">
        <f>IF(Shift1!Q248="AM",$H$2,IF(Shift2!Q247="AM",$H$3,IF(Shift3!Q247="AM",$H$4,IF(Shift4!Q247="AM",$H$5,IF(Shift5!Q247="AM",$H$6)))))</f>
        <v/>
      </c>
      <c r="E247" s="56" t="str">
        <f>IF(Shift1!S248="AM",$K$2,IF(Shift2!S247="AM",$K$3,IF(Shift3!S247="AM",$K$4,IF(Shift4!S247="AM",$K$5,IF(Shift5!S247="AM",$K$6)))))</f>
        <v/>
      </c>
      <c r="F247" s="56" t="str">
        <f>IF(Shift1!U248="AM",$N$2,IF(Shift2!U247="AM",$N$3,IF(Shift3!U247="AM",$N$4,IF(Shift4!U247="AM",$N$5,IF(Shift5!U247="AM",$N$6)))))</f>
        <v/>
      </c>
      <c r="G247" s="56" t="str">
        <f>IF(Shift1!W248="AM",$Q$2,IF(Shift2!W247="AM",$Q$3,IF(Shift3!W247="AM",$Q$4,IF(Shift4!W247="AM",$Q$5,IF(Shift5!W247="AM",$Q$6)))))</f>
        <v/>
      </c>
      <c r="H247" s="56" t="b">
        <f>IF(Shift1!Y248="AM",$T$2,IF(Shift2!Y247="AM",$T$3,IF(Shift3!Y247="AM",$T$4,IF(Shift4!Y247="AM",$T$5,IF(Shift5!Y247="AM",$T$6)))))</f>
        <v>0</v>
      </c>
      <c r="I247" s="56" t="str">
        <f>IF(Shift1!AA248="AM",$W$2,IF(Shift2!AA247="AM",$W$3,IF(Shift3!AA247="AM",$W$4,IF(Shift4!AA247="AM",$W$5,IF(Shift5!AA247="AM",$W$6)))))</f>
        <v/>
      </c>
      <c r="J247" s="56" t="str">
        <f>IF(Shift1!AG248="AM",$AC$2,IF(Shift2!AG247="AM",$AC$3,IF(Shift3!AG247="AM",$AC$4,IF(Shift4!AG247="AM",$AC$5,IF(Shift5!AG247="AM",$AC$6)))))</f>
        <v/>
      </c>
      <c r="K247" s="56" t="str">
        <f>IF(Shift1!AI248="AM",$AF$2,IF(Shift2!AI247="AM",$AF$3,IF(Shift3!AI247="AM",$AF$4,IF(Shift4!AI247="AM",$AF$5,IF(Shift5!AI247="AM",$AF$6)))))</f>
        <v/>
      </c>
      <c r="L247" s="56" t="b">
        <f>IF(Shift1!$O248="PM",$E$2,IF(Shift2!$O247="PM",$E$3,IF(Shift3!$O247="PM",$E$4,IF(Shift4!$O247="PM",$E$5,IF(Shift5!$O247="PM",$E$6)))))</f>
        <v>0</v>
      </c>
      <c r="M247" s="56" t="b">
        <f>IF(Shift1!$Q248="PM",$H$2,IF(Shift2!$Q247="PM",$H$3,IF(Shift3!$Q247="PM",$H$4,IF(Shift4!$Q247="PM",$H$5,IF(Shift5!$Q247="PM",$H$6)))))</f>
        <v>0</v>
      </c>
      <c r="N247" s="56" t="str">
        <f>IF(Shift1!$S248="PM",$K$2,IF(Shift2!$S247="PM",$K$3,IF(Shift3!$S247="PM",$K$4,IF(Shift4!$S247="PM",$K$5,IF(Shift5!$S247="PM",$K$6)))))</f>
        <v/>
      </c>
      <c r="O247" s="56" t="str">
        <f>IF(Shift1!$U248="PM",$N$2,IF(Shift2!$U247="PM",$N$3,IF(Shift3!$U247="PM",$N$4,IF(Shift4!$U247="PM",$N$5,IF(Shift5!$U247="PM",$N$6)))))</f>
        <v/>
      </c>
      <c r="P247" s="56" t="b">
        <f>IF(Shift1!$W248="PM",$Q$2,IF(Shift2!$W247="PM",$Q$3,IF(Shift3!$W247="PM",$Q$4,IF(Shift4!$W247="PM",$Q$5,IF(Shift5!$W247="PM",$Q$6)))))</f>
        <v>0</v>
      </c>
      <c r="Q247" s="56" t="str">
        <f>IF(Shift1!$Y248="PM",$T$2,IF(Shift2!$Y247="PM",$T$3,IF(Shift3!$Y247="PM",$T$4,IF(Shift4!$Y247="PM",$T$5,IF(Shift5!$Y247="PM",$T$6)))))</f>
        <v/>
      </c>
      <c r="R247" s="56" t="str">
        <f>IF(Shift1!$AA248="PM",$W$2,IF(Shift2!$AA247="PM",$W$3,IF(Shift3!$AA247="PM",$W$4,IF(Shift4!$AA247="PM",$W$5,IF(Shift5!$AA247="PM",$W$6)))))</f>
        <v/>
      </c>
      <c r="S247" s="56" t="str">
        <f>IF(Shift1!$AG248="PM",$AC$2,IF(Shift2!$AG247="PM",$AC$3,IF(Shift3!$AG247="PM",$AC$4,IF(Shift4!$AG247="PM",$AC$5,IF(Shift5!$AG247="PM",$AC$6)))))</f>
        <v/>
      </c>
      <c r="T247" s="56" t="str">
        <f>IF(Shift1!$AI248="PM",$AF$2,IF(Shift2!$AI247="PM",$AF$3,IF(Shift3!$AI247="PM",$AF$4,IF(Shift4!$AI247="PM",$AF$5,IF(Shift5!$AI247="PM",$AF$6)))))</f>
        <v/>
      </c>
      <c r="U247" s="56" t="b">
        <f>IF(Shift1!$O248="N",$E$2,IF(Shift2!$O247="N",$E$3,IF(Shift3!$O247="N",$E$4,IF(Shift4!$O247="N",$E$5,IF(Shift5!$O247="N",$E$6)))))</f>
        <v>0</v>
      </c>
      <c r="V247" s="56" t="str">
        <f>IF(Shift1!$Q248="N",$H$2,IF(Shift2!$Q247="N",$H$3,IF(Shift3!$Q247="N",$H$4,IF(Shift4!$Q247="N",$H$5,IF(Shift5!$Q247="N",$H$6)))))</f>
        <v/>
      </c>
      <c r="W247" s="56" t="b">
        <f>IF(Shift1!$S248="N",$K$2,IF(Shift2!$S247="N",$K$3,IF(Shift3!$S247="N",$K$4,IF(Shift4!$S247="N",$K$5,IF(Shift5!$S247="N",$K$6)))))</f>
        <v>0</v>
      </c>
      <c r="X247" s="56" t="b">
        <f>IF(Shift1!$U248="N",$N$2,IF(Shift2!$U247="N",$N$3,IF(Shift3!$U247="N",$N$4,IF(Shift4!$U247="N",$N$5,IF(Shift5!$U247="N",$N$6)))))</f>
        <v>0</v>
      </c>
      <c r="Y247" s="56" t="str">
        <f>IF(Shift1!$W248="N",$Q$2,IF(Shift2!$W247="N",$Q$3,IF(Shift3!$W247="N",$Q$4,IF(Shift4!$W247="N",$Q$5,IF(Shift5!$W247="N",$Q$6)))))</f>
        <v/>
      </c>
      <c r="Z247" s="56" t="b">
        <f>IF(Shift1!$Y248="N",$T$2,IF(Shift2!$Y247="N",$T$3,IF(Shift3!$Y247="N",$T$4,IF(Shift4!$Y247="N",$T$5,IF(Shift5!$Y247="N",$T$6)))))</f>
        <v>0</v>
      </c>
      <c r="AA247" s="56" t="b">
        <f>IF(Shift1!$AA248="N",$W$2,IF(Shift2!$AA247="N",$W$3,IF(Shift3!$AA247="N",$W$4,IF(Shift4!$AA247="N",$W$5,IF(Shift5!$AA247="N",$W$6)))))</f>
        <v>0</v>
      </c>
      <c r="AB247" s="56" t="b">
        <f>IF(Shift1!$AG248="N",$AC$2,IF(Shift2!$AG247="N",$AC$3,IF(Shift3!$AG247="N",$AC$4,IF(Shift4!$AG247="N",$AC$5,IF(Shift5!$AG247="N",$AC$6)))))</f>
        <v>0</v>
      </c>
      <c r="AC247" s="56" t="b">
        <f>IF(Shift1!$AI248="N",$AF$2,IF(Shift2!$AI247="N",$AF$3,IF(Shift3!$AI247="N",$AF$4,IF(Shift4!$AI247="N",$AF$5,IF(Shift5!$AI247="N",$AF$6)))))</f>
        <v>0</v>
      </c>
      <c r="AD247" s="57">
        <f t="shared" si="27"/>
        <v>3</v>
      </c>
      <c r="AE247" s="58">
        <f t="shared" si="28"/>
        <v>3</v>
      </c>
      <c r="AF247" s="59">
        <f t="shared" si="29"/>
        <v>2</v>
      </c>
      <c r="AG247" s="60">
        <f t="shared" si="30"/>
        <v>1</v>
      </c>
      <c r="AH247" s="58">
        <f t="shared" si="31"/>
        <v>3</v>
      </c>
      <c r="AI247" s="59">
        <f t="shared" si="32"/>
        <v>2</v>
      </c>
      <c r="AJ247" s="61">
        <f t="shared" si="33"/>
        <v>1</v>
      </c>
      <c r="AK247" s="58">
        <f t="shared" si="34"/>
        <v>1</v>
      </c>
      <c r="AL247" s="58">
        <f t="shared" si="35"/>
        <v>0</v>
      </c>
    </row>
    <row r="248" spans="1:38" outlineLevel="1" x14ac:dyDescent="0.25">
      <c r="A248" s="1"/>
      <c r="B248" s="40">
        <v>26</v>
      </c>
      <c r="C248" s="56" t="str">
        <f>IF(Shift1!O249="AM",$E$2,IF(Shift2!O248="AM",$E$3,IF(Shift3!O248="AM",$E$4,IF(Shift4!O248="AM",$E$5,IF(Shift5!O248="AM",$E$6)))))</f>
        <v/>
      </c>
      <c r="D248" s="56" t="str">
        <f>IF(Shift1!Q249="AM",$H$2,IF(Shift2!Q248="AM",$H$3,IF(Shift3!Q248="AM",$H$4,IF(Shift4!Q248="AM",$H$5,IF(Shift5!Q248="AM",$H$6)))))</f>
        <v/>
      </c>
      <c r="E248" s="56" t="str">
        <f>IF(Shift1!S249="AM",$K$2,IF(Shift2!S248="AM",$K$3,IF(Shift3!S248="AM",$K$4,IF(Shift4!S248="AM",$K$5,IF(Shift5!S248="AM",$K$6)))))</f>
        <v/>
      </c>
      <c r="F248" s="56" t="str">
        <f>IF(Shift1!U249="AM",$N$2,IF(Shift2!U248="AM",$N$3,IF(Shift3!U248="AM",$N$4,IF(Shift4!U248="AM",$N$5,IF(Shift5!U248="AM",$N$6)))))</f>
        <v/>
      </c>
      <c r="G248" s="56" t="b">
        <f>IF(Shift1!W249="AM",$Q$2,IF(Shift2!W248="AM",$Q$3,IF(Shift3!W248="AM",$Q$4,IF(Shift4!W248="AM",$Q$5,IF(Shift5!W248="AM",$Q$6)))))</f>
        <v>0</v>
      </c>
      <c r="H248" s="56" t="str">
        <f>IF(Shift1!Y249="AM",$T$2,IF(Shift2!Y248="AM",$T$3,IF(Shift3!Y248="AM",$T$4,IF(Shift4!Y248="AM",$T$5,IF(Shift5!Y248="AM",$T$6)))))</f>
        <v/>
      </c>
      <c r="I248" s="56" t="str">
        <f>IF(Shift1!AA249="AM",$W$2,IF(Shift2!AA248="AM",$W$3,IF(Shift3!AA248="AM",$W$4,IF(Shift4!AA248="AM",$W$5,IF(Shift5!AA248="AM",$W$6)))))</f>
        <v/>
      </c>
      <c r="J248" s="56" t="str">
        <f>IF(Shift1!AG249="AM",$AC$2,IF(Shift2!AG248="AM",$AC$3,IF(Shift3!AG248="AM",$AC$4,IF(Shift4!AG248="AM",$AC$5,IF(Shift5!AG248="AM",$AC$6)))))</f>
        <v/>
      </c>
      <c r="K248" s="56" t="str">
        <f>IF(Shift1!AI249="AM",$AF$2,IF(Shift2!AI248="AM",$AF$3,IF(Shift3!AI248="AM",$AF$4,IF(Shift4!AI248="AM",$AF$5,IF(Shift5!AI248="AM",$AF$6)))))</f>
        <v/>
      </c>
      <c r="L248" s="56" t="str">
        <f>IF(Shift1!$O249="PM",$E$2,IF(Shift2!$O248="PM",$E$3,IF(Shift3!$O248="PM",$E$4,IF(Shift4!$O248="PM",$E$5,IF(Shift5!$O248="PM",$E$6)))))</f>
        <v/>
      </c>
      <c r="M248" s="56" t="str">
        <f>IF(Shift1!$Q249="PM",$H$2,IF(Shift2!$Q248="PM",$H$3,IF(Shift3!$Q248="PM",$H$4,IF(Shift4!$Q248="PM",$H$5,IF(Shift5!$Q248="PM",$H$6)))))</f>
        <v/>
      </c>
      <c r="N248" s="56" t="str">
        <f>IF(Shift1!$S249="PM",$K$2,IF(Shift2!$S248="PM",$K$3,IF(Shift3!$S248="PM",$K$4,IF(Shift4!$S248="PM",$K$5,IF(Shift5!$S248="PM",$K$6)))))</f>
        <v/>
      </c>
      <c r="O248" s="56" t="str">
        <f>IF(Shift1!$U249="PM",$N$2,IF(Shift2!$U248="PM",$N$3,IF(Shift3!$U248="PM",$N$4,IF(Shift4!$U248="PM",$N$5,IF(Shift5!$U248="PM",$N$6)))))</f>
        <v/>
      </c>
      <c r="P248" s="56" t="str">
        <f>IF(Shift1!$W249="PM",$Q$2,IF(Shift2!$W248="PM",$Q$3,IF(Shift3!$W248="PM",$Q$4,IF(Shift4!$W248="PM",$Q$5,IF(Shift5!$W248="PM",$Q$6)))))</f>
        <v/>
      </c>
      <c r="Q248" s="56" t="b">
        <f>IF(Shift1!$Y249="PM",$T$2,IF(Shift2!$Y248="PM",$T$3,IF(Shift3!$Y248="PM",$T$4,IF(Shift4!$Y248="PM",$T$5,IF(Shift5!$Y248="PM",$T$6)))))</f>
        <v>0</v>
      </c>
      <c r="R248" s="56" t="str">
        <f>IF(Shift1!$AA249="PM",$W$2,IF(Shift2!$AA248="PM",$W$3,IF(Shift3!$AA248="PM",$W$4,IF(Shift4!$AA248="PM",$W$5,IF(Shift5!$AA248="PM",$W$6)))))</f>
        <v/>
      </c>
      <c r="S248" s="56" t="str">
        <f>IF(Shift1!$AG249="PM",$AC$2,IF(Shift2!$AG248="PM",$AC$3,IF(Shift3!$AG248="PM",$AC$4,IF(Shift4!$AG248="PM",$AC$5,IF(Shift5!$AG248="PM",$AC$6)))))</f>
        <v/>
      </c>
      <c r="T248" s="56" t="str">
        <f>IF(Shift1!$AI249="PM",$AF$2,IF(Shift2!$AI248="PM",$AF$3,IF(Shift3!$AI248="PM",$AF$4,IF(Shift4!$AI248="PM",$AF$5,IF(Shift5!$AI248="PM",$AF$6)))))</f>
        <v/>
      </c>
      <c r="U248" s="56" t="b">
        <f>IF(Shift1!$O249="N",$E$2,IF(Shift2!$O248="N",$E$3,IF(Shift3!$O248="N",$E$4,IF(Shift4!$O248="N",$E$5,IF(Shift5!$O248="N",$E$6)))))</f>
        <v>0</v>
      </c>
      <c r="V248" s="56" t="b">
        <f>IF(Shift1!$Q249="N",$H$2,IF(Shift2!$Q248="N",$H$3,IF(Shift3!$Q248="N",$H$4,IF(Shift4!$Q248="N",$H$5,IF(Shift5!$Q248="N",$H$6)))))</f>
        <v>0</v>
      </c>
      <c r="W248" s="56" t="str">
        <f>IF(Shift1!$S249="N",$K$2,IF(Shift2!$S248="N",$K$3,IF(Shift3!$S248="N",$K$4,IF(Shift4!$S248="N",$K$5,IF(Shift5!$S248="N",$K$6)))))</f>
        <v/>
      </c>
      <c r="X248" s="56" t="str">
        <f>IF(Shift1!$U249="N",$N$2,IF(Shift2!$U248="N",$N$3,IF(Shift3!$U248="N",$N$4,IF(Shift4!$U248="N",$N$5,IF(Shift5!$U248="N",$N$6)))))</f>
        <v/>
      </c>
      <c r="Y248" s="56" t="b">
        <f>IF(Shift1!$W249="N",$Q$2,IF(Shift2!$W248="N",$Q$3,IF(Shift3!$W248="N",$Q$4,IF(Shift4!$W248="N",$Q$5,IF(Shift5!$W248="N",$Q$6)))))</f>
        <v>0</v>
      </c>
      <c r="Z248" s="56" t="str">
        <f>IF(Shift1!$Y249="N",$T$2,IF(Shift2!$Y248="N",$T$3,IF(Shift3!$Y248="N",$T$4,IF(Shift4!$Y248="N",$T$5,IF(Shift5!$Y248="N",$T$6)))))</f>
        <v/>
      </c>
      <c r="AA248" s="56" t="str">
        <f>IF(Shift1!$AA249="N",$W$2,IF(Shift2!$AA248="N",$W$3,IF(Shift3!$AA248="N",$W$4,IF(Shift4!$AA248="N",$W$5,IF(Shift5!$AA248="N",$W$6)))))</f>
        <v/>
      </c>
      <c r="AB248" s="56" t="str">
        <f>IF(Shift1!$AG249="N",$AC$2,IF(Shift2!$AG248="N",$AC$3,IF(Shift3!$AG248="N",$AC$4,IF(Shift4!$AG248="N",$AC$5,IF(Shift5!$AG248="N",$AC$6)))))</f>
        <v/>
      </c>
      <c r="AC248" s="56" t="str">
        <f>IF(Shift1!$AI249="N",$AF$2,IF(Shift2!$AI248="N",$AF$3,IF(Shift3!$AI248="N",$AF$4,IF(Shift4!$AI248="N",$AF$5,IF(Shift5!$AI248="N",$AF$6)))))</f>
        <v/>
      </c>
      <c r="AD248" s="57">
        <f t="shared" si="27"/>
        <v>3</v>
      </c>
      <c r="AE248" s="58">
        <f t="shared" si="28"/>
        <v>3</v>
      </c>
      <c r="AF248" s="59">
        <f t="shared" si="29"/>
        <v>2</v>
      </c>
      <c r="AG248" s="60">
        <f t="shared" si="30"/>
        <v>3</v>
      </c>
      <c r="AH248" s="58">
        <f t="shared" si="31"/>
        <v>3</v>
      </c>
      <c r="AI248" s="59">
        <f t="shared" si="32"/>
        <v>2</v>
      </c>
      <c r="AJ248" s="61">
        <f t="shared" si="33"/>
        <v>1</v>
      </c>
      <c r="AK248" s="58">
        <f t="shared" si="34"/>
        <v>3</v>
      </c>
      <c r="AL248" s="58">
        <f t="shared" si="35"/>
        <v>2</v>
      </c>
    </row>
    <row r="249" spans="1:38" outlineLevel="1" x14ac:dyDescent="0.25">
      <c r="A249" s="1"/>
      <c r="B249" s="40">
        <v>27</v>
      </c>
      <c r="C249" s="56" t="str">
        <f>IF(Shift1!O250="AM",$E$2,IF(Shift2!O249="AM",$E$3,IF(Shift3!O249="AM",$E$4,IF(Shift4!O249="AM",$E$5,IF(Shift5!O249="AM",$E$6)))))</f>
        <v/>
      </c>
      <c r="D249" s="56" t="str">
        <f>IF(Shift1!Q250="AM",$H$2,IF(Shift2!Q249="AM",$H$3,IF(Shift3!Q249="AM",$H$4,IF(Shift4!Q249="AM",$H$5,IF(Shift5!Q249="AM",$H$6)))))</f>
        <v/>
      </c>
      <c r="E249" s="56" t="str">
        <f>IF(Shift1!S250="AM",$K$2,IF(Shift2!S249="AM",$K$3,IF(Shift3!S249="AM",$K$4,IF(Shift4!S249="AM",$K$5,IF(Shift5!S249="AM",$K$6)))))</f>
        <v/>
      </c>
      <c r="F249" s="56" t="str">
        <f>IF(Shift1!U250="AM",$N$2,IF(Shift2!U249="AM",$N$3,IF(Shift3!U249="AM",$N$4,IF(Shift4!U249="AM",$N$5,IF(Shift5!U249="AM",$N$6)))))</f>
        <v/>
      </c>
      <c r="G249" s="56" t="b">
        <f>IF(Shift1!W250="AM",$Q$2,IF(Shift2!W249="AM",$Q$3,IF(Shift3!W249="AM",$Q$4,IF(Shift4!W249="AM",$Q$5,IF(Shift5!W249="AM",$Q$6)))))</f>
        <v>0</v>
      </c>
      <c r="H249" s="56" t="str">
        <f>IF(Shift1!Y250="AM",$T$2,IF(Shift2!Y249="AM",$T$3,IF(Shift3!Y249="AM",$T$4,IF(Shift4!Y249="AM",$T$5,IF(Shift5!Y249="AM",$T$6)))))</f>
        <v/>
      </c>
      <c r="I249" s="56" t="str">
        <f>IF(Shift1!AA250="AM",$W$2,IF(Shift2!AA249="AM",$W$3,IF(Shift3!AA249="AM",$W$4,IF(Shift4!AA249="AM",$W$5,IF(Shift5!AA249="AM",$W$6)))))</f>
        <v/>
      </c>
      <c r="J249" s="56" t="str">
        <f>IF(Shift1!AG250="AM",$AC$2,IF(Shift2!AG249="AM",$AC$3,IF(Shift3!AG249="AM",$AC$4,IF(Shift4!AG249="AM",$AC$5,IF(Shift5!AG249="AM",$AC$6)))))</f>
        <v/>
      </c>
      <c r="K249" s="56" t="str">
        <f>IF(Shift1!AI250="AM",$AF$2,IF(Shift2!AI249="AM",$AF$3,IF(Shift3!AI249="AM",$AF$4,IF(Shift4!AI249="AM",$AF$5,IF(Shift5!AI249="AM",$AF$6)))))</f>
        <v/>
      </c>
      <c r="L249" s="56" t="str">
        <f>IF(Shift1!$O250="PM",$E$2,IF(Shift2!$O249="PM",$E$3,IF(Shift3!$O249="PM",$E$4,IF(Shift4!$O249="PM",$E$5,IF(Shift5!$O249="PM",$E$6)))))</f>
        <v/>
      </c>
      <c r="M249" s="56" t="str">
        <f>IF(Shift1!$Q250="PM",$H$2,IF(Shift2!$Q249="PM",$H$3,IF(Shift3!$Q249="PM",$H$4,IF(Shift4!$Q249="PM",$H$5,IF(Shift5!$Q249="PM",$H$6)))))</f>
        <v/>
      </c>
      <c r="N249" s="56" t="str">
        <f>IF(Shift1!$S250="PM",$K$2,IF(Shift2!$S249="PM",$K$3,IF(Shift3!$S249="PM",$K$4,IF(Shift4!$S249="PM",$K$5,IF(Shift5!$S249="PM",$K$6)))))</f>
        <v/>
      </c>
      <c r="O249" s="56" t="str">
        <f>IF(Shift1!$U250="PM",$N$2,IF(Shift2!$U249="PM",$N$3,IF(Shift3!$U249="PM",$N$4,IF(Shift4!$U249="PM",$N$5,IF(Shift5!$U249="PM",$N$6)))))</f>
        <v/>
      </c>
      <c r="P249" s="56" t="str">
        <f>IF(Shift1!$W250="PM",$Q$2,IF(Shift2!$W249="PM",$Q$3,IF(Shift3!$W249="PM",$Q$4,IF(Shift4!$W249="PM",$Q$5,IF(Shift5!$W249="PM",$Q$6)))))</f>
        <v/>
      </c>
      <c r="Q249" s="56" t="b">
        <f>IF(Shift1!$Y250="PM",$T$2,IF(Shift2!$Y249="PM",$T$3,IF(Shift3!$Y249="PM",$T$4,IF(Shift4!$Y249="PM",$T$5,IF(Shift5!$Y249="PM",$T$6)))))</f>
        <v>0</v>
      </c>
      <c r="R249" s="56" t="str">
        <f>IF(Shift1!$AA250="PM",$W$2,IF(Shift2!$AA249="PM",$W$3,IF(Shift3!$AA249="PM",$W$4,IF(Shift4!$AA249="PM",$W$5,IF(Shift5!$AA249="PM",$W$6)))))</f>
        <v/>
      </c>
      <c r="S249" s="56" t="str">
        <f>IF(Shift1!$AG250="PM",$AC$2,IF(Shift2!$AG249="PM",$AC$3,IF(Shift3!$AG249="PM",$AC$4,IF(Shift4!$AG249="PM",$AC$5,IF(Shift5!$AG249="PM",$AC$6)))))</f>
        <v/>
      </c>
      <c r="T249" s="56" t="str">
        <f>IF(Shift1!$AI250="PM",$AF$2,IF(Shift2!$AI249="PM",$AF$3,IF(Shift3!$AI249="PM",$AF$4,IF(Shift4!$AI249="PM",$AF$5,IF(Shift5!$AI249="PM",$AF$6)))))</f>
        <v/>
      </c>
      <c r="U249" s="56" t="b">
        <f>IF(Shift1!$O250="N",$E$2,IF(Shift2!$O249="N",$E$3,IF(Shift3!$O249="N",$E$4,IF(Shift4!$O249="N",$E$5,IF(Shift5!$O249="N",$E$6)))))</f>
        <v>0</v>
      </c>
      <c r="V249" s="56" t="b">
        <f>IF(Shift1!$Q250="N",$H$2,IF(Shift2!$Q249="N",$H$3,IF(Shift3!$Q249="N",$H$4,IF(Shift4!$Q249="N",$H$5,IF(Shift5!$Q249="N",$H$6)))))</f>
        <v>0</v>
      </c>
      <c r="W249" s="56" t="str">
        <f>IF(Shift1!$S250="N",$K$2,IF(Shift2!$S249="N",$K$3,IF(Shift3!$S249="N",$K$4,IF(Shift4!$S249="N",$K$5,IF(Shift5!$S249="N",$K$6)))))</f>
        <v/>
      </c>
      <c r="X249" s="56" t="str">
        <f>IF(Shift1!$U250="N",$N$2,IF(Shift2!$U249="N",$N$3,IF(Shift3!$U249="N",$N$4,IF(Shift4!$U249="N",$N$5,IF(Shift5!$U249="N",$N$6)))))</f>
        <v/>
      </c>
      <c r="Y249" s="56" t="b">
        <f>IF(Shift1!$W250="N",$Q$2,IF(Shift2!$W249="N",$Q$3,IF(Shift3!$W249="N",$Q$4,IF(Shift4!$W249="N",$Q$5,IF(Shift5!$W249="N",$Q$6)))))</f>
        <v>0</v>
      </c>
      <c r="Z249" s="56" t="str">
        <f>IF(Shift1!$Y250="N",$T$2,IF(Shift2!$Y249="N",$T$3,IF(Shift3!$Y249="N",$T$4,IF(Shift4!$Y249="N",$T$5,IF(Shift5!$Y249="N",$T$6)))))</f>
        <v/>
      </c>
      <c r="AA249" s="56" t="str">
        <f>IF(Shift1!$AA250="N",$W$2,IF(Shift2!$AA249="N",$W$3,IF(Shift3!$AA249="N",$W$4,IF(Shift4!$AA249="N",$W$5,IF(Shift5!$AA249="N",$W$6)))))</f>
        <v/>
      </c>
      <c r="AB249" s="56" t="str">
        <f>IF(Shift1!$AG250="N",$AC$2,IF(Shift2!$AG249="N",$AC$3,IF(Shift3!$AG249="N",$AC$4,IF(Shift4!$AG249="N",$AC$5,IF(Shift5!$AG249="N",$AC$6)))))</f>
        <v/>
      </c>
      <c r="AC249" s="56" t="str">
        <f>IF(Shift1!$AI250="N",$AF$2,IF(Shift2!$AI249="N",$AF$3,IF(Shift3!$AI249="N",$AF$4,IF(Shift4!$AI249="N",$AF$5,IF(Shift5!$AI249="N",$AF$6)))))</f>
        <v/>
      </c>
      <c r="AD249" s="57">
        <f t="shared" si="27"/>
        <v>3</v>
      </c>
      <c r="AE249" s="58">
        <f t="shared" si="28"/>
        <v>3</v>
      </c>
      <c r="AF249" s="59">
        <f t="shared" si="29"/>
        <v>2</v>
      </c>
      <c r="AG249" s="60">
        <f t="shared" si="30"/>
        <v>3</v>
      </c>
      <c r="AH249" s="58">
        <f t="shared" si="31"/>
        <v>3</v>
      </c>
      <c r="AI249" s="59">
        <f t="shared" si="32"/>
        <v>2</v>
      </c>
      <c r="AJ249" s="61">
        <f t="shared" si="33"/>
        <v>1</v>
      </c>
      <c r="AK249" s="58">
        <f t="shared" si="34"/>
        <v>3</v>
      </c>
      <c r="AL249" s="58">
        <f t="shared" si="35"/>
        <v>2</v>
      </c>
    </row>
    <row r="250" spans="1:38" outlineLevel="1" x14ac:dyDescent="0.25">
      <c r="A250" s="1"/>
      <c r="B250" s="40">
        <v>28</v>
      </c>
      <c r="C250" s="56" t="str">
        <f>IF(Shift1!O251="AM",$E$2,IF(Shift2!O250="AM",$E$3,IF(Shift3!O250="AM",$E$4,IF(Shift4!O250="AM",$E$5,IF(Shift5!O250="AM",$E$6)))))</f>
        <v/>
      </c>
      <c r="D250" s="56" t="str">
        <f>IF(Shift1!Q251="AM",$H$2,IF(Shift2!Q250="AM",$H$3,IF(Shift3!Q250="AM",$H$4,IF(Shift4!Q250="AM",$H$5,IF(Shift5!Q250="AM",$H$6)))))</f>
        <v/>
      </c>
      <c r="E250" s="56" t="str">
        <f>IF(Shift1!S251="AM",$K$2,IF(Shift2!S250="AM",$K$3,IF(Shift3!S250="AM",$K$4,IF(Shift4!S250="AM",$K$5,IF(Shift5!S250="AM",$K$6)))))</f>
        <v/>
      </c>
      <c r="F250" s="56" t="str">
        <f>IF(Shift1!U251="AM",$N$2,IF(Shift2!U250="AM",$N$3,IF(Shift3!U250="AM",$N$4,IF(Shift4!U250="AM",$N$5,IF(Shift5!U250="AM",$N$6)))))</f>
        <v/>
      </c>
      <c r="G250" s="56" t="str">
        <f>IF(Shift1!W251="AM",$Q$2,IF(Shift2!W250="AM",$Q$3,IF(Shift3!W250="AM",$Q$4,IF(Shift4!W250="AM",$Q$5,IF(Shift5!W250="AM",$Q$6)))))</f>
        <v/>
      </c>
      <c r="H250" s="56" t="str">
        <f>IF(Shift1!Y251="AM",$T$2,IF(Shift2!Y250="AM",$T$3,IF(Shift3!Y250="AM",$T$4,IF(Shift4!Y250="AM",$T$5,IF(Shift5!Y250="AM",$T$6)))))</f>
        <v/>
      </c>
      <c r="I250" s="56" t="str">
        <f>IF(Shift1!AA251="AM",$W$2,IF(Shift2!AA250="AM",$W$3,IF(Shift3!AA250="AM",$W$4,IF(Shift4!AA250="AM",$W$5,IF(Shift5!AA250="AM",$W$6)))))</f>
        <v/>
      </c>
      <c r="J250" s="56" t="str">
        <f>IF(Shift1!AG251="AM",$AC$2,IF(Shift2!AG250="AM",$AC$3,IF(Shift3!AG250="AM",$AC$4,IF(Shift4!AG250="AM",$AC$5,IF(Shift5!AG250="AM",$AC$6)))))</f>
        <v/>
      </c>
      <c r="K250" s="56" t="str">
        <f>IF(Shift1!AI251="AM",$AF$2,IF(Shift2!AI250="AM",$AF$3,IF(Shift3!AI250="AM",$AF$4,IF(Shift4!AI250="AM",$AF$5,IF(Shift5!AI250="AM",$AF$6)))))</f>
        <v/>
      </c>
      <c r="L250" s="56" t="str">
        <f>IF(Shift1!$O251="PM",$E$2,IF(Shift2!$O250="PM",$E$3,IF(Shift3!$O250="PM",$E$4,IF(Shift4!$O250="PM",$E$5,IF(Shift5!$O250="PM",$E$6)))))</f>
        <v/>
      </c>
      <c r="M250" s="56" t="str">
        <f>IF(Shift1!$Q251="PM",$H$2,IF(Shift2!$Q250="PM",$H$3,IF(Shift3!$Q250="PM",$H$4,IF(Shift4!$Q250="PM",$H$5,IF(Shift5!$Q250="PM",$H$6)))))</f>
        <v/>
      </c>
      <c r="N250" s="56" t="str">
        <f>IF(Shift1!$S251="PM",$K$2,IF(Shift2!$S250="PM",$K$3,IF(Shift3!$S250="PM",$K$4,IF(Shift4!$S250="PM",$K$5,IF(Shift5!$S250="PM",$K$6)))))</f>
        <v/>
      </c>
      <c r="O250" s="56" t="str">
        <f>IF(Shift1!$U251="PM",$N$2,IF(Shift2!$U250="PM",$N$3,IF(Shift3!$U250="PM",$N$4,IF(Shift4!$U250="PM",$N$5,IF(Shift5!$U250="PM",$N$6)))))</f>
        <v/>
      </c>
      <c r="P250" s="56" t="b">
        <f>IF(Shift1!$W251="PM",$Q$2,IF(Shift2!$W250="PM",$Q$3,IF(Shift3!$W250="PM",$Q$4,IF(Shift4!$W250="PM",$Q$5,IF(Shift5!$W250="PM",$Q$6)))))</f>
        <v>0</v>
      </c>
      <c r="Q250" s="56" t="str">
        <f>IF(Shift1!$Y251="PM",$T$2,IF(Shift2!$Y250="PM",$T$3,IF(Shift3!$Y250="PM",$T$4,IF(Shift4!$Y250="PM",$T$5,IF(Shift5!$Y250="PM",$T$6)))))</f>
        <v/>
      </c>
      <c r="R250" s="56" t="str">
        <f>IF(Shift1!$AA251="PM",$W$2,IF(Shift2!$AA250="PM",$W$3,IF(Shift3!$AA250="PM",$W$4,IF(Shift4!$AA250="PM",$W$5,IF(Shift5!$AA250="PM",$W$6)))))</f>
        <v/>
      </c>
      <c r="S250" s="56" t="str">
        <f>IF(Shift1!$AG251="PM",$AC$2,IF(Shift2!$AG250="PM",$AC$3,IF(Shift3!$AG250="PM",$AC$4,IF(Shift4!$AG250="PM",$AC$5,IF(Shift5!$AG250="PM",$AC$6)))))</f>
        <v/>
      </c>
      <c r="T250" s="56" t="str">
        <f>IF(Shift1!$AI251="PM",$AF$2,IF(Shift2!$AI250="PM",$AF$3,IF(Shift3!$AI250="PM",$AF$4,IF(Shift4!$AI250="PM",$AF$5,IF(Shift5!$AI250="PM",$AF$6)))))</f>
        <v/>
      </c>
      <c r="U250" s="56" t="str">
        <f>IF(Shift1!$O251="N",$E$2,IF(Shift2!$O250="N",$E$3,IF(Shift3!$O250="N",$E$4,IF(Shift4!$O250="N",$E$5,IF(Shift5!$O250="N",$E$6)))))</f>
        <v/>
      </c>
      <c r="V250" s="56" t="str">
        <f>IF(Shift1!$Q251="N",$H$2,IF(Shift2!$Q250="N",$H$3,IF(Shift3!$Q250="N",$H$4,IF(Shift4!$Q250="N",$H$5,IF(Shift5!$Q250="N",$H$6)))))</f>
        <v/>
      </c>
      <c r="W250" s="56" t="str">
        <f>IF(Shift1!$S251="N",$K$2,IF(Shift2!$S250="N",$K$3,IF(Shift3!$S250="N",$K$4,IF(Shift4!$S250="N",$K$5,IF(Shift5!$S250="N",$K$6)))))</f>
        <v/>
      </c>
      <c r="X250" s="56" t="str">
        <f>IF(Shift1!$U251="N",$N$2,IF(Shift2!$U250="N",$N$3,IF(Shift3!$U250="N",$N$4,IF(Shift4!$U250="N",$N$5,IF(Shift5!$U250="N",$N$6)))))</f>
        <v/>
      </c>
      <c r="Y250" s="56" t="str">
        <f>IF(Shift1!$W251="N",$Q$2,IF(Shift2!$W250="N",$Q$3,IF(Shift3!$W250="N",$Q$4,IF(Shift4!$W250="N",$Q$5,IF(Shift5!$W250="N",$Q$6)))))</f>
        <v/>
      </c>
      <c r="Z250" s="56" t="b">
        <f>IF(Shift1!$Y251="N",$T$2,IF(Shift2!$Y250="N",$T$3,IF(Shift3!$Y250="N",$T$4,IF(Shift4!$Y250="N",$T$5,IF(Shift5!$Y250="N",$T$6)))))</f>
        <v>0</v>
      </c>
      <c r="AA250" s="56" t="str">
        <f>IF(Shift1!$AA251="N",$W$2,IF(Shift2!$AA250="N",$W$3,IF(Shift3!$AA250="N",$W$4,IF(Shift4!$AA250="N",$W$5,IF(Shift5!$AA250="N",$W$6)))))</f>
        <v/>
      </c>
      <c r="AB250" s="56" t="str">
        <f>IF(Shift1!$AG251="N",$AC$2,IF(Shift2!$AG250="N",$AC$3,IF(Shift3!$AG250="N",$AC$4,IF(Shift4!$AG250="N",$AC$5,IF(Shift5!$AG250="N",$AC$6)))))</f>
        <v/>
      </c>
      <c r="AC250" s="56" t="str">
        <f>IF(Shift1!$AI251="N",$AF$2,IF(Shift2!$AI250="N",$AF$3,IF(Shift3!$AI250="N",$AF$4,IF(Shift4!$AI250="N",$AF$5,IF(Shift5!$AI250="N",$AF$6)))))</f>
        <v/>
      </c>
      <c r="AD250" s="57">
        <f t="shared" si="27"/>
        <v>3</v>
      </c>
      <c r="AE250" s="58">
        <f t="shared" si="28"/>
        <v>4</v>
      </c>
      <c r="AF250" s="59">
        <f t="shared" si="29"/>
        <v>2</v>
      </c>
      <c r="AG250" s="60">
        <f t="shared" si="30"/>
        <v>3</v>
      </c>
      <c r="AH250" s="58">
        <f t="shared" si="31"/>
        <v>3</v>
      </c>
      <c r="AI250" s="59">
        <f t="shared" si="32"/>
        <v>2</v>
      </c>
      <c r="AJ250" s="61">
        <f t="shared" si="33"/>
        <v>3</v>
      </c>
      <c r="AK250" s="58">
        <f t="shared" si="34"/>
        <v>3</v>
      </c>
      <c r="AL250" s="58">
        <f t="shared" si="35"/>
        <v>2</v>
      </c>
    </row>
    <row r="251" spans="1:38" outlineLevel="1" x14ac:dyDescent="0.25">
      <c r="A251" s="1"/>
      <c r="B251" s="40">
        <v>29</v>
      </c>
      <c r="C251" s="56" t="str">
        <f>IF(Shift1!O252="AM",$E$2,IF(Shift2!O251="AM",$E$3,IF(Shift3!O251="AM",$E$4,IF(Shift4!O251="AM",$E$5,IF(Shift5!O251="AM",$E$6)))))</f>
        <v/>
      </c>
      <c r="D251" s="56" t="str">
        <f>IF(Shift1!Q252="AM",$H$2,IF(Shift2!Q251="AM",$H$3,IF(Shift3!Q251="AM",$H$4,IF(Shift4!Q251="AM",$H$5,IF(Shift5!Q251="AM",$H$6)))))</f>
        <v/>
      </c>
      <c r="E251" s="56" t="str">
        <f>IF(Shift1!S252="AM",$K$2,IF(Shift2!S251="AM",$K$3,IF(Shift3!S251="AM",$K$4,IF(Shift4!S251="AM",$K$5,IF(Shift5!S251="AM",$K$6)))))</f>
        <v/>
      </c>
      <c r="F251" s="56" t="str">
        <f>IF(Shift1!U252="AM",$N$2,IF(Shift2!U251="AM",$N$3,IF(Shift3!U251="AM",$N$4,IF(Shift4!U251="AM",$N$5,IF(Shift5!U251="AM",$N$6)))))</f>
        <v/>
      </c>
      <c r="G251" s="56" t="str">
        <f>IF(Shift1!W252="AM",$Q$2,IF(Shift2!W251="AM",$Q$3,IF(Shift3!W251="AM",$Q$4,IF(Shift4!W251="AM",$Q$5,IF(Shift5!W251="AM",$Q$6)))))</f>
        <v/>
      </c>
      <c r="H251" s="56" t="str">
        <f>IF(Shift1!Y252="AM",$T$2,IF(Shift2!Y251="AM",$T$3,IF(Shift3!Y251="AM",$T$4,IF(Shift4!Y251="AM",$T$5,IF(Shift5!Y251="AM",$T$6)))))</f>
        <v/>
      </c>
      <c r="I251" s="56" t="str">
        <f>IF(Shift1!AA252="AM",$W$2,IF(Shift2!AA251="AM",$W$3,IF(Shift3!AA251="AM",$W$4,IF(Shift4!AA251="AM",$W$5,IF(Shift5!AA251="AM",$W$6)))))</f>
        <v/>
      </c>
      <c r="J251" s="56" t="str">
        <f>IF(Shift1!AG252="AM",$AC$2,IF(Shift2!AG251="AM",$AC$3,IF(Shift3!AG251="AM",$AC$4,IF(Shift4!AG251="AM",$AC$5,IF(Shift5!AG251="AM",$AC$6)))))</f>
        <v/>
      </c>
      <c r="K251" s="56" t="str">
        <f>IF(Shift1!AI252="AM",$AF$2,IF(Shift2!AI251="AM",$AF$3,IF(Shift3!AI251="AM",$AF$4,IF(Shift4!AI251="AM",$AF$5,IF(Shift5!AI251="AM",$AF$6)))))</f>
        <v/>
      </c>
      <c r="L251" s="56" t="str">
        <f>IF(Shift1!$O252="PM",$E$2,IF(Shift2!$O251="PM",$E$3,IF(Shift3!$O251="PM",$E$4,IF(Shift4!$O251="PM",$E$5,IF(Shift5!$O251="PM",$E$6)))))</f>
        <v/>
      </c>
      <c r="M251" s="56" t="str">
        <f>IF(Shift1!$Q252="PM",$H$2,IF(Shift2!$Q251="PM",$H$3,IF(Shift3!$Q251="PM",$H$4,IF(Shift4!$Q251="PM",$H$5,IF(Shift5!$Q251="PM",$H$6)))))</f>
        <v/>
      </c>
      <c r="N251" s="56" t="str">
        <f>IF(Shift1!$S252="PM",$K$2,IF(Shift2!$S251="PM",$K$3,IF(Shift3!$S251="PM",$K$4,IF(Shift4!$S251="PM",$K$5,IF(Shift5!$S251="PM",$K$6)))))</f>
        <v/>
      </c>
      <c r="O251" s="56" t="str">
        <f>IF(Shift1!$U252="PM",$N$2,IF(Shift2!$U251="PM",$N$3,IF(Shift3!$U251="PM",$N$4,IF(Shift4!$U251="PM",$N$5,IF(Shift5!$U251="PM",$N$6)))))</f>
        <v/>
      </c>
      <c r="P251" s="56" t="b">
        <f>IF(Shift1!$W252="PM",$Q$2,IF(Shift2!$W251="PM",$Q$3,IF(Shift3!$W251="PM",$Q$4,IF(Shift4!$W251="PM",$Q$5,IF(Shift5!$W251="PM",$Q$6)))))</f>
        <v>0</v>
      </c>
      <c r="Q251" s="56" t="str">
        <f>IF(Shift1!$Y252="PM",$T$2,IF(Shift2!$Y251="PM",$T$3,IF(Shift3!$Y251="PM",$T$4,IF(Shift4!$Y251="PM",$T$5,IF(Shift5!$Y251="PM",$T$6)))))</f>
        <v/>
      </c>
      <c r="R251" s="56" t="str">
        <f>IF(Shift1!$AA252="PM",$W$2,IF(Shift2!$AA251="PM",$W$3,IF(Shift3!$AA251="PM",$W$4,IF(Shift4!$AA251="PM",$W$5,IF(Shift5!$AA251="PM",$W$6)))))</f>
        <v/>
      </c>
      <c r="S251" s="56" t="str">
        <f>IF(Shift1!$AG252="PM",$AC$2,IF(Shift2!$AG251="PM",$AC$3,IF(Shift3!$AG251="PM",$AC$4,IF(Shift4!$AG251="PM",$AC$5,IF(Shift5!$AG251="PM",$AC$6)))))</f>
        <v/>
      </c>
      <c r="T251" s="56" t="str">
        <f>IF(Shift1!$AI252="PM",$AF$2,IF(Shift2!$AI251="PM",$AF$3,IF(Shift3!$AI251="PM",$AF$4,IF(Shift4!$AI251="PM",$AF$5,IF(Shift5!$AI251="PM",$AF$6)))))</f>
        <v/>
      </c>
      <c r="U251" s="56" t="str">
        <f>IF(Shift1!$O252="N",$E$2,IF(Shift2!$O251="N",$E$3,IF(Shift3!$O251="N",$E$4,IF(Shift4!$O251="N",$E$5,IF(Shift5!$O251="N",$E$6)))))</f>
        <v/>
      </c>
      <c r="V251" s="56" t="str">
        <f>IF(Shift1!$Q252="N",$H$2,IF(Shift2!$Q251="N",$H$3,IF(Shift3!$Q251="N",$H$4,IF(Shift4!$Q251="N",$H$5,IF(Shift5!$Q251="N",$H$6)))))</f>
        <v/>
      </c>
      <c r="W251" s="56" t="str">
        <f>IF(Shift1!$S252="N",$K$2,IF(Shift2!$S251="N",$K$3,IF(Shift3!$S251="N",$K$4,IF(Shift4!$S251="N",$K$5,IF(Shift5!$S251="N",$K$6)))))</f>
        <v/>
      </c>
      <c r="X251" s="56" t="str">
        <f>IF(Shift1!$U252="N",$N$2,IF(Shift2!$U251="N",$N$3,IF(Shift3!$U251="N",$N$4,IF(Shift4!$U251="N",$N$5,IF(Shift5!$U251="N",$N$6)))))</f>
        <v/>
      </c>
      <c r="Y251" s="56" t="str">
        <f>IF(Shift1!$W252="N",$Q$2,IF(Shift2!$W251="N",$Q$3,IF(Shift3!$W251="N",$Q$4,IF(Shift4!$W251="N",$Q$5,IF(Shift5!$W251="N",$Q$6)))))</f>
        <v/>
      </c>
      <c r="Z251" s="56" t="b">
        <f>IF(Shift1!$Y252="N",$T$2,IF(Shift2!$Y251="N",$T$3,IF(Shift3!$Y251="N",$T$4,IF(Shift4!$Y251="N",$T$5,IF(Shift5!$Y251="N",$T$6)))))</f>
        <v>0</v>
      </c>
      <c r="AA251" s="56" t="str">
        <f>IF(Shift1!$AA252="N",$W$2,IF(Shift2!$AA251="N",$W$3,IF(Shift3!$AA251="N",$W$4,IF(Shift4!$AA251="N",$W$5,IF(Shift5!$AA251="N",$W$6)))))</f>
        <v/>
      </c>
      <c r="AB251" s="56" t="str">
        <f>IF(Shift1!$AG252="N",$AC$2,IF(Shift2!$AG251="N",$AC$3,IF(Shift3!$AG251="N",$AC$4,IF(Shift4!$AG251="N",$AC$5,IF(Shift5!$AG251="N",$AC$6)))))</f>
        <v/>
      </c>
      <c r="AC251" s="56" t="str">
        <f>IF(Shift1!$AI252="N",$AF$2,IF(Shift2!$AI251="N",$AF$3,IF(Shift3!$AI251="N",$AF$4,IF(Shift4!$AI251="N",$AF$5,IF(Shift5!$AI251="N",$AF$6)))))</f>
        <v/>
      </c>
      <c r="AD251" s="57">
        <f t="shared" si="27"/>
        <v>3</v>
      </c>
      <c r="AE251" s="58">
        <f t="shared" si="28"/>
        <v>4</v>
      </c>
      <c r="AF251" s="59">
        <f t="shared" si="29"/>
        <v>2</v>
      </c>
      <c r="AG251" s="60">
        <f t="shared" si="30"/>
        <v>3</v>
      </c>
      <c r="AH251" s="58">
        <f t="shared" si="31"/>
        <v>3</v>
      </c>
      <c r="AI251" s="59">
        <f t="shared" si="32"/>
        <v>2</v>
      </c>
      <c r="AJ251" s="61">
        <f t="shared" si="33"/>
        <v>3</v>
      </c>
      <c r="AK251" s="58">
        <f t="shared" si="34"/>
        <v>3</v>
      </c>
      <c r="AL251" s="58">
        <f t="shared" si="35"/>
        <v>2</v>
      </c>
    </row>
    <row r="252" spans="1:38" outlineLevel="1" x14ac:dyDescent="0.25">
      <c r="A252" s="1"/>
      <c r="B252" s="40">
        <v>30</v>
      </c>
      <c r="C252" s="56" t="b">
        <f>IF(Shift1!O253="AM",$E$2,IF(Shift2!O252="AM",$E$3,IF(Shift3!O252="AM",$E$4,IF(Shift4!O252="AM",$E$5,IF(Shift5!O252="AM",$E$6)))))</f>
        <v>0</v>
      </c>
      <c r="D252" s="56" t="b">
        <f>IF(Shift1!Q253="AM",$H$2,IF(Shift2!Q252="AM",$H$3,IF(Shift3!Q252="AM",$H$4,IF(Shift4!Q252="AM",$H$5,IF(Shift5!Q252="AM",$H$6)))))</f>
        <v>0</v>
      </c>
      <c r="E252" s="56" t="b">
        <f>IF(Shift1!S253="AM",$K$2,IF(Shift2!S252="AM",$K$3,IF(Shift3!S252="AM",$K$4,IF(Shift4!S252="AM",$K$5,IF(Shift5!S252="AM",$K$6)))))</f>
        <v>0</v>
      </c>
      <c r="F252" s="56" t="b">
        <f>IF(Shift1!U253="AM",$N$2,IF(Shift2!U252="AM",$N$3,IF(Shift3!U252="AM",$N$4,IF(Shift4!U252="AM",$N$5,IF(Shift5!U252="AM",$N$6)))))</f>
        <v>0</v>
      </c>
      <c r="G252" s="56" t="str">
        <f>IF(Shift1!W253="AM",$Q$2,IF(Shift2!W252="AM",$Q$3,IF(Shift3!W252="AM",$Q$4,IF(Shift4!W252="AM",$Q$5,IF(Shift5!W252="AM",$Q$6)))))</f>
        <v/>
      </c>
      <c r="H252" s="56" t="b">
        <f>IF(Shift1!Y253="AM",$T$2,IF(Shift2!Y252="AM",$T$3,IF(Shift3!Y252="AM",$T$4,IF(Shift4!Y252="AM",$T$5,IF(Shift5!Y252="AM",$T$6)))))</f>
        <v>0</v>
      </c>
      <c r="I252" s="56" t="str">
        <f>IF(Shift1!AA253="AM",$W$2,IF(Shift2!AA252="AM",$W$3,IF(Shift3!AA252="AM",$W$4,IF(Shift4!AA252="AM",$W$5,IF(Shift5!AA252="AM",$W$6)))))</f>
        <v/>
      </c>
      <c r="J252" s="56" t="b">
        <f>IF(Shift1!AG253="AM",$AC$2,IF(Shift2!AG252="AM",$AC$3,IF(Shift3!AG252="AM",$AC$4,IF(Shift4!AG252="AM",$AC$5,IF(Shift5!AG252="AM",$AC$6)))))</f>
        <v>0</v>
      </c>
      <c r="K252" s="56" t="b">
        <f>IF(Shift1!AI253="AM",$AF$2,IF(Shift2!AI252="AM",$AF$3,IF(Shift3!AI252="AM",$AF$4,IF(Shift4!AI252="AM",$AF$5,IF(Shift5!AI252="AM",$AF$6)))))</f>
        <v>0</v>
      </c>
      <c r="L252" s="56" t="str">
        <f>IF(Shift1!$O253="PM",$E$2,IF(Shift2!$O252="PM",$E$3,IF(Shift3!$O252="PM",$E$4,IF(Shift4!$O252="PM",$E$5,IF(Shift5!$O252="PM",$E$6)))))</f>
        <v/>
      </c>
      <c r="M252" s="56" t="str">
        <f>IF(Shift1!$Q253="PM",$H$2,IF(Shift2!$Q252="PM",$H$3,IF(Shift3!$Q252="PM",$H$4,IF(Shift4!$Q252="PM",$H$5,IF(Shift5!$Q252="PM",$H$6)))))</f>
        <v/>
      </c>
      <c r="N252" s="56" t="str">
        <f>IF(Shift1!$S253="PM",$K$2,IF(Shift2!$S252="PM",$K$3,IF(Shift3!$S252="PM",$K$4,IF(Shift4!$S252="PM",$K$5,IF(Shift5!$S252="PM",$K$6)))))</f>
        <v/>
      </c>
      <c r="O252" s="56" t="str">
        <f>IF(Shift1!$U253="PM",$N$2,IF(Shift2!$U252="PM",$N$3,IF(Shift3!$U252="PM",$N$4,IF(Shift4!$U252="PM",$N$5,IF(Shift5!$U252="PM",$N$6)))))</f>
        <v/>
      </c>
      <c r="P252" s="56" t="b">
        <f>IF(Shift1!$W253="PM",$Q$2,IF(Shift2!$W252="PM",$Q$3,IF(Shift3!$W252="PM",$Q$4,IF(Shift4!$W252="PM",$Q$5,IF(Shift5!$W252="PM",$Q$6)))))</f>
        <v>0</v>
      </c>
      <c r="Q252" s="56" t="str">
        <f>IF(Shift1!$Y253="PM",$T$2,IF(Shift2!$Y252="PM",$T$3,IF(Shift3!$Y252="PM",$T$4,IF(Shift4!$Y252="PM",$T$5,IF(Shift5!$Y252="PM",$T$6)))))</f>
        <v/>
      </c>
      <c r="R252" s="56" t="str">
        <f>IF(Shift1!$AA253="PM",$W$2,IF(Shift2!$AA252="PM",$W$3,IF(Shift3!$AA252="PM",$W$4,IF(Shift4!$AA252="PM",$W$5,IF(Shift5!$AA252="PM",$W$6)))))</f>
        <v/>
      </c>
      <c r="S252" s="56" t="str">
        <f>IF(Shift1!$AG253="PM",$AC$2,IF(Shift2!$AG252="PM",$AC$3,IF(Shift3!$AG252="PM",$AC$4,IF(Shift4!$AG252="PM",$AC$5,IF(Shift5!$AG252="PM",$AC$6)))))</f>
        <v/>
      </c>
      <c r="T252" s="56" t="str">
        <f>IF(Shift1!$AI253="PM",$AF$2,IF(Shift2!$AI252="PM",$AF$3,IF(Shift3!$AI252="PM",$AF$4,IF(Shift4!$AI252="PM",$AF$5,IF(Shift5!$AI252="PM",$AF$6)))))</f>
        <v/>
      </c>
      <c r="U252" s="56" t="str">
        <f>IF(Shift1!$O253="N",$E$2,IF(Shift2!$O252="N",$E$3,IF(Shift3!$O252="N",$E$4,IF(Shift4!$O252="N",$E$5,IF(Shift5!$O252="N",$E$6)))))</f>
        <v/>
      </c>
      <c r="V252" s="56" t="str">
        <f>IF(Shift1!$Q253="N",$H$2,IF(Shift2!$Q252="N",$H$3,IF(Shift3!$Q252="N",$H$4,IF(Shift4!$Q252="N",$H$5,IF(Shift5!$Q252="N",$H$6)))))</f>
        <v/>
      </c>
      <c r="W252" s="56" t="str">
        <f>IF(Shift1!$S253="N",$K$2,IF(Shift2!$S252="N",$K$3,IF(Shift3!$S252="N",$K$4,IF(Shift4!$S252="N",$K$5,IF(Shift5!$S252="N",$K$6)))))</f>
        <v/>
      </c>
      <c r="X252" s="56" t="str">
        <f>IF(Shift1!$U253="N",$N$2,IF(Shift2!$U252="N",$N$3,IF(Shift3!$U252="N",$N$4,IF(Shift4!$U252="N",$N$5,IF(Shift5!$U252="N",$N$6)))))</f>
        <v/>
      </c>
      <c r="Y252" s="56" t="str">
        <f>IF(Shift1!$W253="N",$Q$2,IF(Shift2!$W252="N",$Q$3,IF(Shift3!$W252="N",$Q$4,IF(Shift4!$W252="N",$Q$5,IF(Shift5!$W252="N",$Q$6)))))</f>
        <v/>
      </c>
      <c r="Z252" s="56" t="b">
        <f>IF(Shift1!$Y253="N",$T$2,IF(Shift2!$Y252="N",$T$3,IF(Shift3!$Y252="N",$T$4,IF(Shift4!$Y252="N",$T$5,IF(Shift5!$Y252="N",$T$6)))))</f>
        <v>0</v>
      </c>
      <c r="AA252" s="56" t="b">
        <f>IF(Shift1!$AA253="N",$W$2,IF(Shift2!$AA252="N",$W$3,IF(Shift3!$AA252="N",$W$4,IF(Shift4!$AA252="N",$W$5,IF(Shift5!$AA252="N",$W$6)))))</f>
        <v>0</v>
      </c>
      <c r="AB252" s="56" t="str">
        <f>IF(Shift1!$AG253="N",$AC$2,IF(Shift2!$AG252="N",$AC$3,IF(Shift3!$AG252="N",$AC$4,IF(Shift4!$AG252="N",$AC$5,IF(Shift5!$AG252="N",$AC$6)))))</f>
        <v/>
      </c>
      <c r="AC252" s="56" t="str">
        <f>IF(Shift1!$AI253="N",$AF$2,IF(Shift2!$AI252="N",$AF$3,IF(Shift3!$AI252="N",$AF$4,IF(Shift4!$AI252="N",$AF$5,IF(Shift5!$AI252="N",$AF$6)))))</f>
        <v/>
      </c>
      <c r="AD252" s="57">
        <f t="shared" si="27"/>
        <v>0</v>
      </c>
      <c r="AE252" s="58">
        <f t="shared" si="28"/>
        <v>2</v>
      </c>
      <c r="AF252" s="59">
        <f t="shared" si="29"/>
        <v>0</v>
      </c>
      <c r="AG252" s="60">
        <f t="shared" si="30"/>
        <v>3</v>
      </c>
      <c r="AH252" s="58">
        <f t="shared" si="31"/>
        <v>3</v>
      </c>
      <c r="AI252" s="59">
        <f t="shared" si="32"/>
        <v>2</v>
      </c>
      <c r="AJ252" s="61">
        <f t="shared" si="33"/>
        <v>3</v>
      </c>
      <c r="AK252" s="58">
        <f t="shared" si="34"/>
        <v>2</v>
      </c>
      <c r="AL252" s="58">
        <f t="shared" si="35"/>
        <v>2</v>
      </c>
    </row>
    <row r="253" spans="1:38" ht="15.75" outlineLevel="1" thickBot="1" x14ac:dyDescent="0.3">
      <c r="A253" s="1"/>
      <c r="B253" s="42">
        <v>31</v>
      </c>
      <c r="C253" s="56" t="str">
        <f>IF(Shift1!O254="AM",$E$2,IF(Shift2!O253="AM",$E$3,IF(Shift3!O253="AM",$E$4,IF(Shift4!O253="AM",$E$5,IF(Shift5!O253="AM",$E$6)))))</f>
        <v/>
      </c>
      <c r="D253" s="56" t="str">
        <f>IF(Shift1!Q254="AM",$H$2,IF(Shift2!Q253="AM",$H$3,IF(Shift3!Q253="AM",$H$4,IF(Shift4!Q253="AM",$H$5,IF(Shift5!Q253="AM",$H$6)))))</f>
        <v/>
      </c>
      <c r="E253" s="56" t="str">
        <f>IF(Shift1!S254="AM",$K$2,IF(Shift2!S253="AM",$K$3,IF(Shift3!S253="AM",$K$4,IF(Shift4!S253="AM",$K$5,IF(Shift5!S253="AM",$K$6)))))</f>
        <v/>
      </c>
      <c r="F253" s="56" t="str">
        <f>IF(Shift1!U254="AM",$N$2,IF(Shift2!U253="AM",$N$3,IF(Shift3!U253="AM",$N$4,IF(Shift4!U253="AM",$N$5,IF(Shift5!U253="AM",$N$6)))))</f>
        <v/>
      </c>
      <c r="G253" s="56" t="str">
        <f>IF(Shift1!W254="AM",$Q$2,IF(Shift2!W253="AM",$Q$3,IF(Shift3!W253="AM",$Q$4,IF(Shift4!W253="AM",$Q$5,IF(Shift5!W253="AM",$Q$6)))))</f>
        <v/>
      </c>
      <c r="H253" s="56" t="str">
        <f>IF(Shift1!Y254="AM",$T$2,IF(Shift2!Y253="AM",$T$3,IF(Shift3!Y253="AM",$T$4,IF(Shift4!Y253="AM",$T$5,IF(Shift5!Y253="AM",$T$6)))))</f>
        <v/>
      </c>
      <c r="I253" s="56" t="str">
        <f>IF(Shift1!AA254="AM",$W$2,IF(Shift2!AA253="AM",$W$3,IF(Shift3!AA253="AM",$W$4,IF(Shift4!AA253="AM",$W$5,IF(Shift5!AA253="AM",$W$6)))))</f>
        <v/>
      </c>
      <c r="J253" s="56" t="str">
        <f>IF(Shift1!AG254="AM",$AC$2,IF(Shift2!AG253="AM",$AC$3,IF(Shift3!AG253="AM",$AC$4,IF(Shift4!AG253="AM",$AC$5,IF(Shift5!AG253="AM",$AC$6)))))</f>
        <v/>
      </c>
      <c r="K253" s="56" t="str">
        <f>IF(Shift1!AI254="AM",$AF$2,IF(Shift2!AI253="AM",$AF$3,IF(Shift3!AI253="AM",$AF$4,IF(Shift4!AI253="AM",$AF$5,IF(Shift5!AI253="AM",$AF$6)))))</f>
        <v/>
      </c>
      <c r="L253" s="56" t="str">
        <f>IF(Shift1!$O254="PM",$E$2,IF(Shift2!$O253="PM",$E$3,IF(Shift3!$O253="PM",$E$4,IF(Shift4!$O253="PM",$E$5,IF(Shift5!$O253="PM",$E$6)))))</f>
        <v/>
      </c>
      <c r="M253" s="56" t="str">
        <f>IF(Shift1!$Q254="PM",$H$2,IF(Shift2!$Q253="PM",$H$3,IF(Shift3!$Q253="PM",$H$4,IF(Shift4!$Q253="PM",$H$5,IF(Shift5!$Q253="PM",$H$6)))))</f>
        <v/>
      </c>
      <c r="N253" s="56" t="str">
        <f>IF(Shift1!$S254="PM",$K$2,IF(Shift2!$S253="PM",$K$3,IF(Shift3!$S253="PM",$K$4,IF(Shift4!$S253="PM",$K$5,IF(Shift5!$S253="PM",$K$6)))))</f>
        <v/>
      </c>
      <c r="O253" s="56" t="str">
        <f>IF(Shift1!$U254="PM",$N$2,IF(Shift2!$U253="PM",$N$3,IF(Shift3!$U253="PM",$N$4,IF(Shift4!$U253="PM",$N$5,IF(Shift5!$U253="PM",$N$6)))))</f>
        <v/>
      </c>
      <c r="P253" s="56" t="str">
        <f>IF(Shift1!$W254="PM",$Q$2,IF(Shift2!$W253="PM",$Q$3,IF(Shift3!$W253="PM",$Q$4,IF(Shift4!$W253="PM",$Q$5,IF(Shift5!$W253="PM",$Q$6)))))</f>
        <v/>
      </c>
      <c r="Q253" s="56" t="str">
        <f>IF(Shift1!$Y254="PM",$T$2,IF(Shift2!$Y253="PM",$T$3,IF(Shift3!$Y253="PM",$T$4,IF(Shift4!$Y253="PM",$T$5,IF(Shift5!$Y253="PM",$T$6)))))</f>
        <v/>
      </c>
      <c r="R253" s="56" t="str">
        <f>IF(Shift1!$AA254="PM",$W$2,IF(Shift2!$AA253="PM",$W$3,IF(Shift3!$AA253="PM",$W$4,IF(Shift4!$AA253="PM",$W$5,IF(Shift5!$AA253="PM",$W$6)))))</f>
        <v/>
      </c>
      <c r="S253" s="56" t="str">
        <f>IF(Shift1!$AG254="PM",$AC$2,IF(Shift2!$AG253="PM",$AC$3,IF(Shift3!$AG253="PM",$AC$4,IF(Shift4!$AG253="PM",$AC$5,IF(Shift5!$AG253="PM",$AC$6)))))</f>
        <v/>
      </c>
      <c r="T253" s="56" t="str">
        <f>IF(Shift1!$AI254="PM",$AF$2,IF(Shift2!$AI253="PM",$AF$3,IF(Shift3!$AI253="PM",$AF$4,IF(Shift4!$AI253="PM",$AF$5,IF(Shift5!$AI253="PM",$AF$6)))))</f>
        <v/>
      </c>
      <c r="U253" s="56" t="str">
        <f>IF(Shift1!$O254="N",$E$2,IF(Shift2!$O253="N",$E$3,IF(Shift3!$O253="N",$E$4,IF(Shift4!$O253="N",$E$5,IF(Shift5!$O253="N",$E$6)))))</f>
        <v/>
      </c>
      <c r="V253" s="56" t="str">
        <f>IF(Shift1!$Q254="N",$H$2,IF(Shift2!$Q253="N",$H$3,IF(Shift3!$Q253="N",$H$4,IF(Shift4!$Q253="N",$H$5,IF(Shift5!$Q253="N",$H$6)))))</f>
        <v/>
      </c>
      <c r="W253" s="56" t="str">
        <f>IF(Shift1!$S254="N",$K$2,IF(Shift2!$S253="N",$K$3,IF(Shift3!$S253="N",$K$4,IF(Shift4!$S253="N",$K$5,IF(Shift5!$S253="N",$K$6)))))</f>
        <v/>
      </c>
      <c r="X253" s="56" t="str">
        <f>IF(Shift1!$U254="N",$N$2,IF(Shift2!$U253="N",$N$3,IF(Shift3!$U253="N",$N$4,IF(Shift4!$U253="N",$N$5,IF(Shift5!$U253="N",$N$6)))))</f>
        <v/>
      </c>
      <c r="Y253" s="56" t="b">
        <f>IF(Shift1!$W254="N",$Q$2,IF(Shift2!$W253="N",$Q$3,IF(Shift3!$W253="N",$Q$4,IF(Shift4!$W253="N",$Q$5,IF(Shift5!$W253="N",$Q$6)))))</f>
        <v>0</v>
      </c>
      <c r="Z253" s="56" t="str">
        <f>IF(Shift1!$Y254="N",$T$2,IF(Shift2!$Y253="N",$T$3,IF(Shift3!$Y253="N",$T$4,IF(Shift4!$Y253="N",$T$5,IF(Shift5!$Y253="N",$T$6)))))</f>
        <v/>
      </c>
      <c r="AA253" s="56" t="str">
        <f>IF(Shift1!$AA254="N",$W$2,IF(Shift2!$AA253="N",$W$3,IF(Shift3!$AA253="N",$W$4,IF(Shift4!$AA253="N",$W$5,IF(Shift5!$AA253="N",$W$6)))))</f>
        <v/>
      </c>
      <c r="AB253" s="56" t="str">
        <f>IF(Shift1!$AG254="N",$AC$2,IF(Shift2!$AG253="N",$AC$3,IF(Shift3!$AG253="N",$AC$4,IF(Shift4!$AG253="N",$AC$5,IF(Shift5!$AG253="N",$AC$6)))))</f>
        <v/>
      </c>
      <c r="AC253" s="56" t="str">
        <f>IF(Shift1!$AI254="N",$AF$2,IF(Shift2!$AI253="N",$AF$3,IF(Shift3!$AI253="N",$AF$4,IF(Shift4!$AI253="N",$AF$5,IF(Shift5!$AI253="N",$AF$6)))))</f>
        <v/>
      </c>
      <c r="AD253" s="57">
        <f t="shared" si="27"/>
        <v>3</v>
      </c>
      <c r="AE253" s="58">
        <f t="shared" si="28"/>
        <v>4</v>
      </c>
      <c r="AF253" s="59">
        <f t="shared" si="29"/>
        <v>2</v>
      </c>
      <c r="AG253" s="60">
        <f t="shared" si="30"/>
        <v>3</v>
      </c>
      <c r="AH253" s="58">
        <f t="shared" si="31"/>
        <v>4</v>
      </c>
      <c r="AI253" s="59">
        <f t="shared" si="32"/>
        <v>2</v>
      </c>
      <c r="AJ253" s="61">
        <f t="shared" si="33"/>
        <v>3</v>
      </c>
      <c r="AK253" s="58">
        <f t="shared" si="34"/>
        <v>3</v>
      </c>
      <c r="AL253" s="58">
        <f t="shared" si="35"/>
        <v>2</v>
      </c>
    </row>
    <row r="254" spans="1:38" ht="15.75" outlineLevel="1" thickBot="1" x14ac:dyDescent="0.3">
      <c r="A254" s="1"/>
      <c r="B254" s="44">
        <v>1</v>
      </c>
      <c r="C254" s="56" t="str">
        <f>IF(Shift1!O255="AM",$E$2,IF(Shift2!O254="AM",$E$3,IF(Shift3!O254="AM",$E$4,IF(Shift4!O254="AM",$E$5,IF(Shift5!O254="AM",$E$6)))))</f>
        <v/>
      </c>
      <c r="D254" s="56" t="str">
        <f>IF(Shift1!Q255="AM",$H$2,IF(Shift2!Q254="AM",$H$3,IF(Shift3!Q254="AM",$H$4,IF(Shift4!Q254="AM",$H$5,IF(Shift5!Q254="AM",$H$6)))))</f>
        <v/>
      </c>
      <c r="E254" s="56" t="str">
        <f>IF(Shift1!S255="AM",$K$2,IF(Shift2!S254="AM",$K$3,IF(Shift3!S254="AM",$K$4,IF(Shift4!S254="AM",$K$5,IF(Shift5!S254="AM",$K$6)))))</f>
        <v/>
      </c>
      <c r="F254" s="56" t="str">
        <f>IF(Shift1!U255="AM",$N$2,IF(Shift2!U254="AM",$N$3,IF(Shift3!U254="AM",$N$4,IF(Shift4!U254="AM",$N$5,IF(Shift5!U254="AM",$N$6)))))</f>
        <v/>
      </c>
      <c r="G254" s="56" t="str">
        <f>IF(Shift1!W255="AM",$Q$2,IF(Shift2!W254="AM",$Q$3,IF(Shift3!W254="AM",$Q$4,IF(Shift4!W254="AM",$Q$5,IF(Shift5!W254="AM",$Q$6)))))</f>
        <v/>
      </c>
      <c r="H254" s="56" t="str">
        <f>IF(Shift1!Y255="AM",$T$2,IF(Shift2!Y254="AM",$T$3,IF(Shift3!Y254="AM",$T$4,IF(Shift4!Y254="AM",$T$5,IF(Shift5!Y254="AM",$T$6)))))</f>
        <v/>
      </c>
      <c r="I254" s="56" t="str">
        <f>IF(Shift1!AA255="AM",$W$2,IF(Shift2!AA254="AM",$W$3,IF(Shift3!AA254="AM",$W$4,IF(Shift4!AA254="AM",$W$5,IF(Shift5!AA254="AM",$W$6)))))</f>
        <v/>
      </c>
      <c r="J254" s="56" t="str">
        <f>IF(Shift1!AG255="AM",$AC$2,IF(Shift2!AG254="AM",$AC$3,IF(Shift3!AG254="AM",$AC$4,IF(Shift4!AG254="AM",$AC$5,IF(Shift5!AG254="AM",$AC$6)))))</f>
        <v/>
      </c>
      <c r="K254" s="56" t="str">
        <f>IF(Shift1!AI255="AM",$AF$2,IF(Shift2!AI254="AM",$AF$3,IF(Shift3!AI254="AM",$AF$4,IF(Shift4!AI254="AM",$AF$5,IF(Shift5!AI254="AM",$AF$6)))))</f>
        <v/>
      </c>
      <c r="L254" s="56" t="b">
        <f>IF(Shift1!$O255="PM",$E$2,IF(Shift2!$O254="PM",$E$3,IF(Shift3!$O254="PM",$E$4,IF(Shift4!$O254="PM",$E$5,IF(Shift5!$O254="PM",$E$6)))))</f>
        <v>0</v>
      </c>
      <c r="M254" s="56" t="b">
        <f>IF(Shift1!$Q255="PM",$H$2,IF(Shift2!$Q254="PM",$H$3,IF(Shift3!$Q254="PM",$H$4,IF(Shift4!$Q254="PM",$H$5,IF(Shift5!$Q254="PM",$H$6)))))</f>
        <v>0</v>
      </c>
      <c r="N254" s="56" t="b">
        <f>IF(Shift1!$S255="PM",$K$2,IF(Shift2!$S254="PM",$K$3,IF(Shift3!$S254="PM",$K$4,IF(Shift4!$S254="PM",$K$5,IF(Shift5!$S254="PM",$K$6)))))</f>
        <v>0</v>
      </c>
      <c r="O254" s="56" t="b">
        <f>IF(Shift1!$U255="PM",$N$2,IF(Shift2!$U254="PM",$N$3,IF(Shift3!$U254="PM",$N$4,IF(Shift4!$U254="PM",$N$5,IF(Shift5!$U254="PM",$N$6)))))</f>
        <v>0</v>
      </c>
      <c r="P254" s="56" t="str">
        <f>IF(Shift1!$W255="PM",$Q$2,IF(Shift2!$W254="PM",$Q$3,IF(Shift3!$W254="PM",$Q$4,IF(Shift4!$W254="PM",$Q$5,IF(Shift5!$W254="PM",$Q$6)))))</f>
        <v/>
      </c>
      <c r="Q254" s="56" t="b">
        <f>IF(Shift1!$Y255="PM",$T$2,IF(Shift2!$Y254="PM",$T$3,IF(Shift3!$Y254="PM",$T$4,IF(Shift4!$Y254="PM",$T$5,IF(Shift5!$Y254="PM",$T$6)))))</f>
        <v>0</v>
      </c>
      <c r="R254" s="56" t="b">
        <f>IF(Shift1!$AA255="PM",$W$2,IF(Shift2!$AA254="PM",$W$3,IF(Shift3!$AA254="PM",$W$4,IF(Shift4!$AA254="PM",$W$5,IF(Shift5!$AA254="PM",$W$6)))))</f>
        <v>0</v>
      </c>
      <c r="S254" s="56" t="b">
        <f>IF(Shift1!$AG255="PM",$AC$2,IF(Shift2!$AG254="PM",$AC$3,IF(Shift3!$AG254="PM",$AC$4,IF(Shift4!$AG254="PM",$AC$5,IF(Shift5!$AG254="PM",$AC$6)))))</f>
        <v>0</v>
      </c>
      <c r="T254" s="56" t="b">
        <f>IF(Shift1!$AI255="PM",$AF$2,IF(Shift2!$AI254="PM",$AF$3,IF(Shift3!$AI254="PM",$AF$4,IF(Shift4!$AI254="PM",$AF$5,IF(Shift5!$AI254="PM",$AF$6)))))</f>
        <v>0</v>
      </c>
      <c r="U254" s="56" t="str">
        <f>IF(Shift1!$O255="N",$E$2,IF(Shift2!$O254="N",$E$3,IF(Shift3!$O254="N",$E$4,IF(Shift4!$O254="N",$E$5,IF(Shift5!$O254="N",$E$6)))))</f>
        <v/>
      </c>
      <c r="V254" s="56" t="str">
        <f>IF(Shift1!$Q255="N",$H$2,IF(Shift2!$Q254="N",$H$3,IF(Shift3!$Q254="N",$H$4,IF(Shift4!$Q254="N",$H$5,IF(Shift5!$Q254="N",$H$6)))))</f>
        <v/>
      </c>
      <c r="W254" s="56" t="str">
        <f>IF(Shift1!$S255="N",$K$2,IF(Shift2!$S254="N",$K$3,IF(Shift3!$S254="N",$K$4,IF(Shift4!$S254="N",$K$5,IF(Shift5!$S254="N",$K$6)))))</f>
        <v/>
      </c>
      <c r="X254" s="56" t="str">
        <f>IF(Shift1!$U255="N",$N$2,IF(Shift2!$U254="N",$N$3,IF(Shift3!$U254="N",$N$4,IF(Shift4!$U254="N",$N$5,IF(Shift5!$U254="N",$N$6)))))</f>
        <v/>
      </c>
      <c r="Y254" s="56" t="b">
        <f>IF(Shift1!$W255="N",$Q$2,IF(Shift2!$W254="N",$Q$3,IF(Shift3!$W254="N",$Q$4,IF(Shift4!$W254="N",$Q$5,IF(Shift5!$W254="N",$Q$6)))))</f>
        <v>0</v>
      </c>
      <c r="Z254" s="56" t="str">
        <f>IF(Shift1!$Y255="N",$T$2,IF(Shift2!$Y254="N",$T$3,IF(Shift3!$Y254="N",$T$4,IF(Shift4!$Y254="N",$T$5,IF(Shift5!$Y254="N",$T$6)))))</f>
        <v/>
      </c>
      <c r="AA254" s="56" t="str">
        <f>IF(Shift1!$AA255="N",$W$2,IF(Shift2!$AA254="N",$W$3,IF(Shift3!$AA254="N",$W$4,IF(Shift4!$AA254="N",$W$5,IF(Shift5!$AA254="N",$W$6)))))</f>
        <v/>
      </c>
      <c r="AB254" s="56" t="str">
        <f>IF(Shift1!$AG255="N",$AC$2,IF(Shift2!$AG254="N",$AC$3,IF(Shift3!$AG254="N",$AC$4,IF(Shift4!$AG254="N",$AC$5,IF(Shift5!$AG254="N",$AC$6)))))</f>
        <v/>
      </c>
      <c r="AC254" s="56" t="str">
        <f>IF(Shift1!$AI255="N",$AF$2,IF(Shift2!$AI254="N",$AF$3,IF(Shift3!$AI254="N",$AF$4,IF(Shift4!$AI254="N",$AF$5,IF(Shift5!$AI254="N",$AF$6)))))</f>
        <v/>
      </c>
      <c r="AD254" s="62">
        <f t="shared" si="27"/>
        <v>3</v>
      </c>
      <c r="AE254" s="63">
        <f t="shared" si="28"/>
        <v>4</v>
      </c>
      <c r="AF254" s="64">
        <f t="shared" si="29"/>
        <v>2</v>
      </c>
      <c r="AG254" s="65">
        <f t="shared" si="30"/>
        <v>0</v>
      </c>
      <c r="AH254" s="63">
        <f t="shared" si="31"/>
        <v>1</v>
      </c>
      <c r="AI254" s="64">
        <f t="shared" si="32"/>
        <v>0</v>
      </c>
      <c r="AJ254" s="66">
        <f t="shared" si="33"/>
        <v>3</v>
      </c>
      <c r="AK254" s="63">
        <f t="shared" si="34"/>
        <v>3</v>
      </c>
      <c r="AL254" s="63">
        <f t="shared" si="35"/>
        <v>2</v>
      </c>
    </row>
    <row r="255" spans="1:38" ht="15.75" outlineLevel="1" thickTop="1" x14ac:dyDescent="0.25">
      <c r="A255" s="1"/>
      <c r="B255" s="37">
        <v>2</v>
      </c>
      <c r="C255" s="56" t="str">
        <f>IF(Shift1!O256="AM",$E$2,IF(Shift2!O255="AM",$E$3,IF(Shift3!O255="AM",$E$4,IF(Shift4!O255="AM",$E$5,IF(Shift5!O255="AM",$E$6)))))</f>
        <v/>
      </c>
      <c r="D255" s="56" t="str">
        <f>IF(Shift1!Q256="AM",$H$2,IF(Shift2!Q255="AM",$H$3,IF(Shift3!Q255="AM",$H$4,IF(Shift4!Q255="AM",$H$5,IF(Shift5!Q255="AM",$H$6)))))</f>
        <v/>
      </c>
      <c r="E255" s="56" t="str">
        <f>IF(Shift1!S256="AM",$K$2,IF(Shift2!S255="AM",$K$3,IF(Shift3!S255="AM",$K$4,IF(Shift4!S255="AM",$K$5,IF(Shift5!S255="AM",$K$6)))))</f>
        <v/>
      </c>
      <c r="F255" s="56" t="str">
        <f>IF(Shift1!U256="AM",$N$2,IF(Shift2!U255="AM",$N$3,IF(Shift3!U255="AM",$N$4,IF(Shift4!U255="AM",$N$5,IF(Shift5!U255="AM",$N$6)))))</f>
        <v/>
      </c>
      <c r="G255" s="56" t="str">
        <f>IF(Shift1!W256="AM",$Q$2,IF(Shift2!W255="AM",$Q$3,IF(Shift3!W255="AM",$Q$4,IF(Shift4!W255="AM",$Q$5,IF(Shift5!W255="AM",$Q$6)))))</f>
        <v/>
      </c>
      <c r="H255" s="56" t="b">
        <f>IF(Shift1!Y256="AM",$T$2,IF(Shift2!Y255="AM",$T$3,IF(Shift3!Y255="AM",$T$4,IF(Shift4!Y255="AM",$T$5,IF(Shift5!Y255="AM",$T$6)))))</f>
        <v>0</v>
      </c>
      <c r="I255" s="56" t="str">
        <f>IF(Shift1!AA256="AM",$W$2,IF(Shift2!AA255="AM",$W$3,IF(Shift3!AA255="AM",$W$4,IF(Shift4!AA255="AM",$W$5,IF(Shift5!AA255="AM",$W$6)))))</f>
        <v/>
      </c>
      <c r="J255" s="56" t="str">
        <f>IF(Shift1!AG256="AM",$AC$2,IF(Shift2!AG255="AM",$AC$3,IF(Shift3!AG255="AM",$AC$4,IF(Shift4!AG255="AM",$AC$5,IF(Shift5!AG255="AM",$AC$6)))))</f>
        <v/>
      </c>
      <c r="K255" s="56" t="str">
        <f>IF(Shift1!AI256="AM",$AF$2,IF(Shift2!AI255="AM",$AF$3,IF(Shift3!AI255="AM",$AF$4,IF(Shift4!AI255="AM",$AF$5,IF(Shift5!AI255="AM",$AF$6)))))</f>
        <v/>
      </c>
      <c r="L255" s="56" t="str">
        <f>IF(Shift1!$O256="PM",$E$2,IF(Shift2!$O255="PM",$E$3,IF(Shift3!$O255="PM",$E$4,IF(Shift4!$O255="PM",$E$5,IF(Shift5!$O255="PM",$E$6)))))</f>
        <v/>
      </c>
      <c r="M255" s="56" t="str">
        <f>IF(Shift1!$Q256="PM",$H$2,IF(Shift2!$Q255="PM",$H$3,IF(Shift3!$Q255="PM",$H$4,IF(Shift4!$Q255="PM",$H$5,IF(Shift5!$Q255="PM",$H$6)))))</f>
        <v/>
      </c>
      <c r="N255" s="56" t="str">
        <f>IF(Shift1!$S256="PM",$K$2,IF(Shift2!$S255="PM",$K$3,IF(Shift3!$S255="PM",$K$4,IF(Shift4!$S255="PM",$K$5,IF(Shift5!$S255="PM",$K$6)))))</f>
        <v/>
      </c>
      <c r="O255" s="56" t="str">
        <f>IF(Shift1!$U256="PM",$N$2,IF(Shift2!$U255="PM",$N$3,IF(Shift3!$U255="PM",$N$4,IF(Shift4!$U255="PM",$N$5,IF(Shift5!$U255="PM",$N$6)))))</f>
        <v/>
      </c>
      <c r="P255" s="56" t="str">
        <f>IF(Shift1!$W256="PM",$Q$2,IF(Shift2!$W255="PM",$Q$3,IF(Shift3!$W255="PM",$Q$4,IF(Shift4!$W255="PM",$Q$5,IF(Shift5!$W255="PM",$Q$6)))))</f>
        <v/>
      </c>
      <c r="Q255" s="56" t="str">
        <f>IF(Shift1!$Y256="PM",$T$2,IF(Shift2!$Y255="PM",$T$3,IF(Shift3!$Y255="PM",$T$4,IF(Shift4!$Y255="PM",$T$5,IF(Shift5!$Y255="PM",$T$6)))))</f>
        <v/>
      </c>
      <c r="R255" s="56" t="str">
        <f>IF(Shift1!$AA256="PM",$W$2,IF(Shift2!$AA255="PM",$W$3,IF(Shift3!$AA255="PM",$W$4,IF(Shift4!$AA255="PM",$W$5,IF(Shift5!$AA255="PM",$W$6)))))</f>
        <v/>
      </c>
      <c r="S255" s="56" t="str">
        <f>IF(Shift1!$AG256="PM",$AC$2,IF(Shift2!$AG255="PM",$AC$3,IF(Shift3!$AG255="PM",$AC$4,IF(Shift4!$AG255="PM",$AC$5,IF(Shift5!$AG255="PM",$AC$6)))))</f>
        <v/>
      </c>
      <c r="T255" s="56" t="str">
        <f>IF(Shift1!$AI256="PM",$AF$2,IF(Shift2!$AI255="PM",$AF$3,IF(Shift3!$AI255="PM",$AF$4,IF(Shift4!$AI255="PM",$AF$5,IF(Shift5!$AI255="PM",$AF$6)))))</f>
        <v/>
      </c>
      <c r="U255" s="56" t="str">
        <f>IF(Shift1!$O256="N",$E$2,IF(Shift2!$O255="N",$E$3,IF(Shift3!$O255="N",$E$4,IF(Shift4!$O255="N",$E$5,IF(Shift5!$O255="N",$E$6)))))</f>
        <v/>
      </c>
      <c r="V255" s="56" t="str">
        <f>IF(Shift1!$Q256="N",$H$2,IF(Shift2!$Q255="N",$H$3,IF(Shift3!$Q255="N",$H$4,IF(Shift4!$Q255="N",$H$5,IF(Shift5!$Q255="N",$H$6)))))</f>
        <v/>
      </c>
      <c r="W255" s="56" t="str">
        <f>IF(Shift1!$S256="N",$K$2,IF(Shift2!$S255="N",$K$3,IF(Shift3!$S255="N",$K$4,IF(Shift4!$S255="N",$K$5,IF(Shift5!$S255="N",$K$6)))))</f>
        <v/>
      </c>
      <c r="X255" s="56" t="str">
        <f>IF(Shift1!$U256="N",$N$2,IF(Shift2!$U255="N",$N$3,IF(Shift3!$U255="N",$N$4,IF(Shift4!$U255="N",$N$5,IF(Shift5!$U255="N",$N$6)))))</f>
        <v/>
      </c>
      <c r="Y255" s="56" t="str">
        <f>IF(Shift1!$W256="N",$Q$2,IF(Shift2!$W255="N",$Q$3,IF(Shift3!$W255="N",$Q$4,IF(Shift4!$W255="N",$Q$5,IF(Shift5!$W255="N",$Q$6)))))</f>
        <v/>
      </c>
      <c r="Z255" s="56" t="str">
        <f>IF(Shift1!$Y256="N",$T$2,IF(Shift2!$Y255="N",$T$3,IF(Shift3!$Y255="N",$T$4,IF(Shift4!$Y255="N",$T$5,IF(Shift5!$Y255="N",$T$6)))))</f>
        <v/>
      </c>
      <c r="AA255" s="56" t="str">
        <f>IF(Shift1!$AA256="N",$W$2,IF(Shift2!$AA255="N",$W$3,IF(Shift3!$AA255="N",$W$4,IF(Shift4!$AA255="N",$W$5,IF(Shift5!$AA255="N",$W$6)))))</f>
        <v/>
      </c>
      <c r="AB255" s="56" t="str">
        <f>IF(Shift1!$AG256="N",$AC$2,IF(Shift2!$AG255="N",$AC$3,IF(Shift3!$AG255="N",$AC$4,IF(Shift4!$AG255="N",$AC$5,IF(Shift5!$AG255="N",$AC$6)))))</f>
        <v/>
      </c>
      <c r="AC255" s="56" t="str">
        <f>IF(Shift1!$AI256="N",$AF$2,IF(Shift2!$AI255="N",$AF$3,IF(Shift3!$AI255="N",$AF$4,IF(Shift4!$AI255="N",$AF$5,IF(Shift5!$AI255="N",$AF$6)))))</f>
        <v/>
      </c>
      <c r="AD255" s="57">
        <f t="shared" si="27"/>
        <v>3</v>
      </c>
      <c r="AE255" s="58">
        <f t="shared" si="28"/>
        <v>3</v>
      </c>
      <c r="AF255" s="59">
        <f t="shared" si="29"/>
        <v>2</v>
      </c>
      <c r="AG255" s="60">
        <f t="shared" si="30"/>
        <v>3</v>
      </c>
      <c r="AH255" s="58">
        <f t="shared" si="31"/>
        <v>4</v>
      </c>
      <c r="AI255" s="59">
        <f t="shared" si="32"/>
        <v>2</v>
      </c>
      <c r="AJ255" s="61">
        <f t="shared" si="33"/>
        <v>3</v>
      </c>
      <c r="AK255" s="58">
        <f t="shared" si="34"/>
        <v>4</v>
      </c>
      <c r="AL255" s="58">
        <f t="shared" si="35"/>
        <v>2</v>
      </c>
    </row>
    <row r="256" spans="1:38" outlineLevel="1" x14ac:dyDescent="0.25">
      <c r="A256" s="1"/>
      <c r="B256" s="37">
        <v>3</v>
      </c>
      <c r="C256" s="56" t="str">
        <f>IF(Shift1!O257="AM",$E$2,IF(Shift2!O256="AM",$E$3,IF(Shift3!O256="AM",$E$4,IF(Shift4!O256="AM",$E$5,IF(Shift5!O256="AM",$E$6)))))</f>
        <v/>
      </c>
      <c r="D256" s="56" t="str">
        <f>IF(Shift1!Q257="AM",$H$2,IF(Shift2!Q256="AM",$H$3,IF(Shift3!Q256="AM",$H$4,IF(Shift4!Q256="AM",$H$5,IF(Shift5!Q256="AM",$H$6)))))</f>
        <v/>
      </c>
      <c r="E256" s="56" t="str">
        <f>IF(Shift1!S257="AM",$K$2,IF(Shift2!S256="AM",$K$3,IF(Shift3!S256="AM",$K$4,IF(Shift4!S256="AM",$K$5,IF(Shift5!S256="AM",$K$6)))))</f>
        <v/>
      </c>
      <c r="F256" s="56" t="str">
        <f>IF(Shift1!U257="AM",$N$2,IF(Shift2!U256="AM",$N$3,IF(Shift3!U256="AM",$N$4,IF(Shift4!U256="AM",$N$5,IF(Shift5!U256="AM",$N$6)))))</f>
        <v/>
      </c>
      <c r="G256" s="56" t="str">
        <f>IF(Shift1!W257="AM",$Q$2,IF(Shift2!W256="AM",$Q$3,IF(Shift3!W256="AM",$Q$4,IF(Shift4!W256="AM",$Q$5,IF(Shift5!W256="AM",$Q$6)))))</f>
        <v/>
      </c>
      <c r="H256" s="56" t="b">
        <f>IF(Shift1!Y257="AM",$T$2,IF(Shift2!Y256="AM",$T$3,IF(Shift3!Y256="AM",$T$4,IF(Shift4!Y256="AM",$T$5,IF(Shift5!Y256="AM",$T$6)))))</f>
        <v>0</v>
      </c>
      <c r="I256" s="56" t="str">
        <f>IF(Shift1!AA257="AM",$W$2,IF(Shift2!AA256="AM",$W$3,IF(Shift3!AA256="AM",$W$4,IF(Shift4!AA256="AM",$W$5,IF(Shift5!AA256="AM",$W$6)))))</f>
        <v/>
      </c>
      <c r="J256" s="56" t="str">
        <f>IF(Shift1!AG257="AM",$AC$2,IF(Shift2!AG256="AM",$AC$3,IF(Shift3!AG256="AM",$AC$4,IF(Shift4!AG256="AM",$AC$5,IF(Shift5!AG256="AM",$AC$6)))))</f>
        <v/>
      </c>
      <c r="K256" s="56" t="str">
        <f>IF(Shift1!AI257="AM",$AF$2,IF(Shift2!AI256="AM",$AF$3,IF(Shift3!AI256="AM",$AF$4,IF(Shift4!AI256="AM",$AF$5,IF(Shift5!AI256="AM",$AF$6)))))</f>
        <v/>
      </c>
      <c r="L256" s="56" t="str">
        <f>IF(Shift1!$O257="PM",$E$2,IF(Shift2!$O256="PM",$E$3,IF(Shift3!$O256="PM",$E$4,IF(Shift4!$O256="PM",$E$5,IF(Shift5!$O256="PM",$E$6)))))</f>
        <v/>
      </c>
      <c r="M256" s="56" t="str">
        <f>IF(Shift1!$Q257="PM",$H$2,IF(Shift2!$Q256="PM",$H$3,IF(Shift3!$Q256="PM",$H$4,IF(Shift4!$Q256="PM",$H$5,IF(Shift5!$Q256="PM",$H$6)))))</f>
        <v/>
      </c>
      <c r="N256" s="56" t="str">
        <f>IF(Shift1!$S257="PM",$K$2,IF(Shift2!$S256="PM",$K$3,IF(Shift3!$S256="PM",$K$4,IF(Shift4!$S256="PM",$K$5,IF(Shift5!$S256="PM",$K$6)))))</f>
        <v/>
      </c>
      <c r="O256" s="56" t="str">
        <f>IF(Shift1!$U257="PM",$N$2,IF(Shift2!$U256="PM",$N$3,IF(Shift3!$U256="PM",$N$4,IF(Shift4!$U256="PM",$N$5,IF(Shift5!$U256="PM",$N$6)))))</f>
        <v/>
      </c>
      <c r="P256" s="56" t="str">
        <f>IF(Shift1!$W257="PM",$Q$2,IF(Shift2!$W256="PM",$Q$3,IF(Shift3!$W256="PM",$Q$4,IF(Shift4!$W256="PM",$Q$5,IF(Shift5!$W256="PM",$Q$6)))))</f>
        <v/>
      </c>
      <c r="Q256" s="56" t="str">
        <f>IF(Shift1!$Y257="PM",$T$2,IF(Shift2!$Y256="PM",$T$3,IF(Shift3!$Y256="PM",$T$4,IF(Shift4!$Y256="PM",$T$5,IF(Shift5!$Y256="PM",$T$6)))))</f>
        <v/>
      </c>
      <c r="R256" s="56" t="str">
        <f>IF(Shift1!$AA257="PM",$W$2,IF(Shift2!$AA256="PM",$W$3,IF(Shift3!$AA256="PM",$W$4,IF(Shift4!$AA256="PM",$W$5,IF(Shift5!$AA256="PM",$W$6)))))</f>
        <v/>
      </c>
      <c r="S256" s="56" t="str">
        <f>IF(Shift1!$AG257="PM",$AC$2,IF(Shift2!$AG256="PM",$AC$3,IF(Shift3!$AG256="PM",$AC$4,IF(Shift4!$AG256="PM",$AC$5,IF(Shift5!$AG256="PM",$AC$6)))))</f>
        <v/>
      </c>
      <c r="T256" s="56" t="str">
        <f>IF(Shift1!$AI257="PM",$AF$2,IF(Shift2!$AI256="PM",$AF$3,IF(Shift3!$AI256="PM",$AF$4,IF(Shift4!$AI256="PM",$AF$5,IF(Shift5!$AI256="PM",$AF$6)))))</f>
        <v/>
      </c>
      <c r="U256" s="56" t="b">
        <f>IF(Shift1!$O257="N",$E$2,IF(Shift2!$O256="N",$E$3,IF(Shift3!$O256="N",$E$4,IF(Shift4!$O256="N",$E$5,IF(Shift5!$O256="N",$E$6)))))</f>
        <v>0</v>
      </c>
      <c r="V256" s="56" t="b">
        <f>IF(Shift1!$Q257="N",$H$2,IF(Shift2!$Q256="N",$H$3,IF(Shift3!$Q256="N",$H$4,IF(Shift4!$Q256="N",$H$5,IF(Shift5!$Q256="N",$H$6)))))</f>
        <v>0</v>
      </c>
      <c r="W256" s="56" t="b">
        <f>IF(Shift1!$S257="N",$K$2,IF(Shift2!$S256="N",$K$3,IF(Shift3!$S256="N",$K$4,IF(Shift4!$S256="N",$K$5,IF(Shift5!$S256="N",$K$6)))))</f>
        <v>0</v>
      </c>
      <c r="X256" s="56" t="b">
        <f>IF(Shift1!$U257="N",$N$2,IF(Shift2!$U256="N",$N$3,IF(Shift3!$U256="N",$N$4,IF(Shift4!$U256="N",$N$5,IF(Shift5!$U256="N",$N$6)))))</f>
        <v>0</v>
      </c>
      <c r="Y256" s="56" t="str">
        <f>IF(Shift1!$W257="N",$Q$2,IF(Shift2!$W256="N",$Q$3,IF(Shift3!$W256="N",$Q$4,IF(Shift4!$W256="N",$Q$5,IF(Shift5!$W256="N",$Q$6)))))</f>
        <v/>
      </c>
      <c r="Z256" s="56" t="b">
        <f>IF(Shift1!$Y257="N",$T$2,IF(Shift2!$Y256="N",$T$3,IF(Shift3!$Y256="N",$T$4,IF(Shift4!$Y256="N",$T$5,IF(Shift5!$Y256="N",$T$6)))))</f>
        <v>0</v>
      </c>
      <c r="AA256" s="56" t="b">
        <f>IF(Shift1!$AA257="N",$W$2,IF(Shift2!$AA256="N",$W$3,IF(Shift3!$AA256="N",$W$4,IF(Shift4!$AA256="N",$W$5,IF(Shift5!$AA256="N",$W$6)))))</f>
        <v>0</v>
      </c>
      <c r="AB256" s="56" t="b">
        <f>IF(Shift1!$AG257="N",$AC$2,IF(Shift2!$AG256="N",$AC$3,IF(Shift3!$AG256="N",$AC$4,IF(Shift4!$AG256="N",$AC$5,IF(Shift5!$AG256="N",$AC$6)))))</f>
        <v>0</v>
      </c>
      <c r="AC256" s="56" t="b">
        <f>IF(Shift1!$AI257="N",$AF$2,IF(Shift2!$AI256="N",$AF$3,IF(Shift3!$AI256="N",$AF$4,IF(Shift4!$AI256="N",$AF$5,IF(Shift5!$AI256="N",$AF$6)))))</f>
        <v>0</v>
      </c>
      <c r="AD256" s="57">
        <f t="shared" si="27"/>
        <v>3</v>
      </c>
      <c r="AE256" s="58">
        <f t="shared" si="28"/>
        <v>3</v>
      </c>
      <c r="AF256" s="59">
        <f t="shared" si="29"/>
        <v>2</v>
      </c>
      <c r="AG256" s="60">
        <f t="shared" si="30"/>
        <v>3</v>
      </c>
      <c r="AH256" s="58">
        <f t="shared" si="31"/>
        <v>4</v>
      </c>
      <c r="AI256" s="59">
        <f t="shared" si="32"/>
        <v>2</v>
      </c>
      <c r="AJ256" s="61">
        <f t="shared" si="33"/>
        <v>0</v>
      </c>
      <c r="AK256" s="58">
        <f t="shared" si="34"/>
        <v>1</v>
      </c>
      <c r="AL256" s="58">
        <f t="shared" si="35"/>
        <v>0</v>
      </c>
    </row>
    <row r="257" spans="1:38" outlineLevel="1" x14ac:dyDescent="0.25">
      <c r="A257" s="2" t="s">
        <v>99</v>
      </c>
      <c r="B257" s="37">
        <v>4</v>
      </c>
      <c r="C257" s="56" t="str">
        <f>IF(Shift1!O258="AM",$E$2,IF(Shift2!O257="AM",$E$3,IF(Shift3!O257="AM",$E$4,IF(Shift4!O257="AM",$E$5,IF(Shift5!O257="AM",$E$6)))))</f>
        <v/>
      </c>
      <c r="D257" s="56" t="str">
        <f>IF(Shift1!Q258="AM",$H$2,IF(Shift2!Q257="AM",$H$3,IF(Shift3!Q257="AM",$H$4,IF(Shift4!Q257="AM",$H$5,IF(Shift5!Q257="AM",$H$6)))))</f>
        <v/>
      </c>
      <c r="E257" s="56" t="str">
        <f>IF(Shift1!S258="AM",$K$2,IF(Shift2!S257="AM",$K$3,IF(Shift3!S257="AM",$K$4,IF(Shift4!S257="AM",$K$5,IF(Shift5!S257="AM",$K$6)))))</f>
        <v/>
      </c>
      <c r="F257" s="56" t="str">
        <f>IF(Shift1!U258="AM",$N$2,IF(Shift2!U257="AM",$N$3,IF(Shift3!U257="AM",$N$4,IF(Shift4!U257="AM",$N$5,IF(Shift5!U257="AM",$N$6)))))</f>
        <v/>
      </c>
      <c r="G257" s="56" t="b">
        <f>IF(Shift1!W258="AM",$Q$2,IF(Shift2!W257="AM",$Q$3,IF(Shift3!W257="AM",$Q$4,IF(Shift4!W257="AM",$Q$5,IF(Shift5!W257="AM",$Q$6)))))</f>
        <v>0</v>
      </c>
      <c r="H257" s="56" t="str">
        <f>IF(Shift1!Y258="AM",$T$2,IF(Shift2!Y257="AM",$T$3,IF(Shift3!Y257="AM",$T$4,IF(Shift4!Y257="AM",$T$5,IF(Shift5!Y257="AM",$T$6)))))</f>
        <v/>
      </c>
      <c r="I257" s="56" t="b">
        <f>IF(Shift1!AA258="AM",$W$2,IF(Shift2!AA257="AM",$W$3,IF(Shift3!AA257="AM",$W$4,IF(Shift4!AA257="AM",$W$5,IF(Shift5!AA257="AM",$W$6)))))</f>
        <v>0</v>
      </c>
      <c r="J257" s="56" t="str">
        <f>IF(Shift1!AG258="AM",$AC$2,IF(Shift2!AG257="AM",$AC$3,IF(Shift3!AG257="AM",$AC$4,IF(Shift4!AG257="AM",$AC$5,IF(Shift5!AG257="AM",$AC$6)))))</f>
        <v/>
      </c>
      <c r="K257" s="56" t="str">
        <f>IF(Shift1!AI258="AM",$AF$2,IF(Shift2!AI257="AM",$AF$3,IF(Shift3!AI257="AM",$AF$4,IF(Shift4!AI257="AM",$AF$5,IF(Shift5!AI257="AM",$AF$6)))))</f>
        <v/>
      </c>
      <c r="L257" s="56" t="str">
        <f>IF(Shift1!$O258="PM",$E$2,IF(Shift2!$O257="PM",$E$3,IF(Shift3!$O257="PM",$E$4,IF(Shift4!$O257="PM",$E$5,IF(Shift5!$O257="PM",$E$6)))))</f>
        <v/>
      </c>
      <c r="M257" s="56" t="b">
        <f>IF(Shift1!$Q258="PM",$H$2,IF(Shift2!$Q257="PM",$H$3,IF(Shift3!$Q257="PM",$H$4,IF(Shift4!$Q257="PM",$H$5,IF(Shift5!$Q257="PM",$H$6)))))</f>
        <v>0</v>
      </c>
      <c r="N257" s="56" t="str">
        <f>IF(Shift1!$S258="PM",$K$2,IF(Shift2!$S257="PM",$K$3,IF(Shift3!$S257="PM",$K$4,IF(Shift4!$S257="PM",$K$5,IF(Shift5!$S257="PM",$K$6)))))</f>
        <v/>
      </c>
      <c r="O257" s="56" t="str">
        <f>IF(Shift1!$U258="PM",$N$2,IF(Shift2!$U257="PM",$N$3,IF(Shift3!$U257="PM",$N$4,IF(Shift4!$U257="PM",$N$5,IF(Shift5!$U257="PM",$N$6)))))</f>
        <v/>
      </c>
      <c r="P257" s="56" t="str">
        <f>IF(Shift1!$W258="PM",$Q$2,IF(Shift2!$W257="PM",$Q$3,IF(Shift3!$W257="PM",$Q$4,IF(Shift4!$W257="PM",$Q$5,IF(Shift5!$W257="PM",$Q$6)))))</f>
        <v/>
      </c>
      <c r="Q257" s="56" t="b">
        <f>IF(Shift1!$Y258="PM",$T$2,IF(Shift2!$Y257="PM",$T$3,IF(Shift3!$Y257="PM",$T$4,IF(Shift4!$Y257="PM",$T$5,IF(Shift5!$Y257="PM",$T$6)))))</f>
        <v>0</v>
      </c>
      <c r="R257" s="56" t="str">
        <f>IF(Shift1!$AA258="PM",$W$2,IF(Shift2!$AA257="PM",$W$3,IF(Shift3!$AA257="PM",$W$4,IF(Shift4!$AA257="PM",$W$5,IF(Shift5!$AA257="PM",$W$6)))))</f>
        <v/>
      </c>
      <c r="S257" s="56" t="str">
        <f>IF(Shift1!$AG258="PM",$AC$2,IF(Shift2!$AG257="PM",$AC$3,IF(Shift3!$AG257="PM",$AC$4,IF(Shift4!$AG257="PM",$AC$5,IF(Shift5!$AG257="PM",$AC$6)))))</f>
        <v/>
      </c>
      <c r="T257" s="56" t="str">
        <f>IF(Shift1!$AI258="PM",$AF$2,IF(Shift2!$AI257="PM",$AF$3,IF(Shift3!$AI257="PM",$AF$4,IF(Shift4!$AI257="PM",$AF$5,IF(Shift5!$AI257="PM",$AF$6)))))</f>
        <v/>
      </c>
      <c r="U257" s="56" t="str">
        <f>IF(Shift1!$O258="N",$E$2,IF(Shift2!$O257="N",$E$3,IF(Shift3!$O257="N",$E$4,IF(Shift4!$O257="N",$E$5,IF(Shift5!$O257="N",$E$6)))))</f>
        <v/>
      </c>
      <c r="V257" s="56" t="str">
        <f>IF(Shift1!$Q258="N",$H$2,IF(Shift2!$Q257="N",$H$3,IF(Shift3!$Q257="N",$H$4,IF(Shift4!$Q257="N",$H$5,IF(Shift5!$Q257="N",$H$6)))))</f>
        <v/>
      </c>
      <c r="W257" s="56" t="str">
        <f>IF(Shift1!$S258="N",$K$2,IF(Shift2!$S257="N",$K$3,IF(Shift3!$S257="N",$K$4,IF(Shift4!$S257="N",$K$5,IF(Shift5!$S257="N",$K$6)))))</f>
        <v/>
      </c>
      <c r="X257" s="56" t="str">
        <f>IF(Shift1!$U258="N",$N$2,IF(Shift2!$U257="N",$N$3,IF(Shift3!$U257="N",$N$4,IF(Shift4!$U257="N",$N$5,IF(Shift5!$U257="N",$N$6)))))</f>
        <v/>
      </c>
      <c r="Y257" s="56" t="str">
        <f>IF(Shift1!$W258="N",$Q$2,IF(Shift2!$W257="N",$Q$3,IF(Shift3!$W257="N",$Q$4,IF(Shift4!$W257="N",$Q$5,IF(Shift5!$W257="N",$Q$6)))))</f>
        <v/>
      </c>
      <c r="Z257" s="56" t="str">
        <f>IF(Shift1!$Y258="N",$T$2,IF(Shift2!$Y257="N",$T$3,IF(Shift3!$Y257="N",$T$4,IF(Shift4!$Y257="N",$T$5,IF(Shift5!$Y257="N",$T$6)))))</f>
        <v/>
      </c>
      <c r="AA257" s="56" t="str">
        <f>IF(Shift1!$AA258="N",$W$2,IF(Shift2!$AA257="N",$W$3,IF(Shift3!$AA257="N",$W$4,IF(Shift4!$AA257="N",$W$5,IF(Shift5!$AA257="N",$W$6)))))</f>
        <v/>
      </c>
      <c r="AB257" s="56" t="str">
        <f>IF(Shift1!$AG258="N",$AC$2,IF(Shift2!$AG257="N",$AC$3,IF(Shift3!$AG257="N",$AC$4,IF(Shift4!$AG257="N",$AC$5,IF(Shift5!$AG257="N",$AC$6)))))</f>
        <v/>
      </c>
      <c r="AC257" s="56" t="str">
        <f>IF(Shift1!$AI258="N",$AF$2,IF(Shift2!$AI257="N",$AF$3,IF(Shift3!$AI257="N",$AF$4,IF(Shift4!$AI257="N",$AF$5,IF(Shift5!$AI257="N",$AF$6)))))</f>
        <v/>
      </c>
      <c r="AD257" s="57">
        <f t="shared" si="27"/>
        <v>3</v>
      </c>
      <c r="AE257" s="58">
        <f t="shared" si="28"/>
        <v>2</v>
      </c>
      <c r="AF257" s="59">
        <f t="shared" si="29"/>
        <v>2</v>
      </c>
      <c r="AG257" s="60">
        <f t="shared" si="30"/>
        <v>2</v>
      </c>
      <c r="AH257" s="58">
        <f t="shared" si="31"/>
        <v>3</v>
      </c>
      <c r="AI257" s="59">
        <f t="shared" si="32"/>
        <v>2</v>
      </c>
      <c r="AJ257" s="61">
        <f t="shared" si="33"/>
        <v>3</v>
      </c>
      <c r="AK257" s="58">
        <f t="shared" si="34"/>
        <v>4</v>
      </c>
      <c r="AL257" s="58">
        <f t="shared" si="35"/>
        <v>2</v>
      </c>
    </row>
    <row r="258" spans="1:38" outlineLevel="1" x14ac:dyDescent="0.25">
      <c r="A258" s="2" t="s">
        <v>97</v>
      </c>
      <c r="B258" s="37">
        <v>5</v>
      </c>
      <c r="C258" s="56" t="str">
        <f>IF(Shift1!O259="AM",$E$2,IF(Shift2!O258="AM",$E$3,IF(Shift3!O258="AM",$E$4,IF(Shift4!O258="AM",$E$5,IF(Shift5!O258="AM",$E$6)))))</f>
        <v/>
      </c>
      <c r="D258" s="56" t="str">
        <f>IF(Shift1!Q259="AM",$H$2,IF(Shift2!Q258="AM",$H$3,IF(Shift3!Q258="AM",$H$4,IF(Shift4!Q258="AM",$H$5,IF(Shift5!Q258="AM",$H$6)))))</f>
        <v/>
      </c>
      <c r="E258" s="56" t="str">
        <f>IF(Shift1!S259="AM",$K$2,IF(Shift2!S258="AM",$K$3,IF(Shift3!S258="AM",$K$4,IF(Shift4!S258="AM",$K$5,IF(Shift5!S258="AM",$K$6)))))</f>
        <v/>
      </c>
      <c r="F258" s="56" t="str">
        <f>IF(Shift1!U259="AM",$N$2,IF(Shift2!U258="AM",$N$3,IF(Shift3!U258="AM",$N$4,IF(Shift4!U258="AM",$N$5,IF(Shift5!U258="AM",$N$6)))))</f>
        <v/>
      </c>
      <c r="G258" s="56" t="b">
        <f>IF(Shift1!W259="AM",$Q$2,IF(Shift2!W258="AM",$Q$3,IF(Shift3!W258="AM",$Q$4,IF(Shift4!W258="AM",$Q$5,IF(Shift5!W258="AM",$Q$6)))))</f>
        <v>0</v>
      </c>
      <c r="H258" s="56" t="str">
        <f>IF(Shift1!Y259="AM",$T$2,IF(Shift2!Y258="AM",$T$3,IF(Shift3!Y258="AM",$T$4,IF(Shift4!Y258="AM",$T$5,IF(Shift5!Y258="AM",$T$6)))))</f>
        <v/>
      </c>
      <c r="I258" s="56" t="str">
        <f>IF(Shift1!AA259="AM",$W$2,IF(Shift2!AA258="AM",$W$3,IF(Shift3!AA258="AM",$W$4,IF(Shift4!AA258="AM",$W$5,IF(Shift5!AA258="AM",$W$6)))))</f>
        <v/>
      </c>
      <c r="J258" s="56" t="str">
        <f>IF(Shift1!AG259="AM",$AC$2,IF(Shift2!AG258="AM",$AC$3,IF(Shift3!AG258="AM",$AC$4,IF(Shift4!AG258="AM",$AC$5,IF(Shift5!AG258="AM",$AC$6)))))</f>
        <v/>
      </c>
      <c r="K258" s="56" t="str">
        <f>IF(Shift1!AI259="AM",$AF$2,IF(Shift2!AI258="AM",$AF$3,IF(Shift3!AI258="AM",$AF$4,IF(Shift4!AI258="AM",$AF$5,IF(Shift5!AI258="AM",$AF$6)))))</f>
        <v/>
      </c>
      <c r="L258" s="56" t="str">
        <f>IF(Shift1!$O259="PM",$E$2,IF(Shift2!$O258="PM",$E$3,IF(Shift3!$O258="PM",$E$4,IF(Shift4!$O258="PM",$E$5,IF(Shift5!$O258="PM",$E$6)))))</f>
        <v/>
      </c>
      <c r="M258" s="56" t="b">
        <f>IF(Shift1!$Q259="PM",$H$2,IF(Shift2!$Q258="PM",$H$3,IF(Shift3!$Q258="PM",$H$4,IF(Shift4!$Q258="PM",$H$5,IF(Shift5!$Q258="PM",$H$6)))))</f>
        <v>0</v>
      </c>
      <c r="N258" s="56" t="str">
        <f>IF(Shift1!$S259="PM",$K$2,IF(Shift2!$S258="PM",$K$3,IF(Shift3!$S258="PM",$K$4,IF(Shift4!$S258="PM",$K$5,IF(Shift5!$S258="PM",$K$6)))))</f>
        <v/>
      </c>
      <c r="O258" s="56" t="str">
        <f>IF(Shift1!$U259="PM",$N$2,IF(Shift2!$U258="PM",$N$3,IF(Shift3!$U258="PM",$N$4,IF(Shift4!$U258="PM",$N$5,IF(Shift5!$U258="PM",$N$6)))))</f>
        <v/>
      </c>
      <c r="P258" s="56" t="str">
        <f>IF(Shift1!$W259="PM",$Q$2,IF(Shift2!$W258="PM",$Q$3,IF(Shift3!$W258="PM",$Q$4,IF(Shift4!$W258="PM",$Q$5,IF(Shift5!$W258="PM",$Q$6)))))</f>
        <v/>
      </c>
      <c r="Q258" s="56" t="b">
        <f>IF(Shift1!$Y259="PM",$T$2,IF(Shift2!$Y258="PM",$T$3,IF(Shift3!$Y258="PM",$T$4,IF(Shift4!$Y258="PM",$T$5,IF(Shift5!$Y258="PM",$T$6)))))</f>
        <v>0</v>
      </c>
      <c r="R258" s="56" t="str">
        <f>IF(Shift1!$AA259="PM",$W$2,IF(Shift2!$AA258="PM",$W$3,IF(Shift3!$AA258="PM",$W$4,IF(Shift4!$AA258="PM",$W$5,IF(Shift5!$AA258="PM",$W$6)))))</f>
        <v/>
      </c>
      <c r="S258" s="56" t="str">
        <f>IF(Shift1!$AG259="PM",$AC$2,IF(Shift2!$AG258="PM",$AC$3,IF(Shift3!$AG258="PM",$AC$4,IF(Shift4!$AG258="PM",$AC$5,IF(Shift5!$AG258="PM",$AC$6)))))</f>
        <v/>
      </c>
      <c r="T258" s="56" t="str">
        <f>IF(Shift1!$AI259="PM",$AF$2,IF(Shift2!$AI258="PM",$AF$3,IF(Shift3!$AI258="PM",$AF$4,IF(Shift4!$AI258="PM",$AF$5,IF(Shift5!$AI258="PM",$AF$6)))))</f>
        <v/>
      </c>
      <c r="U258" s="56" t="str">
        <f>IF(Shift1!$O259="N",$E$2,IF(Shift2!$O258="N",$E$3,IF(Shift3!$O258="N",$E$4,IF(Shift4!$O258="N",$E$5,IF(Shift5!$O258="N",$E$6)))))</f>
        <v/>
      </c>
      <c r="V258" s="56" t="str">
        <f>IF(Shift1!$Q259="N",$H$2,IF(Shift2!$Q258="N",$H$3,IF(Shift3!$Q258="N",$H$4,IF(Shift4!$Q258="N",$H$5,IF(Shift5!$Q258="N",$H$6)))))</f>
        <v/>
      </c>
      <c r="W258" s="56" t="str">
        <f>IF(Shift1!$S259="N",$K$2,IF(Shift2!$S258="N",$K$3,IF(Shift3!$S258="N",$K$4,IF(Shift4!$S258="N",$K$5,IF(Shift5!$S258="N",$K$6)))))</f>
        <v/>
      </c>
      <c r="X258" s="56" t="str">
        <f>IF(Shift1!$U259="N",$N$2,IF(Shift2!$U258="N",$N$3,IF(Shift3!$U258="N",$N$4,IF(Shift4!$U258="N",$N$5,IF(Shift5!$U258="N",$N$6)))))</f>
        <v/>
      </c>
      <c r="Y258" s="56" t="str">
        <f>IF(Shift1!$W259="N",$Q$2,IF(Shift2!$W258="N",$Q$3,IF(Shift3!$W258="N",$Q$4,IF(Shift4!$W258="N",$Q$5,IF(Shift5!$W258="N",$Q$6)))))</f>
        <v/>
      </c>
      <c r="Z258" s="56" t="str">
        <f>IF(Shift1!$Y259="N",$T$2,IF(Shift2!$Y258="N",$T$3,IF(Shift3!$Y258="N",$T$4,IF(Shift4!$Y258="N",$T$5,IF(Shift5!$Y258="N",$T$6)))))</f>
        <v/>
      </c>
      <c r="AA258" s="56" t="str">
        <f>IF(Shift1!$AA259="N",$W$2,IF(Shift2!$AA258="N",$W$3,IF(Shift3!$AA258="N",$W$4,IF(Shift4!$AA258="N",$W$5,IF(Shift5!$AA258="N",$W$6)))))</f>
        <v/>
      </c>
      <c r="AB258" s="56" t="str">
        <f>IF(Shift1!$AG259="N",$AC$2,IF(Shift2!$AG258="N",$AC$3,IF(Shift3!$AG258="N",$AC$4,IF(Shift4!$AG258="N",$AC$5,IF(Shift5!$AG258="N",$AC$6)))))</f>
        <v/>
      </c>
      <c r="AC258" s="56" t="str">
        <f>IF(Shift1!$AI259="N",$AF$2,IF(Shift2!$AI258="N",$AF$3,IF(Shift3!$AI258="N",$AF$4,IF(Shift4!$AI258="N",$AF$5,IF(Shift5!$AI258="N",$AF$6)))))</f>
        <v/>
      </c>
      <c r="AD258" s="57">
        <f t="shared" si="27"/>
        <v>3</v>
      </c>
      <c r="AE258" s="58">
        <f t="shared" si="28"/>
        <v>3</v>
      </c>
      <c r="AF258" s="59">
        <f t="shared" si="29"/>
        <v>2</v>
      </c>
      <c r="AG258" s="60">
        <f t="shared" si="30"/>
        <v>2</v>
      </c>
      <c r="AH258" s="58">
        <f t="shared" si="31"/>
        <v>3</v>
      </c>
      <c r="AI258" s="59">
        <f t="shared" si="32"/>
        <v>2</v>
      </c>
      <c r="AJ258" s="61">
        <f t="shared" si="33"/>
        <v>3</v>
      </c>
      <c r="AK258" s="58">
        <f t="shared" si="34"/>
        <v>4</v>
      </c>
      <c r="AL258" s="58">
        <f t="shared" si="35"/>
        <v>2</v>
      </c>
    </row>
    <row r="259" spans="1:38" outlineLevel="1" x14ac:dyDescent="0.25">
      <c r="A259" s="2" t="s">
        <v>104</v>
      </c>
      <c r="B259" s="37">
        <v>6</v>
      </c>
      <c r="C259" s="56" t="str">
        <f>IF(Shift1!O260="AM",$E$2,IF(Shift2!O259="AM",$E$3,IF(Shift3!O259="AM",$E$4,IF(Shift4!O259="AM",$E$5,IF(Shift5!O259="AM",$E$6)))))</f>
        <v/>
      </c>
      <c r="D259" s="56" t="str">
        <f>IF(Shift1!Q260="AM",$H$2,IF(Shift2!Q259="AM",$H$3,IF(Shift3!Q259="AM",$H$4,IF(Shift4!Q259="AM",$H$5,IF(Shift5!Q259="AM",$H$6)))))</f>
        <v/>
      </c>
      <c r="E259" s="56" t="str">
        <f>IF(Shift1!S260="AM",$K$2,IF(Shift2!S259="AM",$K$3,IF(Shift3!S259="AM",$K$4,IF(Shift4!S259="AM",$K$5,IF(Shift5!S259="AM",$K$6)))))</f>
        <v/>
      </c>
      <c r="F259" s="56" t="str">
        <f>IF(Shift1!U260="AM",$N$2,IF(Shift2!U259="AM",$N$3,IF(Shift3!U259="AM",$N$4,IF(Shift4!U259="AM",$N$5,IF(Shift5!U259="AM",$N$6)))))</f>
        <v/>
      </c>
      <c r="G259" s="56" t="b">
        <f>IF(Shift1!W260="AM",$Q$2,IF(Shift2!W259="AM",$Q$3,IF(Shift3!W259="AM",$Q$4,IF(Shift4!W259="AM",$Q$5,IF(Shift5!W259="AM",$Q$6)))))</f>
        <v>0</v>
      </c>
      <c r="H259" s="56" t="b">
        <f>IF(Shift1!Y260="AM",$T$2,IF(Shift2!Y259="AM",$T$3,IF(Shift3!Y259="AM",$T$4,IF(Shift4!Y259="AM",$T$5,IF(Shift5!Y259="AM",$T$6)))))</f>
        <v>0</v>
      </c>
      <c r="I259" s="56" t="str">
        <f>IF(Shift1!AA260="AM",$W$2,IF(Shift2!AA259="AM",$W$3,IF(Shift3!AA259="AM",$W$4,IF(Shift4!AA259="AM",$W$5,IF(Shift5!AA259="AM",$W$6)))))</f>
        <v/>
      </c>
      <c r="J259" s="56" t="str">
        <f>IF(Shift1!AG260="AM",$AC$2,IF(Shift2!AG259="AM",$AC$3,IF(Shift3!AG259="AM",$AC$4,IF(Shift4!AG259="AM",$AC$5,IF(Shift5!AG259="AM",$AC$6)))))</f>
        <v/>
      </c>
      <c r="K259" s="56" t="str">
        <f>IF(Shift1!AI260="AM",$AF$2,IF(Shift2!AI259="AM",$AF$3,IF(Shift3!AI259="AM",$AF$4,IF(Shift4!AI259="AM",$AF$5,IF(Shift5!AI259="AM",$AF$6)))))</f>
        <v/>
      </c>
      <c r="L259" s="56" t="str">
        <f>IF(Shift1!$O260="PM",$E$2,IF(Shift2!$O259="PM",$E$3,IF(Shift3!$O259="PM",$E$4,IF(Shift4!$O259="PM",$E$5,IF(Shift5!$O259="PM",$E$6)))))</f>
        <v/>
      </c>
      <c r="M259" s="56" t="str">
        <f>IF(Shift1!$Q260="PM",$H$2,IF(Shift2!$Q259="PM",$H$3,IF(Shift3!$Q259="PM",$H$4,IF(Shift4!$Q259="PM",$H$5,IF(Shift5!$Q259="PM",$H$6)))))</f>
        <v/>
      </c>
      <c r="N259" s="56" t="str">
        <f>IF(Shift1!$S260="PM",$K$2,IF(Shift2!$S259="PM",$K$3,IF(Shift3!$S259="PM",$K$4,IF(Shift4!$S259="PM",$K$5,IF(Shift5!$S259="PM",$K$6)))))</f>
        <v/>
      </c>
      <c r="O259" s="56" t="str">
        <f>IF(Shift1!$U260="PM",$N$2,IF(Shift2!$U259="PM",$N$3,IF(Shift3!$U259="PM",$N$4,IF(Shift4!$U259="PM",$N$5,IF(Shift5!$U259="PM",$N$6)))))</f>
        <v/>
      </c>
      <c r="P259" s="56" t="b">
        <f>IF(Shift1!$W260="PM",$Q$2,IF(Shift2!$W259="PM",$Q$3,IF(Shift3!$W259="PM",$Q$4,IF(Shift4!$W259="PM",$Q$5,IF(Shift5!$W259="PM",$Q$6)))))</f>
        <v>0</v>
      </c>
      <c r="Q259" s="56" t="b">
        <f>IF(Shift1!$Y260="PM",$T$2,IF(Shift2!$Y259="PM",$T$3,IF(Shift3!$Y259="PM",$T$4,IF(Shift4!$Y259="PM",$T$5,IF(Shift5!$Y259="PM",$T$6)))))</f>
        <v>0</v>
      </c>
      <c r="R259" s="56" t="str">
        <f>IF(Shift1!$AA260="PM",$W$2,IF(Shift2!$AA259="PM",$W$3,IF(Shift3!$AA259="PM",$W$4,IF(Shift4!$AA259="PM",$W$5,IF(Shift5!$AA259="PM",$W$6)))))</f>
        <v/>
      </c>
      <c r="S259" s="56" t="str">
        <f>IF(Shift1!$AG260="PM",$AC$2,IF(Shift2!$AG259="PM",$AC$3,IF(Shift3!$AG259="PM",$AC$4,IF(Shift4!$AG259="PM",$AC$5,IF(Shift5!$AG259="PM",$AC$6)))))</f>
        <v/>
      </c>
      <c r="T259" s="56" t="str">
        <f>IF(Shift1!$AI260="PM",$AF$2,IF(Shift2!$AI259="PM",$AF$3,IF(Shift3!$AI259="PM",$AF$4,IF(Shift4!$AI259="PM",$AF$5,IF(Shift5!$AI259="PM",$AF$6)))))</f>
        <v/>
      </c>
      <c r="U259" s="56" t="str">
        <f>IF(Shift1!$O260="N",$E$2,IF(Shift2!$O259="N",$E$3,IF(Shift3!$O259="N",$E$4,IF(Shift4!$O259="N",$E$5,IF(Shift5!$O259="N",$E$6)))))</f>
        <v/>
      </c>
      <c r="V259" s="56" t="str">
        <f>IF(Shift1!$Q260="N",$H$2,IF(Shift2!$Q259="N",$H$3,IF(Shift3!$Q259="N",$H$4,IF(Shift4!$Q259="N",$H$5,IF(Shift5!$Q259="N",$H$6)))))</f>
        <v/>
      </c>
      <c r="W259" s="56" t="str">
        <f>IF(Shift1!$S260="N",$K$2,IF(Shift2!$S259="N",$K$3,IF(Shift3!$S259="N",$K$4,IF(Shift4!$S259="N",$K$5,IF(Shift5!$S259="N",$K$6)))))</f>
        <v/>
      </c>
      <c r="X259" s="56" t="str">
        <f>IF(Shift1!$U260="N",$N$2,IF(Shift2!$U259="N",$N$3,IF(Shift3!$U259="N",$N$4,IF(Shift4!$U259="N",$N$5,IF(Shift5!$U259="N",$N$6)))))</f>
        <v/>
      </c>
      <c r="Y259" s="56" t="str">
        <f>IF(Shift1!$W260="N",$Q$2,IF(Shift2!$W259="N",$Q$3,IF(Shift3!$W259="N",$Q$4,IF(Shift4!$W259="N",$Q$5,IF(Shift5!$W259="N",$Q$6)))))</f>
        <v/>
      </c>
      <c r="Z259" s="56" t="str">
        <f>IF(Shift1!$Y260="N",$T$2,IF(Shift2!$Y259="N",$T$3,IF(Shift3!$Y259="N",$T$4,IF(Shift4!$Y259="N",$T$5,IF(Shift5!$Y259="N",$T$6)))))</f>
        <v/>
      </c>
      <c r="AA259" s="56" t="str">
        <f>IF(Shift1!$AA260="N",$W$2,IF(Shift2!$AA259="N",$W$3,IF(Shift3!$AA259="N",$W$4,IF(Shift4!$AA259="N",$W$5,IF(Shift5!$AA259="N",$W$6)))))</f>
        <v/>
      </c>
      <c r="AB259" s="56" t="str">
        <f>IF(Shift1!$AG260="N",$AC$2,IF(Shift2!$AG259="N",$AC$3,IF(Shift3!$AG259="N",$AC$4,IF(Shift4!$AG259="N",$AC$5,IF(Shift5!$AG259="N",$AC$6)))))</f>
        <v/>
      </c>
      <c r="AC259" s="56" t="str">
        <f>IF(Shift1!$AI260="N",$AF$2,IF(Shift2!$AI259="N",$AF$3,IF(Shift3!$AI259="N",$AF$4,IF(Shift4!$AI259="N",$AF$5,IF(Shift5!$AI259="N",$AF$6)))))</f>
        <v/>
      </c>
      <c r="AD259" s="57">
        <f t="shared" si="27"/>
        <v>3</v>
      </c>
      <c r="AE259" s="58">
        <f t="shared" si="28"/>
        <v>2</v>
      </c>
      <c r="AF259" s="59">
        <f t="shared" si="29"/>
        <v>2</v>
      </c>
      <c r="AG259" s="60">
        <f t="shared" si="30"/>
        <v>3</v>
      </c>
      <c r="AH259" s="58">
        <f t="shared" si="31"/>
        <v>2</v>
      </c>
      <c r="AI259" s="59">
        <f t="shared" si="32"/>
        <v>2</v>
      </c>
      <c r="AJ259" s="61">
        <f t="shared" si="33"/>
        <v>3</v>
      </c>
      <c r="AK259" s="58">
        <f t="shared" si="34"/>
        <v>4</v>
      </c>
      <c r="AL259" s="58">
        <f t="shared" si="35"/>
        <v>2</v>
      </c>
    </row>
    <row r="260" spans="1:38" outlineLevel="1" x14ac:dyDescent="0.25">
      <c r="A260" s="2" t="s">
        <v>102</v>
      </c>
      <c r="B260" s="38">
        <v>7</v>
      </c>
      <c r="C260" s="56" t="b">
        <f>IF(Shift1!O261="AM",$E$2,IF(Shift2!O260="AM",$E$3,IF(Shift3!O260="AM",$E$4,IF(Shift4!O260="AM",$E$5,IF(Shift5!O260="AM",$E$6)))))</f>
        <v>0</v>
      </c>
      <c r="D260" s="56" t="b">
        <f>IF(Shift1!Q261="AM",$H$2,IF(Shift2!Q260="AM",$H$3,IF(Shift3!Q260="AM",$H$4,IF(Shift4!Q260="AM",$H$5,IF(Shift5!Q260="AM",$H$6)))))</f>
        <v>0</v>
      </c>
      <c r="E260" s="56" t="str">
        <f>IF(Shift1!S261="AM",$K$2,IF(Shift2!S260="AM",$K$3,IF(Shift3!S260="AM",$K$4,IF(Shift4!S260="AM",$K$5,IF(Shift5!S260="AM",$K$6)))))</f>
        <v/>
      </c>
      <c r="F260" s="56" t="str">
        <f>IF(Shift1!U261="AM",$N$2,IF(Shift2!U260="AM",$N$3,IF(Shift3!U260="AM",$N$4,IF(Shift4!U260="AM",$N$5,IF(Shift5!U260="AM",$N$6)))))</f>
        <v/>
      </c>
      <c r="G260" s="56" t="b">
        <f>IF(Shift1!W261="AM",$Q$2,IF(Shift2!W260="AM",$Q$3,IF(Shift3!W260="AM",$Q$4,IF(Shift4!W260="AM",$Q$5,IF(Shift5!W260="AM",$Q$6)))))</f>
        <v>0</v>
      </c>
      <c r="H260" s="56" t="str">
        <f>IF(Shift1!Y261="AM",$T$2,IF(Shift2!Y260="AM",$T$3,IF(Shift3!Y260="AM",$T$4,IF(Shift4!Y260="AM",$T$5,IF(Shift5!Y260="AM",$T$6)))))</f>
        <v/>
      </c>
      <c r="I260" s="56" t="str">
        <f>IF(Shift1!AA261="AM",$W$2,IF(Shift2!AA260="AM",$W$3,IF(Shift3!AA260="AM",$W$4,IF(Shift4!AA260="AM",$W$5,IF(Shift5!AA260="AM",$W$6)))))</f>
        <v/>
      </c>
      <c r="J260" s="56" t="str">
        <f>IF(Shift1!AG261="AM",$AC$2,IF(Shift2!AG260="AM",$AC$3,IF(Shift3!AG260="AM",$AC$4,IF(Shift4!AG260="AM",$AC$5,IF(Shift5!AG260="AM",$AC$6)))))</f>
        <v/>
      </c>
      <c r="K260" s="56" t="str">
        <f>IF(Shift1!AI261="AM",$AF$2,IF(Shift2!AI260="AM",$AF$3,IF(Shift3!AI260="AM",$AF$4,IF(Shift4!AI260="AM",$AF$5,IF(Shift5!AI260="AM",$AF$6)))))</f>
        <v/>
      </c>
      <c r="L260" s="56" t="str">
        <f>IF(Shift1!$O261="PM",$E$2,IF(Shift2!$O260="PM",$E$3,IF(Shift3!$O260="PM",$E$4,IF(Shift4!$O260="PM",$E$5,IF(Shift5!$O260="PM",$E$6)))))</f>
        <v/>
      </c>
      <c r="M260" s="56" t="str">
        <f>IF(Shift1!$Q261="PM",$H$2,IF(Shift2!$Q260="PM",$H$3,IF(Shift3!$Q260="PM",$H$4,IF(Shift4!$Q260="PM",$H$5,IF(Shift5!$Q260="PM",$H$6)))))</f>
        <v/>
      </c>
      <c r="N260" s="56" t="str">
        <f>IF(Shift1!$S261="PM",$K$2,IF(Shift2!$S260="PM",$K$3,IF(Shift3!$S260="PM",$K$4,IF(Shift4!$S260="PM",$K$5,IF(Shift5!$S260="PM",$K$6)))))</f>
        <v/>
      </c>
      <c r="O260" s="56" t="str">
        <f>IF(Shift1!$U261="PM",$N$2,IF(Shift2!$U260="PM",$N$3,IF(Shift3!$U260="PM",$N$4,IF(Shift4!$U260="PM",$N$5,IF(Shift5!$U260="PM",$N$6)))))</f>
        <v/>
      </c>
      <c r="P260" s="56" t="b">
        <f>IF(Shift1!$W261="PM",$Q$2,IF(Shift2!$W260="PM",$Q$3,IF(Shift3!$W260="PM",$Q$4,IF(Shift4!$W260="PM",$Q$5,IF(Shift5!$W260="PM",$Q$6)))))</f>
        <v>0</v>
      </c>
      <c r="Q260" s="56" t="str">
        <f>IF(Shift1!$Y261="PM",$T$2,IF(Shift2!$Y260="PM",$T$3,IF(Shift3!$Y260="PM",$T$4,IF(Shift4!$Y260="PM",$T$5,IF(Shift5!$Y260="PM",$T$6)))))</f>
        <v/>
      </c>
      <c r="R260" s="56" t="str">
        <f>IF(Shift1!$AA261="PM",$W$2,IF(Shift2!$AA260="PM",$W$3,IF(Shift3!$AA260="PM",$W$4,IF(Shift4!$AA260="PM",$W$5,IF(Shift5!$AA260="PM",$W$6)))))</f>
        <v/>
      </c>
      <c r="S260" s="56" t="str">
        <f>IF(Shift1!$AG261="PM",$AC$2,IF(Shift2!$AG260="PM",$AC$3,IF(Shift3!$AG260="PM",$AC$4,IF(Shift4!$AG260="PM",$AC$5,IF(Shift5!$AG260="PM",$AC$6)))))</f>
        <v/>
      </c>
      <c r="T260" s="56" t="str">
        <f>IF(Shift1!$AI261="PM",$AF$2,IF(Shift2!$AI260="PM",$AF$3,IF(Shift3!$AI260="PM",$AF$4,IF(Shift4!$AI260="PM",$AF$5,IF(Shift5!$AI260="PM",$AF$6)))))</f>
        <v/>
      </c>
      <c r="U260" s="56" t="str">
        <f>IF(Shift1!$O261="N",$E$2,IF(Shift2!$O260="N",$E$3,IF(Shift3!$O260="N",$E$4,IF(Shift4!$O260="N",$E$5,IF(Shift5!$O260="N",$E$6)))))</f>
        <v/>
      </c>
      <c r="V260" s="56" t="str">
        <f>IF(Shift1!$Q261="N",$H$2,IF(Shift2!$Q260="N",$H$3,IF(Shift3!$Q260="N",$H$4,IF(Shift4!$Q260="N",$H$5,IF(Shift5!$Q260="N",$H$6)))))</f>
        <v/>
      </c>
      <c r="W260" s="56" t="str">
        <f>IF(Shift1!$S261="N",$K$2,IF(Shift2!$S260="N",$K$3,IF(Shift3!$S260="N",$K$4,IF(Shift4!$S260="N",$K$5,IF(Shift5!$S260="N",$K$6)))))</f>
        <v/>
      </c>
      <c r="X260" s="56" t="str">
        <f>IF(Shift1!$U261="N",$N$2,IF(Shift2!$U260="N",$N$3,IF(Shift3!$U260="N",$N$4,IF(Shift4!$U260="N",$N$5,IF(Shift5!$U260="N",$N$6)))))</f>
        <v/>
      </c>
      <c r="Y260" s="56" t="str">
        <f>IF(Shift1!$W261="N",$Q$2,IF(Shift2!$W260="N",$Q$3,IF(Shift3!$W260="N",$Q$4,IF(Shift4!$W260="N",$Q$5,IF(Shift5!$W260="N",$Q$6)))))</f>
        <v/>
      </c>
      <c r="Z260" s="56" t="b">
        <f>IF(Shift1!$Y261="N",$T$2,IF(Shift2!$Y260="N",$T$3,IF(Shift3!$Y260="N",$T$4,IF(Shift4!$Y260="N",$T$5,IF(Shift5!$Y260="N",$T$6)))))</f>
        <v>0</v>
      </c>
      <c r="AA260" s="56" t="str">
        <f>IF(Shift1!$AA261="N",$W$2,IF(Shift2!$AA260="N",$W$3,IF(Shift3!$AA260="N",$W$4,IF(Shift4!$AA260="N",$W$5,IF(Shift5!$AA260="N",$W$6)))))</f>
        <v/>
      </c>
      <c r="AB260" s="56" t="str">
        <f>IF(Shift1!$AG261="N",$AC$2,IF(Shift2!$AG260="N",$AC$3,IF(Shift3!$AG260="N",$AC$4,IF(Shift4!$AG260="N",$AC$5,IF(Shift5!$AG260="N",$AC$6)))))</f>
        <v/>
      </c>
      <c r="AC260" s="56" t="str">
        <f>IF(Shift1!$AI261="N",$AF$2,IF(Shift2!$AI260="N",$AF$3,IF(Shift3!$AI260="N",$AF$4,IF(Shift4!$AI260="N",$AF$5,IF(Shift5!$AI260="N",$AF$6)))))</f>
        <v/>
      </c>
      <c r="AD260" s="57">
        <f t="shared" si="27"/>
        <v>1</v>
      </c>
      <c r="AE260" s="58">
        <f t="shared" si="28"/>
        <v>3</v>
      </c>
      <c r="AF260" s="59">
        <f t="shared" si="29"/>
        <v>2</v>
      </c>
      <c r="AG260" s="60">
        <f t="shared" si="30"/>
        <v>3</v>
      </c>
      <c r="AH260" s="58">
        <f t="shared" si="31"/>
        <v>3</v>
      </c>
      <c r="AI260" s="59">
        <f t="shared" si="32"/>
        <v>2</v>
      </c>
      <c r="AJ260" s="61">
        <f t="shared" si="33"/>
        <v>3</v>
      </c>
      <c r="AK260" s="58">
        <f t="shared" si="34"/>
        <v>3</v>
      </c>
      <c r="AL260" s="58">
        <f t="shared" si="35"/>
        <v>2</v>
      </c>
    </row>
    <row r="261" spans="1:38" outlineLevel="1" x14ac:dyDescent="0.25">
      <c r="A261" s="2" t="s">
        <v>97</v>
      </c>
      <c r="B261" s="38">
        <v>8</v>
      </c>
      <c r="C261" s="56" t="b">
        <f>IF(Shift1!O262="AM",$E$2,IF(Shift2!O261="AM",$E$3,IF(Shift3!O261="AM",$E$4,IF(Shift4!O261="AM",$E$5,IF(Shift5!O261="AM",$E$6)))))</f>
        <v>0</v>
      </c>
      <c r="D261" s="56" t="b">
        <f>IF(Shift1!Q262="AM",$H$2,IF(Shift2!Q261="AM",$H$3,IF(Shift3!Q261="AM",$H$4,IF(Shift4!Q261="AM",$H$5,IF(Shift5!Q261="AM",$H$6)))))</f>
        <v>0</v>
      </c>
      <c r="E261" s="56" t="str">
        <f>IF(Shift1!S262="AM",$K$2,IF(Shift2!S261="AM",$K$3,IF(Shift3!S261="AM",$K$4,IF(Shift4!S261="AM",$K$5,IF(Shift5!S261="AM",$K$6)))))</f>
        <v/>
      </c>
      <c r="F261" s="56" t="str">
        <f>IF(Shift1!U262="AM",$N$2,IF(Shift2!U261="AM",$N$3,IF(Shift3!U261="AM",$N$4,IF(Shift4!U261="AM",$N$5,IF(Shift5!U261="AM",$N$6)))))</f>
        <v/>
      </c>
      <c r="G261" s="56" t="b">
        <f>IF(Shift1!W262="AM",$Q$2,IF(Shift2!W261="AM",$Q$3,IF(Shift3!W261="AM",$Q$4,IF(Shift4!W261="AM",$Q$5,IF(Shift5!W261="AM",$Q$6)))))</f>
        <v>0</v>
      </c>
      <c r="H261" s="56" t="str">
        <f>IF(Shift1!Y262="AM",$T$2,IF(Shift2!Y261="AM",$T$3,IF(Shift3!Y261="AM",$T$4,IF(Shift4!Y261="AM",$T$5,IF(Shift5!Y261="AM",$T$6)))))</f>
        <v/>
      </c>
      <c r="I261" s="56" t="str">
        <f>IF(Shift1!AA262="AM",$W$2,IF(Shift2!AA261="AM",$W$3,IF(Shift3!AA261="AM",$W$4,IF(Shift4!AA261="AM",$W$5,IF(Shift5!AA261="AM",$W$6)))))</f>
        <v/>
      </c>
      <c r="J261" s="56" t="str">
        <f>IF(Shift1!AG262="AM",$AC$2,IF(Shift2!AG261="AM",$AC$3,IF(Shift3!AG261="AM",$AC$4,IF(Shift4!AG261="AM",$AC$5,IF(Shift5!AG261="AM",$AC$6)))))</f>
        <v/>
      </c>
      <c r="K261" s="56" t="str">
        <f>IF(Shift1!AI262="AM",$AF$2,IF(Shift2!AI261="AM",$AF$3,IF(Shift3!AI261="AM",$AF$4,IF(Shift4!AI261="AM",$AF$5,IF(Shift5!AI261="AM",$AF$6)))))</f>
        <v/>
      </c>
      <c r="L261" s="56" t="str">
        <f>IF(Shift1!$O262="PM",$E$2,IF(Shift2!$O261="PM",$E$3,IF(Shift3!$O261="PM",$E$4,IF(Shift4!$O261="PM",$E$5,IF(Shift5!$O261="PM",$E$6)))))</f>
        <v/>
      </c>
      <c r="M261" s="56" t="str">
        <f>IF(Shift1!$Q262="PM",$H$2,IF(Shift2!$Q261="PM",$H$3,IF(Shift3!$Q261="PM",$H$4,IF(Shift4!$Q261="PM",$H$5,IF(Shift5!$Q261="PM",$H$6)))))</f>
        <v/>
      </c>
      <c r="N261" s="56" t="str">
        <f>IF(Shift1!$S262="PM",$K$2,IF(Shift2!$S261="PM",$K$3,IF(Shift3!$S261="PM",$K$4,IF(Shift4!$S261="PM",$K$5,IF(Shift5!$S261="PM",$K$6)))))</f>
        <v/>
      </c>
      <c r="O261" s="56" t="str">
        <f>IF(Shift1!$U262="PM",$N$2,IF(Shift2!$U261="PM",$N$3,IF(Shift3!$U261="PM",$N$4,IF(Shift4!$U261="PM",$N$5,IF(Shift5!$U261="PM",$N$6)))))</f>
        <v/>
      </c>
      <c r="P261" s="56" t="b">
        <f>IF(Shift1!$W262="PM",$Q$2,IF(Shift2!$W261="PM",$Q$3,IF(Shift3!$W261="PM",$Q$4,IF(Shift4!$W261="PM",$Q$5,IF(Shift5!$W261="PM",$Q$6)))))</f>
        <v>0</v>
      </c>
      <c r="Q261" s="56" t="str">
        <f>IF(Shift1!$Y262="PM",$T$2,IF(Shift2!$Y261="PM",$T$3,IF(Shift3!$Y261="PM",$T$4,IF(Shift4!$Y261="PM",$T$5,IF(Shift5!$Y261="PM",$T$6)))))</f>
        <v/>
      </c>
      <c r="R261" s="56" t="str">
        <f>IF(Shift1!$AA262="PM",$W$2,IF(Shift2!$AA261="PM",$W$3,IF(Shift3!$AA261="PM",$W$4,IF(Shift4!$AA261="PM",$W$5,IF(Shift5!$AA261="PM",$W$6)))))</f>
        <v/>
      </c>
      <c r="S261" s="56" t="str">
        <f>IF(Shift1!$AG262="PM",$AC$2,IF(Shift2!$AG261="PM",$AC$3,IF(Shift3!$AG261="PM",$AC$4,IF(Shift4!$AG261="PM",$AC$5,IF(Shift5!$AG261="PM",$AC$6)))))</f>
        <v/>
      </c>
      <c r="T261" s="56" t="str">
        <f>IF(Shift1!$AI262="PM",$AF$2,IF(Shift2!$AI261="PM",$AF$3,IF(Shift3!$AI261="PM",$AF$4,IF(Shift4!$AI261="PM",$AF$5,IF(Shift5!$AI261="PM",$AF$6)))))</f>
        <v/>
      </c>
      <c r="U261" s="56" t="str">
        <f>IF(Shift1!$O262="N",$E$2,IF(Shift2!$O261="N",$E$3,IF(Shift3!$O261="N",$E$4,IF(Shift4!$O261="N",$E$5,IF(Shift5!$O261="N",$E$6)))))</f>
        <v/>
      </c>
      <c r="V261" s="56" t="str">
        <f>IF(Shift1!$Q262="N",$H$2,IF(Shift2!$Q261="N",$H$3,IF(Shift3!$Q261="N",$H$4,IF(Shift4!$Q261="N",$H$5,IF(Shift5!$Q261="N",$H$6)))))</f>
        <v/>
      </c>
      <c r="W261" s="56" t="str">
        <f>IF(Shift1!$S262="N",$K$2,IF(Shift2!$S261="N",$K$3,IF(Shift3!$S261="N",$K$4,IF(Shift4!$S261="N",$K$5,IF(Shift5!$S261="N",$K$6)))))</f>
        <v/>
      </c>
      <c r="X261" s="56" t="str">
        <f>IF(Shift1!$U262="N",$N$2,IF(Shift2!$U261="N",$N$3,IF(Shift3!$U261="N",$N$4,IF(Shift4!$U261="N",$N$5,IF(Shift5!$U261="N",$N$6)))))</f>
        <v/>
      </c>
      <c r="Y261" s="56" t="str">
        <f>IF(Shift1!$W262="N",$Q$2,IF(Shift2!$W261="N",$Q$3,IF(Shift3!$W261="N",$Q$4,IF(Shift4!$W261="N",$Q$5,IF(Shift5!$W261="N",$Q$6)))))</f>
        <v/>
      </c>
      <c r="Z261" s="56" t="b">
        <f>IF(Shift1!$Y262="N",$T$2,IF(Shift2!$Y261="N",$T$3,IF(Shift3!$Y261="N",$T$4,IF(Shift4!$Y261="N",$T$5,IF(Shift5!$Y261="N",$T$6)))))</f>
        <v>0</v>
      </c>
      <c r="AA261" s="56" t="str">
        <f>IF(Shift1!$AA262="N",$W$2,IF(Shift2!$AA261="N",$W$3,IF(Shift3!$AA261="N",$W$4,IF(Shift4!$AA261="N",$W$5,IF(Shift5!$AA261="N",$W$6)))))</f>
        <v/>
      </c>
      <c r="AB261" s="56" t="str">
        <f>IF(Shift1!$AG262="N",$AC$2,IF(Shift2!$AG261="N",$AC$3,IF(Shift3!$AG261="N",$AC$4,IF(Shift4!$AG261="N",$AC$5,IF(Shift5!$AG261="N",$AC$6)))))</f>
        <v/>
      </c>
      <c r="AC261" s="56" t="str">
        <f>IF(Shift1!$AI262="N",$AF$2,IF(Shift2!$AI261="N",$AF$3,IF(Shift3!$AI261="N",$AF$4,IF(Shift4!$AI261="N",$AF$5,IF(Shift5!$AI261="N",$AF$6)))))</f>
        <v/>
      </c>
      <c r="AD261" s="57">
        <f t="shared" si="27"/>
        <v>1</v>
      </c>
      <c r="AE261" s="58">
        <f t="shared" si="28"/>
        <v>3</v>
      </c>
      <c r="AF261" s="59">
        <f t="shared" si="29"/>
        <v>2</v>
      </c>
      <c r="AG261" s="60">
        <f t="shared" si="30"/>
        <v>3</v>
      </c>
      <c r="AH261" s="58">
        <f t="shared" si="31"/>
        <v>3</v>
      </c>
      <c r="AI261" s="59">
        <f t="shared" si="32"/>
        <v>2</v>
      </c>
      <c r="AJ261" s="61">
        <f t="shared" si="33"/>
        <v>3</v>
      </c>
      <c r="AK261" s="58">
        <f t="shared" si="34"/>
        <v>3</v>
      </c>
      <c r="AL261" s="58">
        <f t="shared" si="35"/>
        <v>2</v>
      </c>
    </row>
    <row r="262" spans="1:38" outlineLevel="1" x14ac:dyDescent="0.25">
      <c r="A262" s="2" t="s">
        <v>98</v>
      </c>
      <c r="B262" s="37">
        <v>9</v>
      </c>
      <c r="C262" s="56" t="str">
        <f>IF(Shift1!O263="AM",$E$2,IF(Shift2!O262="AM",$E$3,IF(Shift3!O262="AM",$E$4,IF(Shift4!O262="AM",$E$5,IF(Shift5!O262="AM",$E$6)))))</f>
        <v/>
      </c>
      <c r="D262" s="56" t="str">
        <f>IF(Shift1!Q263="AM",$H$2,IF(Shift2!Q262="AM",$H$3,IF(Shift3!Q262="AM",$H$4,IF(Shift4!Q262="AM",$H$5,IF(Shift5!Q262="AM",$H$6)))))</f>
        <v/>
      </c>
      <c r="E262" s="56" t="str">
        <f>IF(Shift1!S263="AM",$K$2,IF(Shift2!S262="AM",$K$3,IF(Shift3!S262="AM",$K$4,IF(Shift4!S262="AM",$K$5,IF(Shift5!S262="AM",$K$6)))))</f>
        <v/>
      </c>
      <c r="F262" s="56" t="str">
        <f>IF(Shift1!U263="AM",$N$2,IF(Shift2!U262="AM",$N$3,IF(Shift3!U262="AM",$N$4,IF(Shift4!U262="AM",$N$5,IF(Shift5!U262="AM",$N$6)))))</f>
        <v/>
      </c>
      <c r="G262" s="56" t="str">
        <f>IF(Shift1!W263="AM",$Q$2,IF(Shift2!W262="AM",$Q$3,IF(Shift3!W262="AM",$Q$4,IF(Shift4!W262="AM",$Q$5,IF(Shift5!W262="AM",$Q$6)))))</f>
        <v/>
      </c>
      <c r="H262" s="56" t="str">
        <f>IF(Shift1!Y263="AM",$T$2,IF(Shift2!Y262="AM",$T$3,IF(Shift3!Y262="AM",$T$4,IF(Shift4!Y262="AM",$T$5,IF(Shift5!Y262="AM",$T$6)))))</f>
        <v/>
      </c>
      <c r="I262" s="56" t="str">
        <f>IF(Shift1!AA263="AM",$W$2,IF(Shift2!AA262="AM",$W$3,IF(Shift3!AA262="AM",$W$4,IF(Shift4!AA262="AM",$W$5,IF(Shift5!AA262="AM",$W$6)))))</f>
        <v/>
      </c>
      <c r="J262" s="56" t="str">
        <f>IF(Shift1!AG263="AM",$AC$2,IF(Shift2!AG262="AM",$AC$3,IF(Shift3!AG262="AM",$AC$4,IF(Shift4!AG262="AM",$AC$5,IF(Shift5!AG262="AM",$AC$6)))))</f>
        <v/>
      </c>
      <c r="K262" s="56" t="str">
        <f>IF(Shift1!AI263="AM",$AF$2,IF(Shift2!AI262="AM",$AF$3,IF(Shift3!AI262="AM",$AF$4,IF(Shift4!AI262="AM",$AF$5,IF(Shift5!AI262="AM",$AF$6)))))</f>
        <v/>
      </c>
      <c r="L262" s="56" t="b">
        <f>IF(Shift1!$O263="PM",$E$2,IF(Shift2!$O262="PM",$E$3,IF(Shift3!$O262="PM",$E$4,IF(Shift4!$O262="PM",$E$5,IF(Shift5!$O262="PM",$E$6)))))</f>
        <v>0</v>
      </c>
      <c r="M262" s="56" t="b">
        <f>IF(Shift1!$Q263="PM",$H$2,IF(Shift2!$Q262="PM",$H$3,IF(Shift3!$Q262="PM",$H$4,IF(Shift4!$Q262="PM",$H$5,IF(Shift5!$Q262="PM",$H$6)))))</f>
        <v>0</v>
      </c>
      <c r="N262" s="56" t="str">
        <f>IF(Shift1!$S263="PM",$K$2,IF(Shift2!$S262="PM",$K$3,IF(Shift3!$S262="PM",$K$4,IF(Shift4!$S262="PM",$K$5,IF(Shift5!$S262="PM",$K$6)))))</f>
        <v/>
      </c>
      <c r="O262" s="56" t="str">
        <f>IF(Shift1!$U263="PM",$N$2,IF(Shift2!$U262="PM",$N$3,IF(Shift3!$U262="PM",$N$4,IF(Shift4!$U262="PM",$N$5,IF(Shift5!$U262="PM",$N$6)))))</f>
        <v/>
      </c>
      <c r="P262" s="56" t="b">
        <f>IF(Shift1!$W263="PM",$Q$2,IF(Shift2!$W262="PM",$Q$3,IF(Shift3!$W262="PM",$Q$4,IF(Shift4!$W262="PM",$Q$5,IF(Shift5!$W262="PM",$Q$6)))))</f>
        <v>0</v>
      </c>
      <c r="Q262" s="56" t="str">
        <f>IF(Shift1!$Y263="PM",$T$2,IF(Shift2!$Y262="PM",$T$3,IF(Shift3!$Y262="PM",$T$4,IF(Shift4!$Y262="PM",$T$5,IF(Shift5!$Y262="PM",$T$6)))))</f>
        <v/>
      </c>
      <c r="R262" s="56" t="str">
        <f>IF(Shift1!$AA263="PM",$W$2,IF(Shift2!$AA262="PM",$W$3,IF(Shift3!$AA262="PM",$W$4,IF(Shift4!$AA262="PM",$W$5,IF(Shift5!$AA262="PM",$W$6)))))</f>
        <v/>
      </c>
      <c r="S262" s="56" t="str">
        <f>IF(Shift1!$AG263="PM",$AC$2,IF(Shift2!$AG262="PM",$AC$3,IF(Shift3!$AG262="PM",$AC$4,IF(Shift4!$AG262="PM",$AC$5,IF(Shift5!$AG262="PM",$AC$6)))))</f>
        <v/>
      </c>
      <c r="T262" s="56" t="str">
        <f>IF(Shift1!$AI263="PM",$AF$2,IF(Shift2!$AI262="PM",$AF$3,IF(Shift3!$AI262="PM",$AF$4,IF(Shift4!$AI262="PM",$AF$5,IF(Shift5!$AI262="PM",$AF$6)))))</f>
        <v/>
      </c>
      <c r="U262" s="56" t="str">
        <f>IF(Shift1!$O263="N",$E$2,IF(Shift2!$O262="N",$E$3,IF(Shift3!$O262="N",$E$4,IF(Shift4!$O262="N",$E$5,IF(Shift5!$O262="N",$E$6)))))</f>
        <v/>
      </c>
      <c r="V262" s="56" t="str">
        <f>IF(Shift1!$Q263="N",$H$2,IF(Shift2!$Q262="N",$H$3,IF(Shift3!$Q262="N",$H$4,IF(Shift4!$Q262="N",$H$5,IF(Shift5!$Q262="N",$H$6)))))</f>
        <v/>
      </c>
      <c r="W262" s="56" t="str">
        <f>IF(Shift1!$S263="N",$K$2,IF(Shift2!$S262="N",$K$3,IF(Shift3!$S262="N",$K$4,IF(Shift4!$S262="N",$K$5,IF(Shift5!$S262="N",$K$6)))))</f>
        <v/>
      </c>
      <c r="X262" s="56" t="str">
        <f>IF(Shift1!$U263="N",$N$2,IF(Shift2!$U262="N",$N$3,IF(Shift3!$U262="N",$N$4,IF(Shift4!$U262="N",$N$5,IF(Shift5!$U262="N",$N$6)))))</f>
        <v/>
      </c>
      <c r="Y262" s="56" t="b">
        <f>IF(Shift1!$W263="N",$Q$2,IF(Shift2!$W262="N",$Q$3,IF(Shift3!$W262="N",$Q$4,IF(Shift4!$W262="N",$Q$5,IF(Shift5!$W262="N",$Q$6)))))</f>
        <v>0</v>
      </c>
      <c r="Z262" s="56" t="str">
        <f>IF(Shift1!$Y263="N",$T$2,IF(Shift2!$Y262="N",$T$3,IF(Shift3!$Y262="N",$T$4,IF(Shift4!$Y262="N",$T$5,IF(Shift5!$Y262="N",$T$6)))))</f>
        <v/>
      </c>
      <c r="AA262" s="56" t="str">
        <f>IF(Shift1!$AA263="N",$W$2,IF(Shift2!$AA262="N",$W$3,IF(Shift3!$AA262="N",$W$4,IF(Shift4!$AA262="N",$W$5,IF(Shift5!$AA262="N",$W$6)))))</f>
        <v/>
      </c>
      <c r="AB262" s="56" t="str">
        <f>IF(Shift1!$AG263="N",$AC$2,IF(Shift2!$AG262="N",$AC$3,IF(Shift3!$AG262="N",$AC$4,IF(Shift4!$AG262="N",$AC$5,IF(Shift5!$AG262="N",$AC$6)))))</f>
        <v/>
      </c>
      <c r="AC262" s="56" t="str">
        <f>IF(Shift1!$AI263="N",$AF$2,IF(Shift2!$AI262="N",$AF$3,IF(Shift3!$AI262="N",$AF$4,IF(Shift4!$AI262="N",$AF$5,IF(Shift5!$AI262="N",$AF$6)))))</f>
        <v/>
      </c>
      <c r="AD262" s="57">
        <f t="shared" si="27"/>
        <v>3</v>
      </c>
      <c r="AE262" s="58">
        <f t="shared" si="28"/>
        <v>4</v>
      </c>
      <c r="AF262" s="59">
        <f t="shared" si="29"/>
        <v>2</v>
      </c>
      <c r="AG262" s="60">
        <f t="shared" si="30"/>
        <v>1</v>
      </c>
      <c r="AH262" s="58">
        <f t="shared" si="31"/>
        <v>3</v>
      </c>
      <c r="AI262" s="59">
        <f t="shared" si="32"/>
        <v>2</v>
      </c>
      <c r="AJ262" s="61">
        <f t="shared" si="33"/>
        <v>3</v>
      </c>
      <c r="AK262" s="58">
        <f t="shared" si="34"/>
        <v>3</v>
      </c>
      <c r="AL262" s="58">
        <f t="shared" si="35"/>
        <v>2</v>
      </c>
    </row>
    <row r="263" spans="1:38" outlineLevel="1" x14ac:dyDescent="0.25">
      <c r="A263" s="2" t="s">
        <v>105</v>
      </c>
      <c r="B263" s="37">
        <v>10</v>
      </c>
      <c r="C263" s="56" t="str">
        <f>IF(Shift1!O264="AM",$E$2,IF(Shift2!O263="AM",$E$3,IF(Shift3!O263="AM",$E$4,IF(Shift4!O263="AM",$E$5,IF(Shift5!O263="AM",$E$6)))))</f>
        <v/>
      </c>
      <c r="D263" s="56" t="str">
        <f>IF(Shift1!Q264="AM",$H$2,IF(Shift2!Q263="AM",$H$3,IF(Shift3!Q263="AM",$H$4,IF(Shift4!Q263="AM",$H$5,IF(Shift5!Q263="AM",$H$6)))))</f>
        <v/>
      </c>
      <c r="E263" s="56" t="str">
        <f>IF(Shift1!S264="AM",$K$2,IF(Shift2!S263="AM",$K$3,IF(Shift3!S263="AM",$K$4,IF(Shift4!S263="AM",$K$5,IF(Shift5!S263="AM",$K$6)))))</f>
        <v/>
      </c>
      <c r="F263" s="56" t="b">
        <f>IF(Shift1!U264="AM",$N$2,IF(Shift2!U263="AM",$N$3,IF(Shift3!U263="AM",$N$4,IF(Shift4!U263="AM",$N$5,IF(Shift5!U263="AM",$N$6)))))</f>
        <v>0</v>
      </c>
      <c r="G263" s="56" t="str">
        <f>IF(Shift1!W264="AM",$Q$2,IF(Shift2!W263="AM",$Q$3,IF(Shift3!W263="AM",$Q$4,IF(Shift4!W263="AM",$Q$5,IF(Shift5!W263="AM",$Q$6)))))</f>
        <v/>
      </c>
      <c r="H263" s="56" t="str">
        <f>IF(Shift1!Y264="AM",$T$2,IF(Shift2!Y263="AM",$T$3,IF(Shift3!Y263="AM",$T$4,IF(Shift4!Y263="AM",$T$5,IF(Shift5!Y263="AM",$T$6)))))</f>
        <v/>
      </c>
      <c r="I263" s="56" t="str">
        <f>IF(Shift1!AA264="AM",$W$2,IF(Shift2!AA263="AM",$W$3,IF(Shift3!AA263="AM",$W$4,IF(Shift4!AA263="AM",$W$5,IF(Shift5!AA263="AM",$W$6)))))</f>
        <v/>
      </c>
      <c r="J263" s="56" t="b">
        <f>IF(Shift1!AG264="AM",$AC$2,IF(Shift2!AG263="AM",$AC$3,IF(Shift3!AG263="AM",$AC$4,IF(Shift4!AG263="AM",$AC$5,IF(Shift5!AG263="AM",$AC$6)))))</f>
        <v>0</v>
      </c>
      <c r="K263" s="56" t="str">
        <f>IF(Shift1!AI264="AM",$AF$2,IF(Shift2!AI263="AM",$AF$3,IF(Shift3!AI263="AM",$AF$4,IF(Shift4!AI263="AM",$AF$5,IF(Shift5!AI263="AM",$AF$6)))))</f>
        <v/>
      </c>
      <c r="L263" s="56" t="b">
        <f>IF(Shift1!$O264="PM",$E$2,IF(Shift2!$O263="PM",$E$3,IF(Shift3!$O263="PM",$E$4,IF(Shift4!$O263="PM",$E$5,IF(Shift5!$O263="PM",$E$6)))))</f>
        <v>0</v>
      </c>
      <c r="M263" s="56" t="b">
        <f>IF(Shift1!$Q264="PM",$H$2,IF(Shift2!$Q263="PM",$H$3,IF(Shift3!$Q263="PM",$H$4,IF(Shift4!$Q263="PM",$H$5,IF(Shift5!$Q263="PM",$H$6)))))</f>
        <v>0</v>
      </c>
      <c r="N263" s="56" t="str">
        <f>IF(Shift1!$S264="PM",$K$2,IF(Shift2!$S263="PM",$K$3,IF(Shift3!$S263="PM",$K$4,IF(Shift4!$S263="PM",$K$5,IF(Shift5!$S263="PM",$K$6)))))</f>
        <v/>
      </c>
      <c r="O263" s="56" t="str">
        <f>IF(Shift1!$U264="PM",$N$2,IF(Shift2!$U263="PM",$N$3,IF(Shift3!$U263="PM",$N$4,IF(Shift4!$U263="PM",$N$5,IF(Shift5!$U263="PM",$N$6)))))</f>
        <v/>
      </c>
      <c r="P263" s="56" t="b">
        <f>IF(Shift1!$W264="PM",$Q$2,IF(Shift2!$W263="PM",$Q$3,IF(Shift3!$W263="PM",$Q$4,IF(Shift4!$W263="PM",$Q$5,IF(Shift5!$W263="PM",$Q$6)))))</f>
        <v>0</v>
      </c>
      <c r="Q263" s="56" t="str">
        <f>IF(Shift1!$Y264="PM",$T$2,IF(Shift2!$Y263="PM",$T$3,IF(Shift3!$Y263="PM",$T$4,IF(Shift4!$Y263="PM",$T$5,IF(Shift5!$Y263="PM",$T$6)))))</f>
        <v/>
      </c>
      <c r="R263" s="56" t="str">
        <f>IF(Shift1!$AA264="PM",$W$2,IF(Shift2!$AA263="PM",$W$3,IF(Shift3!$AA263="PM",$W$4,IF(Shift4!$AA263="PM",$W$5,IF(Shift5!$AA263="PM",$W$6)))))</f>
        <v/>
      </c>
      <c r="S263" s="56" t="str">
        <f>IF(Shift1!$AG264="PM",$AC$2,IF(Shift2!$AG263="PM",$AC$3,IF(Shift3!$AG263="PM",$AC$4,IF(Shift4!$AG263="PM",$AC$5,IF(Shift5!$AG263="PM",$AC$6)))))</f>
        <v/>
      </c>
      <c r="T263" s="56" t="str">
        <f>IF(Shift1!$AI264="PM",$AF$2,IF(Shift2!$AI263="PM",$AF$3,IF(Shift3!$AI263="PM",$AF$4,IF(Shift4!$AI263="PM",$AF$5,IF(Shift5!$AI263="PM",$AF$6)))))</f>
        <v/>
      </c>
      <c r="U263" s="56" t="str">
        <f>IF(Shift1!$O264="N",$E$2,IF(Shift2!$O263="N",$E$3,IF(Shift3!$O263="N",$E$4,IF(Shift4!$O263="N",$E$5,IF(Shift5!$O263="N",$E$6)))))</f>
        <v/>
      </c>
      <c r="V263" s="56" t="str">
        <f>IF(Shift1!$Q264="N",$H$2,IF(Shift2!$Q263="N",$H$3,IF(Shift3!$Q263="N",$H$4,IF(Shift4!$Q263="N",$H$5,IF(Shift5!$Q263="N",$H$6)))))</f>
        <v/>
      </c>
      <c r="W263" s="56" t="str">
        <f>IF(Shift1!$S264="N",$K$2,IF(Shift2!$S263="N",$K$3,IF(Shift3!$S263="N",$K$4,IF(Shift4!$S263="N",$K$5,IF(Shift5!$S263="N",$K$6)))))</f>
        <v/>
      </c>
      <c r="X263" s="56" t="str">
        <f>IF(Shift1!$U264="N",$N$2,IF(Shift2!$U263="N",$N$3,IF(Shift3!$U263="N",$N$4,IF(Shift4!$U263="N",$N$5,IF(Shift5!$U263="N",$N$6)))))</f>
        <v/>
      </c>
      <c r="Y263" s="56" t="b">
        <f>IF(Shift1!$W264="N",$Q$2,IF(Shift2!$W263="N",$Q$3,IF(Shift3!$W263="N",$Q$4,IF(Shift4!$W263="N",$Q$5,IF(Shift5!$W263="N",$Q$6)))))</f>
        <v>0</v>
      </c>
      <c r="Z263" s="56" t="str">
        <f>IF(Shift1!$Y264="N",$T$2,IF(Shift2!$Y263="N",$T$3,IF(Shift3!$Y263="N",$T$4,IF(Shift4!$Y263="N",$T$5,IF(Shift5!$Y263="N",$T$6)))))</f>
        <v/>
      </c>
      <c r="AA263" s="56" t="str">
        <f>IF(Shift1!$AA264="N",$W$2,IF(Shift2!$AA263="N",$W$3,IF(Shift3!$AA263="N",$W$4,IF(Shift4!$AA263="N",$W$5,IF(Shift5!$AA263="N",$W$6)))))</f>
        <v/>
      </c>
      <c r="AB263" s="56" t="str">
        <f>IF(Shift1!$AG264="N",$AC$2,IF(Shift2!$AG263="N",$AC$3,IF(Shift3!$AG263="N",$AC$4,IF(Shift4!$AG263="N",$AC$5,IF(Shift5!$AG263="N",$AC$6)))))</f>
        <v/>
      </c>
      <c r="AC263" s="56" t="str">
        <f>IF(Shift1!$AI264="N",$AF$2,IF(Shift2!$AI263="N",$AF$3,IF(Shift3!$AI263="N",$AF$4,IF(Shift4!$AI263="N",$AF$5,IF(Shift5!$AI263="N",$AF$6)))))</f>
        <v/>
      </c>
      <c r="AD263" s="57">
        <f t="shared" si="27"/>
        <v>3</v>
      </c>
      <c r="AE263" s="58">
        <f t="shared" si="28"/>
        <v>3</v>
      </c>
      <c r="AF263" s="59">
        <f t="shared" si="29"/>
        <v>1</v>
      </c>
      <c r="AG263" s="60">
        <f t="shared" si="30"/>
        <v>1</v>
      </c>
      <c r="AH263" s="58">
        <f t="shared" si="31"/>
        <v>3</v>
      </c>
      <c r="AI263" s="59">
        <f t="shared" si="32"/>
        <v>2</v>
      </c>
      <c r="AJ263" s="61">
        <f t="shared" si="33"/>
        <v>3</v>
      </c>
      <c r="AK263" s="58">
        <f t="shared" si="34"/>
        <v>3</v>
      </c>
      <c r="AL263" s="58">
        <f t="shared" si="35"/>
        <v>2</v>
      </c>
    </row>
    <row r="264" spans="1:38" outlineLevel="1" x14ac:dyDescent="0.25">
      <c r="A264" s="2" t="s">
        <v>86</v>
      </c>
      <c r="B264" s="37">
        <v>11</v>
      </c>
      <c r="C264" s="56" t="str">
        <f>IF(Shift1!O265="AM",$E$2,IF(Shift2!O264="AM",$E$3,IF(Shift3!O264="AM",$E$4,IF(Shift4!O264="AM",$E$5,IF(Shift5!O264="AM",$E$6)))))</f>
        <v/>
      </c>
      <c r="D264" s="56" t="str">
        <f>IF(Shift1!Q265="AM",$H$2,IF(Shift2!Q264="AM",$H$3,IF(Shift3!Q264="AM",$H$4,IF(Shift4!Q264="AM",$H$5,IF(Shift5!Q264="AM",$H$6)))))</f>
        <v/>
      </c>
      <c r="E264" s="56" t="str">
        <f>IF(Shift1!S265="AM",$K$2,IF(Shift2!S264="AM",$K$3,IF(Shift3!S264="AM",$K$4,IF(Shift4!S264="AM",$K$5,IF(Shift5!S264="AM",$K$6)))))</f>
        <v/>
      </c>
      <c r="F264" s="56" t="str">
        <f>IF(Shift1!U265="AM",$N$2,IF(Shift2!U264="AM",$N$3,IF(Shift3!U264="AM",$N$4,IF(Shift4!U264="AM",$N$5,IF(Shift5!U264="AM",$N$6)))))</f>
        <v/>
      </c>
      <c r="G264" s="56" t="str">
        <f>IF(Shift1!W265="AM",$Q$2,IF(Shift2!W264="AM",$Q$3,IF(Shift3!W264="AM",$Q$4,IF(Shift4!W264="AM",$Q$5,IF(Shift5!W264="AM",$Q$6)))))</f>
        <v/>
      </c>
      <c r="H264" s="56" t="b">
        <f>IF(Shift1!Y265="AM",$T$2,IF(Shift2!Y264="AM",$T$3,IF(Shift3!Y264="AM",$T$4,IF(Shift4!Y264="AM",$T$5,IF(Shift5!Y264="AM",$T$6)))))</f>
        <v>0</v>
      </c>
      <c r="I264" s="56" t="str">
        <f>IF(Shift1!AA265="AM",$W$2,IF(Shift2!AA264="AM",$W$3,IF(Shift3!AA264="AM",$W$4,IF(Shift4!AA264="AM",$W$5,IF(Shift5!AA264="AM",$W$6)))))</f>
        <v/>
      </c>
      <c r="J264" s="56" t="str">
        <f>IF(Shift1!AG265="AM",$AC$2,IF(Shift2!AG264="AM",$AC$3,IF(Shift3!AG264="AM",$AC$4,IF(Shift4!AG264="AM",$AC$5,IF(Shift5!AG264="AM",$AC$6)))))</f>
        <v/>
      </c>
      <c r="K264" s="56" t="str">
        <f>IF(Shift1!AI265="AM",$AF$2,IF(Shift2!AI264="AM",$AF$3,IF(Shift3!AI264="AM",$AF$4,IF(Shift4!AI264="AM",$AF$5,IF(Shift5!AI264="AM",$AF$6)))))</f>
        <v/>
      </c>
      <c r="L264" s="56" t="str">
        <f>IF(Shift1!$O265="PM",$E$2,IF(Shift2!$O264="PM",$E$3,IF(Shift3!$O264="PM",$E$4,IF(Shift4!$O264="PM",$E$5,IF(Shift5!$O264="PM",$E$6)))))</f>
        <v/>
      </c>
      <c r="M264" s="56" t="str">
        <f>IF(Shift1!$Q265="PM",$H$2,IF(Shift2!$Q264="PM",$H$3,IF(Shift3!$Q264="PM",$H$4,IF(Shift4!$Q264="PM",$H$5,IF(Shift5!$Q264="PM",$H$6)))))</f>
        <v/>
      </c>
      <c r="N264" s="56" t="str">
        <f>IF(Shift1!$S265="PM",$K$2,IF(Shift2!$S264="PM",$K$3,IF(Shift3!$S264="PM",$K$4,IF(Shift4!$S264="PM",$K$5,IF(Shift5!$S264="PM",$K$6)))))</f>
        <v/>
      </c>
      <c r="O264" s="56" t="str">
        <f>IF(Shift1!$U265="PM",$N$2,IF(Shift2!$U264="PM",$N$3,IF(Shift3!$U264="PM",$N$4,IF(Shift4!$U264="PM",$N$5,IF(Shift5!$U264="PM",$N$6)))))</f>
        <v/>
      </c>
      <c r="P264" s="56" t="str">
        <f>IF(Shift1!$W265="PM",$Q$2,IF(Shift2!$W264="PM",$Q$3,IF(Shift3!$W264="PM",$Q$4,IF(Shift4!$W264="PM",$Q$5,IF(Shift5!$W264="PM",$Q$6)))))</f>
        <v/>
      </c>
      <c r="Q264" s="56" t="str">
        <f>IF(Shift1!$Y265="PM",$T$2,IF(Shift2!$Y264="PM",$T$3,IF(Shift3!$Y264="PM",$T$4,IF(Shift4!$Y264="PM",$T$5,IF(Shift5!$Y264="PM",$T$6)))))</f>
        <v/>
      </c>
      <c r="R264" s="56" t="str">
        <f>IF(Shift1!$AA265="PM",$W$2,IF(Shift2!$AA264="PM",$W$3,IF(Shift3!$AA264="PM",$W$4,IF(Shift4!$AA264="PM",$W$5,IF(Shift5!$AA264="PM",$W$6)))))</f>
        <v/>
      </c>
      <c r="S264" s="56" t="str">
        <f>IF(Shift1!$AG265="PM",$AC$2,IF(Shift2!$AG264="PM",$AC$3,IF(Shift3!$AG264="PM",$AC$4,IF(Shift4!$AG264="PM",$AC$5,IF(Shift5!$AG264="PM",$AC$6)))))</f>
        <v/>
      </c>
      <c r="T264" s="56" t="str">
        <f>IF(Shift1!$AI265="PM",$AF$2,IF(Shift2!$AI264="PM",$AF$3,IF(Shift3!$AI264="PM",$AF$4,IF(Shift4!$AI264="PM",$AF$5,IF(Shift5!$AI264="PM",$AF$6)))))</f>
        <v/>
      </c>
      <c r="U264" s="56" t="b">
        <f>IF(Shift1!$O265="N",$E$2,IF(Shift2!$O264="N",$E$3,IF(Shift3!$O264="N",$E$4,IF(Shift4!$O264="N",$E$5,IF(Shift5!$O264="N",$E$6)))))</f>
        <v>0</v>
      </c>
      <c r="V264" s="56" t="b">
        <f>IF(Shift1!$Q265="N",$H$2,IF(Shift2!$Q264="N",$H$3,IF(Shift3!$Q264="N",$H$4,IF(Shift4!$Q264="N",$H$5,IF(Shift5!$Q264="N",$H$6)))))</f>
        <v>0</v>
      </c>
      <c r="W264" s="56" t="str">
        <f>IF(Shift1!$S265="N",$K$2,IF(Shift2!$S264="N",$K$3,IF(Shift3!$S264="N",$K$4,IF(Shift4!$S264="N",$K$5,IF(Shift5!$S264="N",$K$6)))))</f>
        <v/>
      </c>
      <c r="X264" s="56" t="str">
        <f>IF(Shift1!$U265="N",$N$2,IF(Shift2!$U264="N",$N$3,IF(Shift3!$U264="N",$N$4,IF(Shift4!$U264="N",$N$5,IF(Shift5!$U264="N",$N$6)))))</f>
        <v/>
      </c>
      <c r="Y264" s="56" t="b">
        <f>IF(Shift1!$W265="N",$Q$2,IF(Shift2!$W264="N",$Q$3,IF(Shift3!$W264="N",$Q$4,IF(Shift4!$W264="N",$Q$5,IF(Shift5!$W264="N",$Q$6)))))</f>
        <v>0</v>
      </c>
      <c r="Z264" s="56" t="str">
        <f>IF(Shift1!$Y265="N",$T$2,IF(Shift2!$Y264="N",$T$3,IF(Shift3!$Y264="N",$T$4,IF(Shift4!$Y264="N",$T$5,IF(Shift5!$Y264="N",$T$6)))))</f>
        <v/>
      </c>
      <c r="AA264" s="56" t="str">
        <f>IF(Shift1!$AA265="N",$W$2,IF(Shift2!$AA264="N",$W$3,IF(Shift3!$AA264="N",$W$4,IF(Shift4!$AA264="N",$W$5,IF(Shift5!$AA264="N",$W$6)))))</f>
        <v/>
      </c>
      <c r="AB264" s="56" t="str">
        <f>IF(Shift1!$AG265="N",$AC$2,IF(Shift2!$AG264="N",$AC$3,IF(Shift3!$AG264="N",$AC$4,IF(Shift4!$AG264="N",$AC$5,IF(Shift5!$AG264="N",$AC$6)))))</f>
        <v/>
      </c>
      <c r="AC264" s="56" t="str">
        <f>IF(Shift1!$AI265="N",$AF$2,IF(Shift2!$AI264="N",$AF$3,IF(Shift3!$AI264="N",$AF$4,IF(Shift4!$AI264="N",$AF$5,IF(Shift5!$AI264="N",$AF$6)))))</f>
        <v/>
      </c>
      <c r="AD264" s="57">
        <f t="shared" si="27"/>
        <v>3</v>
      </c>
      <c r="AE264" s="58">
        <f t="shared" si="28"/>
        <v>3</v>
      </c>
      <c r="AF264" s="59">
        <f t="shared" si="29"/>
        <v>2</v>
      </c>
      <c r="AG264" s="60">
        <f t="shared" si="30"/>
        <v>3</v>
      </c>
      <c r="AH264" s="58">
        <f t="shared" si="31"/>
        <v>4</v>
      </c>
      <c r="AI264" s="59">
        <f t="shared" si="32"/>
        <v>2</v>
      </c>
      <c r="AJ264" s="61">
        <f t="shared" si="33"/>
        <v>1</v>
      </c>
      <c r="AK264" s="58">
        <f t="shared" si="34"/>
        <v>3</v>
      </c>
      <c r="AL264" s="58">
        <f t="shared" si="35"/>
        <v>2</v>
      </c>
    </row>
    <row r="265" spans="1:38" outlineLevel="1" x14ac:dyDescent="0.25">
      <c r="A265" s="2" t="s">
        <v>97</v>
      </c>
      <c r="B265" s="37">
        <v>12</v>
      </c>
      <c r="C265" s="56" t="str">
        <f>IF(Shift1!O266="AM",$E$2,IF(Shift2!O265="AM",$E$3,IF(Shift3!O265="AM",$E$4,IF(Shift4!O265="AM",$E$5,IF(Shift5!O265="AM",$E$6)))))</f>
        <v/>
      </c>
      <c r="D265" s="56" t="str">
        <f>IF(Shift1!Q266="AM",$H$2,IF(Shift2!Q265="AM",$H$3,IF(Shift3!Q265="AM",$H$4,IF(Shift4!Q265="AM",$H$5,IF(Shift5!Q265="AM",$H$6)))))</f>
        <v/>
      </c>
      <c r="E265" s="56" t="str">
        <f>IF(Shift1!S266="AM",$K$2,IF(Shift2!S265="AM",$K$3,IF(Shift3!S265="AM",$K$4,IF(Shift4!S265="AM",$K$5,IF(Shift5!S265="AM",$K$6)))))</f>
        <v/>
      </c>
      <c r="F265" s="56" t="str">
        <f>IF(Shift1!U266="AM",$N$2,IF(Shift2!U265="AM",$N$3,IF(Shift3!U265="AM",$N$4,IF(Shift4!U265="AM",$N$5,IF(Shift5!U265="AM",$N$6)))))</f>
        <v/>
      </c>
      <c r="G265" s="56" t="str">
        <f>IF(Shift1!W266="AM",$Q$2,IF(Shift2!W265="AM",$Q$3,IF(Shift3!W265="AM",$Q$4,IF(Shift4!W265="AM",$Q$5,IF(Shift5!W265="AM",$Q$6)))))</f>
        <v/>
      </c>
      <c r="H265" s="56" t="b">
        <f>IF(Shift1!Y266="AM",$T$2,IF(Shift2!Y265="AM",$T$3,IF(Shift3!Y265="AM",$T$4,IF(Shift4!Y265="AM",$T$5,IF(Shift5!Y265="AM",$T$6)))))</f>
        <v>0</v>
      </c>
      <c r="I265" s="56" t="str">
        <f>IF(Shift1!AA266="AM",$W$2,IF(Shift2!AA265="AM",$W$3,IF(Shift3!AA265="AM",$W$4,IF(Shift4!AA265="AM",$W$5,IF(Shift5!AA265="AM",$W$6)))))</f>
        <v/>
      </c>
      <c r="J265" s="56" t="str">
        <f>IF(Shift1!AG266="AM",$AC$2,IF(Shift2!AG265="AM",$AC$3,IF(Shift3!AG265="AM",$AC$4,IF(Shift4!AG265="AM",$AC$5,IF(Shift5!AG265="AM",$AC$6)))))</f>
        <v/>
      </c>
      <c r="K265" s="56" t="str">
        <f>IF(Shift1!AI266="AM",$AF$2,IF(Shift2!AI265="AM",$AF$3,IF(Shift3!AI265="AM",$AF$4,IF(Shift4!AI265="AM",$AF$5,IF(Shift5!AI265="AM",$AF$6)))))</f>
        <v/>
      </c>
      <c r="L265" s="56" t="str">
        <f>IF(Shift1!$O266="PM",$E$2,IF(Shift2!$O265="PM",$E$3,IF(Shift3!$O265="PM",$E$4,IF(Shift4!$O265="PM",$E$5,IF(Shift5!$O265="PM",$E$6)))))</f>
        <v/>
      </c>
      <c r="M265" s="56" t="str">
        <f>IF(Shift1!$Q266="PM",$H$2,IF(Shift2!$Q265="PM",$H$3,IF(Shift3!$Q265="PM",$H$4,IF(Shift4!$Q265="PM",$H$5,IF(Shift5!$Q265="PM",$H$6)))))</f>
        <v/>
      </c>
      <c r="N265" s="56" t="b">
        <f>IF(Shift1!$S266="PM",$K$2,IF(Shift2!$S265="PM",$K$3,IF(Shift3!$S265="PM",$K$4,IF(Shift4!$S265="PM",$K$5,IF(Shift5!$S265="PM",$K$6)))))</f>
        <v>0</v>
      </c>
      <c r="O265" s="56" t="str">
        <f>IF(Shift1!$U266="PM",$N$2,IF(Shift2!$U265="PM",$N$3,IF(Shift3!$U265="PM",$N$4,IF(Shift4!$U265="PM",$N$5,IF(Shift5!$U265="PM",$N$6)))))</f>
        <v/>
      </c>
      <c r="P265" s="56" t="str">
        <f>IF(Shift1!$W266="PM",$Q$2,IF(Shift2!$W265="PM",$Q$3,IF(Shift3!$W265="PM",$Q$4,IF(Shift4!$W265="PM",$Q$5,IF(Shift5!$W265="PM",$Q$6)))))</f>
        <v/>
      </c>
      <c r="Q265" s="56" t="str">
        <f>IF(Shift1!$Y266="PM",$T$2,IF(Shift2!$Y265="PM",$T$3,IF(Shift3!$Y265="PM",$T$4,IF(Shift4!$Y265="PM",$T$5,IF(Shift5!$Y265="PM",$T$6)))))</f>
        <v/>
      </c>
      <c r="R265" s="56" t="str">
        <f>IF(Shift1!$AA266="PM",$W$2,IF(Shift2!$AA265="PM",$W$3,IF(Shift3!$AA265="PM",$W$4,IF(Shift4!$AA265="PM",$W$5,IF(Shift5!$AA265="PM",$W$6)))))</f>
        <v/>
      </c>
      <c r="S265" s="56" t="str">
        <f>IF(Shift1!$AG266="PM",$AC$2,IF(Shift2!$AG265="PM",$AC$3,IF(Shift3!$AG265="PM",$AC$4,IF(Shift4!$AG265="PM",$AC$5,IF(Shift5!$AG265="PM",$AC$6)))))</f>
        <v/>
      </c>
      <c r="T265" s="56" t="str">
        <f>IF(Shift1!$AI266="PM",$AF$2,IF(Shift2!$AI265="PM",$AF$3,IF(Shift3!$AI265="PM",$AF$4,IF(Shift4!$AI265="PM",$AF$5,IF(Shift5!$AI265="PM",$AF$6)))))</f>
        <v/>
      </c>
      <c r="U265" s="56" t="b">
        <f>IF(Shift1!$O266="N",$E$2,IF(Shift2!$O265="N",$E$3,IF(Shift3!$O265="N",$E$4,IF(Shift4!$O265="N",$E$5,IF(Shift5!$O265="N",$E$6)))))</f>
        <v>0</v>
      </c>
      <c r="V265" s="56" t="b">
        <f>IF(Shift1!$Q266="N",$H$2,IF(Shift2!$Q265="N",$H$3,IF(Shift3!$Q265="N",$H$4,IF(Shift4!$Q265="N",$H$5,IF(Shift5!$Q265="N",$H$6)))))</f>
        <v>0</v>
      </c>
      <c r="W265" s="56" t="str">
        <f>IF(Shift1!$S266="N",$K$2,IF(Shift2!$S265="N",$K$3,IF(Shift3!$S265="N",$K$4,IF(Shift4!$S265="N",$K$5,IF(Shift5!$S265="N",$K$6)))))</f>
        <v/>
      </c>
      <c r="X265" s="56" t="str">
        <f>IF(Shift1!$U266="N",$N$2,IF(Shift2!$U265="N",$N$3,IF(Shift3!$U265="N",$N$4,IF(Shift4!$U265="N",$N$5,IF(Shift5!$U265="N",$N$6)))))</f>
        <v/>
      </c>
      <c r="Y265" s="56" t="b">
        <f>IF(Shift1!$W266="N",$Q$2,IF(Shift2!$W265="N",$Q$3,IF(Shift3!$W265="N",$Q$4,IF(Shift4!$W265="N",$Q$5,IF(Shift5!$W265="N",$Q$6)))))</f>
        <v>0</v>
      </c>
      <c r="Z265" s="56" t="str">
        <f>IF(Shift1!$Y266="N",$T$2,IF(Shift2!$Y265="N",$T$3,IF(Shift3!$Y265="N",$T$4,IF(Shift4!$Y265="N",$T$5,IF(Shift5!$Y265="N",$T$6)))))</f>
        <v/>
      </c>
      <c r="AA265" s="56" t="str">
        <f>IF(Shift1!$AA266="N",$W$2,IF(Shift2!$AA265="N",$W$3,IF(Shift3!$AA265="N",$W$4,IF(Shift4!$AA265="N",$W$5,IF(Shift5!$AA265="N",$W$6)))))</f>
        <v/>
      </c>
      <c r="AB265" s="56" t="str">
        <f>IF(Shift1!$AG266="N",$AC$2,IF(Shift2!$AG265="N",$AC$3,IF(Shift3!$AG265="N",$AC$4,IF(Shift4!$AG265="N",$AC$5,IF(Shift5!$AG265="N",$AC$6)))))</f>
        <v/>
      </c>
      <c r="AC265" s="56" t="b">
        <f>IF(Shift1!$AI266="N",$AF$2,IF(Shift2!$AI265="N",$AF$3,IF(Shift3!$AI265="N",$AF$4,IF(Shift4!$AI265="N",$AF$5,IF(Shift5!$AI265="N",$AF$6)))))</f>
        <v>0</v>
      </c>
      <c r="AD265" s="57">
        <f t="shared" si="27"/>
        <v>3</v>
      </c>
      <c r="AE265" s="58">
        <f t="shared" si="28"/>
        <v>3</v>
      </c>
      <c r="AF265" s="59">
        <f t="shared" si="29"/>
        <v>2</v>
      </c>
      <c r="AG265" s="60">
        <f t="shared" si="30"/>
        <v>2</v>
      </c>
      <c r="AH265" s="58">
        <f t="shared" si="31"/>
        <v>4</v>
      </c>
      <c r="AI265" s="59">
        <f t="shared" si="32"/>
        <v>2</v>
      </c>
      <c r="AJ265" s="61">
        <f t="shared" si="33"/>
        <v>1</v>
      </c>
      <c r="AK265" s="58">
        <f t="shared" si="34"/>
        <v>3</v>
      </c>
      <c r="AL265" s="58">
        <f t="shared" si="35"/>
        <v>1</v>
      </c>
    </row>
    <row r="266" spans="1:38" outlineLevel="1" x14ac:dyDescent="0.25">
      <c r="A266" s="1"/>
      <c r="B266" s="37">
        <v>13</v>
      </c>
      <c r="C266" s="56" t="str">
        <f>IF(Shift1!O267="AM",$E$2,IF(Shift2!O266="AM",$E$3,IF(Shift3!O266="AM",$E$4,IF(Shift4!O266="AM",$E$5,IF(Shift5!O266="AM",$E$6)))))</f>
        <v/>
      </c>
      <c r="D266" s="56" t="str">
        <f>IF(Shift1!Q267="AM",$H$2,IF(Shift2!Q266="AM",$H$3,IF(Shift3!Q266="AM",$H$4,IF(Shift4!Q266="AM",$H$5,IF(Shift5!Q266="AM",$H$6)))))</f>
        <v/>
      </c>
      <c r="E266" s="56" t="str">
        <f>IF(Shift1!S267="AM",$K$2,IF(Shift2!S266="AM",$K$3,IF(Shift3!S266="AM",$K$4,IF(Shift4!S266="AM",$K$5,IF(Shift5!S266="AM",$K$6)))))</f>
        <v/>
      </c>
      <c r="F266" s="56" t="str">
        <f>IF(Shift1!U267="AM",$N$2,IF(Shift2!U266="AM",$N$3,IF(Shift3!U266="AM",$N$4,IF(Shift4!U266="AM",$N$5,IF(Shift5!U266="AM",$N$6)))))</f>
        <v/>
      </c>
      <c r="G266" s="56" t="str">
        <f>IF(Shift1!W267="AM",$Q$2,IF(Shift2!W266="AM",$Q$3,IF(Shift3!W266="AM",$Q$4,IF(Shift4!W266="AM",$Q$5,IF(Shift5!W266="AM",$Q$6)))))</f>
        <v/>
      </c>
      <c r="H266" s="56" t="str">
        <f>IF(Shift1!Y267="AM",$T$2,IF(Shift2!Y266="AM",$T$3,IF(Shift3!Y266="AM",$T$4,IF(Shift4!Y266="AM",$T$5,IF(Shift5!Y266="AM",$T$6)))))</f>
        <v/>
      </c>
      <c r="I266" s="56" t="str">
        <f>IF(Shift1!AA267="AM",$W$2,IF(Shift2!AA266="AM",$W$3,IF(Shift3!AA266="AM",$W$4,IF(Shift4!AA266="AM",$W$5,IF(Shift5!AA266="AM",$W$6)))))</f>
        <v/>
      </c>
      <c r="J266" s="56" t="str">
        <f>IF(Shift1!AG267="AM",$AC$2,IF(Shift2!AG266="AM",$AC$3,IF(Shift3!AG266="AM",$AC$4,IF(Shift4!AG266="AM",$AC$5,IF(Shift5!AG266="AM",$AC$6)))))</f>
        <v/>
      </c>
      <c r="K266" s="56" t="str">
        <f>IF(Shift1!AI267="AM",$AF$2,IF(Shift2!AI266="AM",$AF$3,IF(Shift3!AI266="AM",$AF$4,IF(Shift4!AI266="AM",$AF$5,IF(Shift5!AI266="AM",$AF$6)))))</f>
        <v/>
      </c>
      <c r="L266" s="56" t="str">
        <f>IF(Shift1!$O267="PM",$E$2,IF(Shift2!$O266="PM",$E$3,IF(Shift3!$O266="PM",$E$4,IF(Shift4!$O266="PM",$E$5,IF(Shift5!$O266="PM",$E$6)))))</f>
        <v/>
      </c>
      <c r="M266" s="56" t="str">
        <f>IF(Shift1!$Q267="PM",$H$2,IF(Shift2!$Q266="PM",$H$3,IF(Shift3!$Q266="PM",$H$4,IF(Shift4!$Q266="PM",$H$5,IF(Shift5!$Q266="PM",$H$6)))))</f>
        <v/>
      </c>
      <c r="N266" s="56" t="str">
        <f>IF(Shift1!$S267="PM",$K$2,IF(Shift2!$S266="PM",$K$3,IF(Shift3!$S266="PM",$K$4,IF(Shift4!$S266="PM",$K$5,IF(Shift5!$S266="PM",$K$6)))))</f>
        <v/>
      </c>
      <c r="O266" s="56" t="str">
        <f>IF(Shift1!$U267="PM",$N$2,IF(Shift2!$U266="PM",$N$3,IF(Shift3!$U266="PM",$N$4,IF(Shift4!$U266="PM",$N$5,IF(Shift5!$U266="PM",$N$6)))))</f>
        <v/>
      </c>
      <c r="P266" s="56" t="str">
        <f>IF(Shift1!$W267="PM",$Q$2,IF(Shift2!$W266="PM",$Q$3,IF(Shift3!$W266="PM",$Q$4,IF(Shift4!$W266="PM",$Q$5,IF(Shift5!$W266="PM",$Q$6)))))</f>
        <v/>
      </c>
      <c r="Q266" s="56" t="str">
        <f>IF(Shift1!$Y267="PM",$T$2,IF(Shift2!$Y266="PM",$T$3,IF(Shift3!$Y266="PM",$T$4,IF(Shift4!$Y266="PM",$T$5,IF(Shift5!$Y266="PM",$T$6)))))</f>
        <v/>
      </c>
      <c r="R266" s="56" t="str">
        <f>IF(Shift1!$AA267="PM",$W$2,IF(Shift2!$AA266="PM",$W$3,IF(Shift3!$AA266="PM",$W$4,IF(Shift4!$AA266="PM",$W$5,IF(Shift5!$AA266="PM",$W$6)))))</f>
        <v/>
      </c>
      <c r="S266" s="56" t="str">
        <f>IF(Shift1!$AG267="PM",$AC$2,IF(Shift2!$AG266="PM",$AC$3,IF(Shift3!$AG266="PM",$AC$4,IF(Shift4!$AG266="PM",$AC$5,IF(Shift5!$AG266="PM",$AC$6)))))</f>
        <v/>
      </c>
      <c r="T266" s="56" t="str">
        <f>IF(Shift1!$AI267="PM",$AF$2,IF(Shift2!$AI266="PM",$AF$3,IF(Shift3!$AI266="PM",$AF$4,IF(Shift4!$AI266="PM",$AF$5,IF(Shift5!$AI266="PM",$AF$6)))))</f>
        <v/>
      </c>
      <c r="U266" s="56" t="b">
        <f>IF(Shift1!$O267="N",$E$2,IF(Shift2!$O266="N",$E$3,IF(Shift3!$O266="N",$E$4,IF(Shift4!$O266="N",$E$5,IF(Shift5!$O266="N",$E$6)))))</f>
        <v>0</v>
      </c>
      <c r="V266" s="56" t="b">
        <f>IF(Shift1!$Q267="N",$H$2,IF(Shift2!$Q266="N",$H$3,IF(Shift3!$Q266="N",$H$4,IF(Shift4!$Q266="N",$H$5,IF(Shift5!$Q266="N",$H$6)))))</f>
        <v>0</v>
      </c>
      <c r="W266" s="56" t="str">
        <f>IF(Shift1!$S267="N",$K$2,IF(Shift2!$S266="N",$K$3,IF(Shift3!$S266="N",$K$4,IF(Shift4!$S266="N",$K$5,IF(Shift5!$S266="N",$K$6)))))</f>
        <v/>
      </c>
      <c r="X266" s="56" t="str">
        <f>IF(Shift1!$U267="N",$N$2,IF(Shift2!$U266="N",$N$3,IF(Shift3!$U266="N",$N$4,IF(Shift4!$U266="N",$N$5,IF(Shift5!$U266="N",$N$6)))))</f>
        <v/>
      </c>
      <c r="Y266" s="56" t="b">
        <f>IF(Shift1!$W267="N",$Q$2,IF(Shift2!$W266="N",$Q$3,IF(Shift3!$W266="N",$Q$4,IF(Shift4!$W266="N",$Q$5,IF(Shift5!$W266="N",$Q$6)))))</f>
        <v>0</v>
      </c>
      <c r="Z266" s="56" t="str">
        <f>IF(Shift1!$Y267="N",$T$2,IF(Shift2!$Y266="N",$T$3,IF(Shift3!$Y266="N",$T$4,IF(Shift4!$Y266="N",$T$5,IF(Shift5!$Y266="N",$T$6)))))</f>
        <v/>
      </c>
      <c r="AA266" s="56" t="str">
        <f>IF(Shift1!$AA267="N",$W$2,IF(Shift2!$AA266="N",$W$3,IF(Shift3!$AA266="N",$W$4,IF(Shift4!$AA266="N",$W$5,IF(Shift5!$AA266="N",$W$6)))))</f>
        <v/>
      </c>
      <c r="AB266" s="56" t="str">
        <f>IF(Shift1!$AG267="N",$AC$2,IF(Shift2!$AG266="N",$AC$3,IF(Shift3!$AG266="N",$AC$4,IF(Shift4!$AG266="N",$AC$5,IF(Shift5!$AG266="N",$AC$6)))))</f>
        <v/>
      </c>
      <c r="AC266" s="56" t="str">
        <f>IF(Shift1!$AI267="N",$AF$2,IF(Shift2!$AI266="N",$AF$3,IF(Shift3!$AI266="N",$AF$4,IF(Shift4!$AI266="N",$AF$5,IF(Shift5!$AI266="N",$AF$6)))))</f>
        <v/>
      </c>
      <c r="AD266" s="57">
        <f t="shared" si="27"/>
        <v>3</v>
      </c>
      <c r="AE266" s="58">
        <f t="shared" si="28"/>
        <v>4</v>
      </c>
      <c r="AF266" s="59">
        <f t="shared" si="29"/>
        <v>2</v>
      </c>
      <c r="AG266" s="60">
        <f t="shared" si="30"/>
        <v>3</v>
      </c>
      <c r="AH266" s="58">
        <f t="shared" si="31"/>
        <v>4</v>
      </c>
      <c r="AI266" s="59">
        <f t="shared" si="32"/>
        <v>2</v>
      </c>
      <c r="AJ266" s="61">
        <f t="shared" si="33"/>
        <v>1</v>
      </c>
      <c r="AK266" s="58">
        <f t="shared" si="34"/>
        <v>3</v>
      </c>
      <c r="AL266" s="58">
        <f t="shared" si="35"/>
        <v>2</v>
      </c>
    </row>
    <row r="267" spans="1:38" outlineLevel="1" x14ac:dyDescent="0.25">
      <c r="A267" s="1"/>
      <c r="B267" s="38">
        <v>14</v>
      </c>
      <c r="C267" s="56" t="str">
        <f>IF(Shift1!O268="AM",$E$2,IF(Shift2!O267="AM",$E$3,IF(Shift3!O267="AM",$E$4,IF(Shift4!O267="AM",$E$5,IF(Shift5!O267="AM",$E$6)))))</f>
        <v/>
      </c>
      <c r="D267" s="56" t="str">
        <f>IF(Shift1!Q268="AM",$H$2,IF(Shift2!Q267="AM",$H$3,IF(Shift3!Q267="AM",$H$4,IF(Shift4!Q267="AM",$H$5,IF(Shift5!Q267="AM",$H$6)))))</f>
        <v/>
      </c>
      <c r="E267" s="56" t="str">
        <f>IF(Shift1!S268="AM",$K$2,IF(Shift2!S267="AM",$K$3,IF(Shift3!S267="AM",$K$4,IF(Shift4!S267="AM",$K$5,IF(Shift5!S267="AM",$K$6)))))</f>
        <v/>
      </c>
      <c r="F267" s="56" t="str">
        <f>IF(Shift1!U268="AM",$N$2,IF(Shift2!U267="AM",$N$3,IF(Shift3!U267="AM",$N$4,IF(Shift4!U267="AM",$N$5,IF(Shift5!U267="AM",$N$6)))))</f>
        <v/>
      </c>
      <c r="G267" s="56" t="str">
        <f>IF(Shift1!W268="AM",$Q$2,IF(Shift2!W267="AM",$Q$3,IF(Shift3!W267="AM",$Q$4,IF(Shift4!W267="AM",$Q$5,IF(Shift5!W267="AM",$Q$6)))))</f>
        <v/>
      </c>
      <c r="H267" s="56" t="str">
        <f>IF(Shift1!Y268="AM",$T$2,IF(Shift2!Y267="AM",$T$3,IF(Shift3!Y267="AM",$T$4,IF(Shift4!Y267="AM",$T$5,IF(Shift5!Y267="AM",$T$6)))))</f>
        <v/>
      </c>
      <c r="I267" s="56" t="str">
        <f>IF(Shift1!AA268="AM",$W$2,IF(Shift2!AA267="AM",$W$3,IF(Shift3!AA267="AM",$W$4,IF(Shift4!AA267="AM",$W$5,IF(Shift5!AA267="AM",$W$6)))))</f>
        <v/>
      </c>
      <c r="J267" s="56" t="str">
        <f>IF(Shift1!AG268="AM",$AC$2,IF(Shift2!AG267="AM",$AC$3,IF(Shift3!AG267="AM",$AC$4,IF(Shift4!AG267="AM",$AC$5,IF(Shift5!AG267="AM",$AC$6)))))</f>
        <v/>
      </c>
      <c r="K267" s="56" t="str">
        <f>IF(Shift1!AI268="AM",$AF$2,IF(Shift2!AI267="AM",$AF$3,IF(Shift3!AI267="AM",$AF$4,IF(Shift4!AI267="AM",$AF$5,IF(Shift5!AI267="AM",$AF$6)))))</f>
        <v/>
      </c>
      <c r="L267" s="56" t="str">
        <f>IF(Shift1!$O268="PM",$E$2,IF(Shift2!$O267="PM",$E$3,IF(Shift3!$O267="PM",$E$4,IF(Shift4!$O267="PM",$E$5,IF(Shift5!$O267="PM",$E$6)))))</f>
        <v/>
      </c>
      <c r="M267" s="56" t="b">
        <f>IF(Shift1!$Q268="PM",$H$2,IF(Shift2!$Q267="PM",$H$3,IF(Shift3!$Q267="PM",$H$4,IF(Shift4!$Q267="PM",$H$5,IF(Shift5!$Q267="PM",$H$6)))))</f>
        <v>0</v>
      </c>
      <c r="N267" s="56" t="str">
        <f>IF(Shift1!$S268="PM",$K$2,IF(Shift2!$S267="PM",$K$3,IF(Shift3!$S267="PM",$K$4,IF(Shift4!$S267="PM",$K$5,IF(Shift5!$S267="PM",$K$6)))))</f>
        <v/>
      </c>
      <c r="O267" s="56" t="str">
        <f>IF(Shift1!$U268="PM",$N$2,IF(Shift2!$U267="PM",$N$3,IF(Shift3!$U267="PM",$N$4,IF(Shift4!$U267="PM",$N$5,IF(Shift5!$U267="PM",$N$6)))))</f>
        <v/>
      </c>
      <c r="P267" s="56" t="str">
        <f>IF(Shift1!$W268="PM",$Q$2,IF(Shift2!$W267="PM",$Q$3,IF(Shift3!$W267="PM",$Q$4,IF(Shift4!$W267="PM",$Q$5,IF(Shift5!$W267="PM",$Q$6)))))</f>
        <v/>
      </c>
      <c r="Q267" s="56" t="b">
        <f>IF(Shift1!$Y268="PM",$T$2,IF(Shift2!$Y267="PM",$T$3,IF(Shift3!$Y267="PM",$T$4,IF(Shift4!$Y267="PM",$T$5,IF(Shift5!$Y267="PM",$T$6)))))</f>
        <v>0</v>
      </c>
      <c r="R267" s="56" t="str">
        <f>IF(Shift1!$AA268="PM",$W$2,IF(Shift2!$AA267="PM",$W$3,IF(Shift3!$AA267="PM",$W$4,IF(Shift4!$AA267="PM",$W$5,IF(Shift5!$AA267="PM",$W$6)))))</f>
        <v/>
      </c>
      <c r="S267" s="56" t="str">
        <f>IF(Shift1!$AG268="PM",$AC$2,IF(Shift2!$AG267="PM",$AC$3,IF(Shift3!$AG267="PM",$AC$4,IF(Shift4!$AG267="PM",$AC$5,IF(Shift5!$AG267="PM",$AC$6)))))</f>
        <v/>
      </c>
      <c r="T267" s="56" t="str">
        <f>IF(Shift1!$AI268="PM",$AF$2,IF(Shift2!$AI267="PM",$AF$3,IF(Shift3!$AI267="PM",$AF$4,IF(Shift4!$AI267="PM",$AF$5,IF(Shift5!$AI267="PM",$AF$6)))))</f>
        <v/>
      </c>
      <c r="U267" s="56" t="str">
        <f>IF(Shift1!$O268="N",$E$2,IF(Shift2!$O267="N",$E$3,IF(Shift3!$O267="N",$E$4,IF(Shift4!$O267="N",$E$5,IF(Shift5!$O267="N",$E$6)))))</f>
        <v/>
      </c>
      <c r="V267" s="56" t="str">
        <f>IF(Shift1!$Q268="N",$H$2,IF(Shift2!$Q267="N",$H$3,IF(Shift3!$Q267="N",$H$4,IF(Shift4!$Q267="N",$H$5,IF(Shift5!$Q267="N",$H$6)))))</f>
        <v/>
      </c>
      <c r="W267" s="56" t="str">
        <f>IF(Shift1!$S268="N",$K$2,IF(Shift2!$S267="N",$K$3,IF(Shift3!$S267="N",$K$4,IF(Shift4!$S267="N",$K$5,IF(Shift5!$S267="N",$K$6)))))</f>
        <v/>
      </c>
      <c r="X267" s="56" t="str">
        <f>IF(Shift1!$U268="N",$N$2,IF(Shift2!$U267="N",$N$3,IF(Shift3!$U267="N",$N$4,IF(Shift4!$U267="N",$N$5,IF(Shift5!$U267="N",$N$6)))))</f>
        <v/>
      </c>
      <c r="Y267" s="56" t="str">
        <f>IF(Shift1!$W268="N",$Q$2,IF(Shift2!$W267="N",$Q$3,IF(Shift3!$W267="N",$Q$4,IF(Shift4!$W267="N",$Q$5,IF(Shift5!$W267="N",$Q$6)))))</f>
        <v/>
      </c>
      <c r="Z267" s="56" t="str">
        <f>IF(Shift1!$Y268="N",$T$2,IF(Shift2!$Y267="N",$T$3,IF(Shift3!$Y267="N",$T$4,IF(Shift4!$Y267="N",$T$5,IF(Shift5!$Y267="N",$T$6)))))</f>
        <v/>
      </c>
      <c r="AA267" s="56" t="str">
        <f>IF(Shift1!$AA268="N",$W$2,IF(Shift2!$AA267="N",$W$3,IF(Shift3!$AA267="N",$W$4,IF(Shift4!$AA267="N",$W$5,IF(Shift5!$AA267="N",$W$6)))))</f>
        <v/>
      </c>
      <c r="AB267" s="56" t="str">
        <f>IF(Shift1!$AG268="N",$AC$2,IF(Shift2!$AG267="N",$AC$3,IF(Shift3!$AG267="N",$AC$4,IF(Shift4!$AG267="N",$AC$5,IF(Shift5!$AG267="N",$AC$6)))))</f>
        <v/>
      </c>
      <c r="AC267" s="56" t="str">
        <f>IF(Shift1!$AI268="N",$AF$2,IF(Shift2!$AI267="N",$AF$3,IF(Shift3!$AI267="N",$AF$4,IF(Shift4!$AI267="N",$AF$5,IF(Shift5!$AI267="N",$AF$6)))))</f>
        <v/>
      </c>
      <c r="AD267" s="57">
        <f t="shared" si="27"/>
        <v>3</v>
      </c>
      <c r="AE267" s="58">
        <f t="shared" si="28"/>
        <v>4</v>
      </c>
      <c r="AF267" s="59">
        <f t="shared" si="29"/>
        <v>2</v>
      </c>
      <c r="AG267" s="60">
        <f t="shared" si="30"/>
        <v>2</v>
      </c>
      <c r="AH267" s="58">
        <f t="shared" si="31"/>
        <v>3</v>
      </c>
      <c r="AI267" s="59">
        <f t="shared" si="32"/>
        <v>2</v>
      </c>
      <c r="AJ267" s="61">
        <f t="shared" si="33"/>
        <v>3</v>
      </c>
      <c r="AK267" s="58">
        <f t="shared" si="34"/>
        <v>4</v>
      </c>
      <c r="AL267" s="58">
        <f t="shared" si="35"/>
        <v>2</v>
      </c>
    </row>
    <row r="268" spans="1:38" outlineLevel="1" x14ac:dyDescent="0.25">
      <c r="A268" s="1"/>
      <c r="B268" s="38">
        <v>15</v>
      </c>
      <c r="C268" s="56" t="b">
        <f>IF(Shift1!O269="AM",$E$2,IF(Shift2!O268="AM",$E$3,IF(Shift3!O268="AM",$E$4,IF(Shift4!O268="AM",$E$5,IF(Shift5!O268="AM",$E$6)))))</f>
        <v>0</v>
      </c>
      <c r="D268" s="56" t="b">
        <f>IF(Shift1!Q269="AM",$H$2,IF(Shift2!Q268="AM",$H$3,IF(Shift3!Q268="AM",$H$4,IF(Shift4!Q268="AM",$H$5,IF(Shift5!Q268="AM",$H$6)))))</f>
        <v>0</v>
      </c>
      <c r="E268" s="56" t="b">
        <f>IF(Shift1!S269="AM",$K$2,IF(Shift2!S268="AM",$K$3,IF(Shift3!S268="AM",$K$4,IF(Shift4!S268="AM",$K$5,IF(Shift5!S268="AM",$K$6)))))</f>
        <v>0</v>
      </c>
      <c r="F268" s="56" t="b">
        <f>IF(Shift1!U269="AM",$N$2,IF(Shift2!U268="AM",$N$3,IF(Shift3!U268="AM",$N$4,IF(Shift4!U268="AM",$N$5,IF(Shift5!U268="AM",$N$6)))))</f>
        <v>0</v>
      </c>
      <c r="G268" s="56" t="str">
        <f>IF(Shift1!W269="AM",$Q$2,IF(Shift2!W268="AM",$Q$3,IF(Shift3!W268="AM",$Q$4,IF(Shift4!W268="AM",$Q$5,IF(Shift5!W268="AM",$Q$6)))))</f>
        <v/>
      </c>
      <c r="H268" s="56" t="b">
        <f>IF(Shift1!Y269="AM",$T$2,IF(Shift2!Y268="AM",$T$3,IF(Shift3!Y268="AM",$T$4,IF(Shift4!Y268="AM",$T$5,IF(Shift5!Y268="AM",$T$6)))))</f>
        <v>0</v>
      </c>
      <c r="I268" s="56" t="b">
        <f>IF(Shift1!AA269="AM",$W$2,IF(Shift2!AA268="AM",$W$3,IF(Shift3!AA268="AM",$W$4,IF(Shift4!AA268="AM",$W$5,IF(Shift5!AA268="AM",$W$6)))))</f>
        <v>0</v>
      </c>
      <c r="J268" s="56" t="b">
        <f>IF(Shift1!AG269="AM",$AC$2,IF(Shift2!AG268="AM",$AC$3,IF(Shift3!AG268="AM",$AC$4,IF(Shift4!AG268="AM",$AC$5,IF(Shift5!AG268="AM",$AC$6)))))</f>
        <v>0</v>
      </c>
      <c r="K268" s="56" t="b">
        <f>IF(Shift1!AI269="AM",$AF$2,IF(Shift2!AI268="AM",$AF$3,IF(Shift3!AI268="AM",$AF$4,IF(Shift4!AI268="AM",$AF$5,IF(Shift5!AI268="AM",$AF$6)))))</f>
        <v>0</v>
      </c>
      <c r="L268" s="56" t="str">
        <f>IF(Shift1!$O269="PM",$E$2,IF(Shift2!$O268="PM",$E$3,IF(Shift3!$O268="PM",$E$4,IF(Shift4!$O268="PM",$E$5,IF(Shift5!$O268="PM",$E$6)))))</f>
        <v/>
      </c>
      <c r="M268" s="56" t="str">
        <f>IF(Shift1!$Q269="PM",$H$2,IF(Shift2!$Q268="PM",$H$3,IF(Shift3!$Q268="PM",$H$4,IF(Shift4!$Q268="PM",$H$5,IF(Shift5!$Q268="PM",$H$6)))))</f>
        <v/>
      </c>
      <c r="N268" s="56" t="str">
        <f>IF(Shift1!$S269="PM",$K$2,IF(Shift2!$S268="PM",$K$3,IF(Shift3!$S268="PM",$K$4,IF(Shift4!$S268="PM",$K$5,IF(Shift5!$S268="PM",$K$6)))))</f>
        <v/>
      </c>
      <c r="O268" s="56" t="str">
        <f>IF(Shift1!$U269="PM",$N$2,IF(Shift2!$U268="PM",$N$3,IF(Shift3!$U268="PM",$N$4,IF(Shift4!$U268="PM",$N$5,IF(Shift5!$U268="PM",$N$6)))))</f>
        <v/>
      </c>
      <c r="P268" s="56" t="str">
        <f>IF(Shift1!$W269="PM",$Q$2,IF(Shift2!$W268="PM",$Q$3,IF(Shift3!$W268="PM",$Q$4,IF(Shift4!$W268="PM",$Q$5,IF(Shift5!$W268="PM",$Q$6)))))</f>
        <v/>
      </c>
      <c r="Q268" s="56" t="str">
        <f>IF(Shift1!$Y269="PM",$T$2,IF(Shift2!$Y268="PM",$T$3,IF(Shift3!$Y268="PM",$T$4,IF(Shift4!$Y268="PM",$T$5,IF(Shift5!$Y268="PM",$T$6)))))</f>
        <v/>
      </c>
      <c r="R268" s="56" t="str">
        <f>IF(Shift1!$AA269="PM",$W$2,IF(Shift2!$AA268="PM",$W$3,IF(Shift3!$AA268="PM",$W$4,IF(Shift4!$AA268="PM",$W$5,IF(Shift5!$AA268="PM",$W$6)))))</f>
        <v/>
      </c>
      <c r="S268" s="56" t="str">
        <f>IF(Shift1!$AG269="PM",$AC$2,IF(Shift2!$AG268="PM",$AC$3,IF(Shift3!$AG268="PM",$AC$4,IF(Shift4!$AG268="PM",$AC$5,IF(Shift5!$AG268="PM",$AC$6)))))</f>
        <v/>
      </c>
      <c r="T268" s="56" t="str">
        <f>IF(Shift1!$AI269="PM",$AF$2,IF(Shift2!$AI268="PM",$AF$3,IF(Shift3!$AI268="PM",$AF$4,IF(Shift4!$AI268="PM",$AF$5,IF(Shift5!$AI268="PM",$AF$6)))))</f>
        <v/>
      </c>
      <c r="U268" s="56" t="str">
        <f>IF(Shift1!$O269="N",$E$2,IF(Shift2!$O268="N",$E$3,IF(Shift3!$O268="N",$E$4,IF(Shift4!$O268="N",$E$5,IF(Shift5!$O268="N",$E$6)))))</f>
        <v/>
      </c>
      <c r="V268" s="56" t="str">
        <f>IF(Shift1!$Q269="N",$H$2,IF(Shift2!$Q268="N",$H$3,IF(Shift3!$Q268="N",$H$4,IF(Shift4!$Q268="N",$H$5,IF(Shift5!$Q268="N",$H$6)))))</f>
        <v/>
      </c>
      <c r="W268" s="56" t="str">
        <f>IF(Shift1!$S269="N",$K$2,IF(Shift2!$S268="N",$K$3,IF(Shift3!$S268="N",$K$4,IF(Shift4!$S268="N",$K$5,IF(Shift5!$S268="N",$K$6)))))</f>
        <v/>
      </c>
      <c r="X268" s="56" t="str">
        <f>IF(Shift1!$U269="N",$N$2,IF(Shift2!$U268="N",$N$3,IF(Shift3!$U268="N",$N$4,IF(Shift4!$U268="N",$N$5,IF(Shift5!$U268="N",$N$6)))))</f>
        <v/>
      </c>
      <c r="Y268" s="56" t="str">
        <f>IF(Shift1!$W269="N",$Q$2,IF(Shift2!$W268="N",$Q$3,IF(Shift3!$W268="N",$Q$4,IF(Shift4!$W268="N",$Q$5,IF(Shift5!$W268="N",$Q$6)))))</f>
        <v/>
      </c>
      <c r="Z268" s="56" t="str">
        <f>IF(Shift1!$Y269="N",$T$2,IF(Shift2!$Y268="N",$T$3,IF(Shift3!$Y268="N",$T$4,IF(Shift4!$Y268="N",$T$5,IF(Shift5!$Y268="N",$T$6)))))</f>
        <v/>
      </c>
      <c r="AA268" s="56" t="str">
        <f>IF(Shift1!$AA269="N",$W$2,IF(Shift2!$AA268="N",$W$3,IF(Shift3!$AA268="N",$W$4,IF(Shift4!$AA268="N",$W$5,IF(Shift5!$AA268="N",$W$6)))))</f>
        <v/>
      </c>
      <c r="AB268" s="56" t="str">
        <f>IF(Shift1!$AG269="N",$AC$2,IF(Shift2!$AG268="N",$AC$3,IF(Shift3!$AG268="N",$AC$4,IF(Shift4!$AG268="N",$AC$5,IF(Shift5!$AG268="N",$AC$6)))))</f>
        <v/>
      </c>
      <c r="AC268" s="56" t="str">
        <f>IF(Shift1!$AI269="N",$AF$2,IF(Shift2!$AI268="N",$AF$3,IF(Shift3!$AI268="N",$AF$4,IF(Shift4!$AI268="N",$AF$5,IF(Shift5!$AI268="N",$AF$6)))))</f>
        <v/>
      </c>
      <c r="AD268" s="57">
        <f t="shared" ref="AD268:AD331" si="36">COUNTIF(C268:E268,"")</f>
        <v>0</v>
      </c>
      <c r="AE268" s="58">
        <f t="shared" ref="AE268:AE331" si="37">COUNTIF(F268:I268,"")</f>
        <v>1</v>
      </c>
      <c r="AF268" s="59">
        <f t="shared" ref="AF268:AF331" si="38">COUNTIF(J268:K268,"")</f>
        <v>0</v>
      </c>
      <c r="AG268" s="60">
        <f t="shared" ref="AG268:AG331" si="39">COUNTIF(L268:N268,"")</f>
        <v>3</v>
      </c>
      <c r="AH268" s="58">
        <f t="shared" ref="AH268:AH331" si="40">COUNTIF(O268:R268,"")</f>
        <v>4</v>
      </c>
      <c r="AI268" s="59">
        <f t="shared" ref="AI268:AI331" si="41">COUNTIF(S268:T268,"")</f>
        <v>2</v>
      </c>
      <c r="AJ268" s="61">
        <f t="shared" ref="AJ268:AJ331" si="42">COUNTIF(U268:W268,"")</f>
        <v>3</v>
      </c>
      <c r="AK268" s="58">
        <f t="shared" ref="AK268:AK331" si="43">COUNTIF(X268:AA268,"")</f>
        <v>4</v>
      </c>
      <c r="AL268" s="58">
        <f t="shared" ref="AL268:AL331" si="44">COUNTIF(AB268:AC268,"")</f>
        <v>2</v>
      </c>
    </row>
    <row r="269" spans="1:38" outlineLevel="1" x14ac:dyDescent="0.25">
      <c r="A269" s="2">
        <v>2</v>
      </c>
      <c r="B269" s="37">
        <v>16</v>
      </c>
      <c r="C269" s="56" t="b">
        <f>IF(Shift1!O270="AM",$E$2,IF(Shift2!O269="AM",$E$3,IF(Shift3!O269="AM",$E$4,IF(Shift4!O269="AM",$E$5,IF(Shift5!O269="AM",$E$6)))))</f>
        <v>0</v>
      </c>
      <c r="D269" s="56" t="b">
        <f>IF(Shift1!Q270="AM",$H$2,IF(Shift2!Q269="AM",$H$3,IF(Shift3!Q269="AM",$H$4,IF(Shift4!Q269="AM",$H$5,IF(Shift5!Q269="AM",$H$6)))))</f>
        <v>0</v>
      </c>
      <c r="E269" s="56" t="str">
        <f>IF(Shift1!S270="AM",$K$2,IF(Shift2!S269="AM",$K$3,IF(Shift3!S269="AM",$K$4,IF(Shift4!S269="AM",$K$5,IF(Shift5!S269="AM",$K$6)))))</f>
        <v/>
      </c>
      <c r="F269" s="56" t="b">
        <f>IF(Shift1!U270="AM",$N$2,IF(Shift2!U269="AM",$N$3,IF(Shift3!U269="AM",$N$4,IF(Shift4!U269="AM",$N$5,IF(Shift5!U269="AM",$N$6)))))</f>
        <v>0</v>
      </c>
      <c r="G269" s="56" t="b">
        <f>IF(Shift1!W270="AM",$Q$2,IF(Shift2!W269="AM",$Q$3,IF(Shift3!W269="AM",$Q$4,IF(Shift4!W269="AM",$Q$5,IF(Shift5!W269="AM",$Q$6)))))</f>
        <v>0</v>
      </c>
      <c r="H269" s="56" t="str">
        <f>IF(Shift1!Y270="AM",$T$2,IF(Shift2!Y269="AM",$T$3,IF(Shift3!Y269="AM",$T$4,IF(Shift4!Y269="AM",$T$5,IF(Shift5!Y269="AM",$T$6)))))</f>
        <v/>
      </c>
      <c r="I269" s="56" t="str">
        <f>IF(Shift1!AA270="AM",$W$2,IF(Shift2!AA269="AM",$W$3,IF(Shift3!AA269="AM",$W$4,IF(Shift4!AA269="AM",$W$5,IF(Shift5!AA269="AM",$W$6)))))</f>
        <v/>
      </c>
      <c r="J269" s="56" t="str">
        <f>IF(Shift1!AG270="AM",$AC$2,IF(Shift2!AG269="AM",$AC$3,IF(Shift3!AG269="AM",$AC$4,IF(Shift4!AG269="AM",$AC$5,IF(Shift5!AG269="AM",$AC$6)))))</f>
        <v/>
      </c>
      <c r="K269" s="56" t="str">
        <f>IF(Shift1!AI270="AM",$AF$2,IF(Shift2!AI269="AM",$AF$3,IF(Shift3!AI269="AM",$AF$4,IF(Shift4!AI269="AM",$AF$5,IF(Shift5!AI269="AM",$AF$6)))))</f>
        <v/>
      </c>
      <c r="L269" s="56" t="str">
        <f>IF(Shift1!$O270="PM",$E$2,IF(Shift2!$O269="PM",$E$3,IF(Shift3!$O269="PM",$E$4,IF(Shift4!$O269="PM",$E$5,IF(Shift5!$O269="PM",$E$6)))))</f>
        <v/>
      </c>
      <c r="M269" s="56" t="str">
        <f>IF(Shift1!$Q270="PM",$H$2,IF(Shift2!$Q269="PM",$H$3,IF(Shift3!$Q269="PM",$H$4,IF(Shift4!$Q269="PM",$H$5,IF(Shift5!$Q269="PM",$H$6)))))</f>
        <v/>
      </c>
      <c r="N269" s="56" t="str">
        <f>IF(Shift1!$S270="PM",$K$2,IF(Shift2!$S269="PM",$K$3,IF(Shift3!$S269="PM",$K$4,IF(Shift4!$S269="PM",$K$5,IF(Shift5!$S269="PM",$K$6)))))</f>
        <v/>
      </c>
      <c r="O269" s="56" t="str">
        <f>IF(Shift1!$U270="PM",$N$2,IF(Shift2!$U269="PM",$N$3,IF(Shift3!$U269="PM",$N$4,IF(Shift4!$U269="PM",$N$5,IF(Shift5!$U269="PM",$N$6)))))</f>
        <v/>
      </c>
      <c r="P269" s="56" t="str">
        <f>IF(Shift1!$W270="PM",$Q$2,IF(Shift2!$W269="PM",$Q$3,IF(Shift3!$W269="PM",$Q$4,IF(Shift4!$W269="PM",$Q$5,IF(Shift5!$W269="PM",$Q$6)))))</f>
        <v/>
      </c>
      <c r="Q269" s="56" t="str">
        <f>IF(Shift1!$Y270="PM",$T$2,IF(Shift2!$Y269="PM",$T$3,IF(Shift3!$Y269="PM",$T$4,IF(Shift4!$Y269="PM",$T$5,IF(Shift5!$Y269="PM",$T$6)))))</f>
        <v/>
      </c>
      <c r="R269" s="56" t="str">
        <f>IF(Shift1!$AA270="PM",$W$2,IF(Shift2!$AA269="PM",$W$3,IF(Shift3!$AA269="PM",$W$4,IF(Shift4!$AA269="PM",$W$5,IF(Shift5!$AA269="PM",$W$6)))))</f>
        <v/>
      </c>
      <c r="S269" s="56" t="str">
        <f>IF(Shift1!$AG270="PM",$AC$2,IF(Shift2!$AG269="PM",$AC$3,IF(Shift3!$AG269="PM",$AC$4,IF(Shift4!$AG269="PM",$AC$5,IF(Shift5!$AG269="PM",$AC$6)))))</f>
        <v/>
      </c>
      <c r="T269" s="56" t="str">
        <f>IF(Shift1!$AI270="PM",$AF$2,IF(Shift2!$AI269="PM",$AF$3,IF(Shift3!$AI269="PM",$AF$4,IF(Shift4!$AI269="PM",$AF$5,IF(Shift5!$AI269="PM",$AF$6)))))</f>
        <v/>
      </c>
      <c r="U269" s="56" t="str">
        <f>IF(Shift1!$O270="N",$E$2,IF(Shift2!$O269="N",$E$3,IF(Shift3!$O269="N",$E$4,IF(Shift4!$O269="N",$E$5,IF(Shift5!$O269="N",$E$6)))))</f>
        <v/>
      </c>
      <c r="V269" s="56" t="str">
        <f>IF(Shift1!$Q270="N",$H$2,IF(Shift2!$Q269="N",$H$3,IF(Shift3!$Q269="N",$H$4,IF(Shift4!$Q269="N",$H$5,IF(Shift5!$Q269="N",$H$6)))))</f>
        <v/>
      </c>
      <c r="W269" s="56" t="str">
        <f>IF(Shift1!$S270="N",$K$2,IF(Shift2!$S269="N",$K$3,IF(Shift3!$S269="N",$K$4,IF(Shift4!$S269="N",$K$5,IF(Shift5!$S269="N",$K$6)))))</f>
        <v/>
      </c>
      <c r="X269" s="56" t="str">
        <f>IF(Shift1!$U270="N",$N$2,IF(Shift2!$U269="N",$N$3,IF(Shift3!$U269="N",$N$4,IF(Shift4!$U269="N",$N$5,IF(Shift5!$U269="N",$N$6)))))</f>
        <v/>
      </c>
      <c r="Y269" s="56" t="str">
        <f>IF(Shift1!$W270="N",$Q$2,IF(Shift2!$W269="N",$Q$3,IF(Shift3!$W269="N",$Q$4,IF(Shift4!$W269="N",$Q$5,IF(Shift5!$W269="N",$Q$6)))))</f>
        <v/>
      </c>
      <c r="Z269" s="56" t="b">
        <f>IF(Shift1!$Y270="N",$T$2,IF(Shift2!$Y269="N",$T$3,IF(Shift3!$Y269="N",$T$4,IF(Shift4!$Y269="N",$T$5,IF(Shift5!$Y269="N",$T$6)))))</f>
        <v>0</v>
      </c>
      <c r="AA269" s="56" t="str">
        <f>IF(Shift1!$AA270="N",$W$2,IF(Shift2!$AA269="N",$W$3,IF(Shift3!$AA269="N",$W$4,IF(Shift4!$AA269="N",$W$5,IF(Shift5!$AA269="N",$W$6)))))</f>
        <v/>
      </c>
      <c r="AB269" s="56" t="str">
        <f>IF(Shift1!$AG270="N",$AC$2,IF(Shift2!$AG269="N",$AC$3,IF(Shift3!$AG269="N",$AC$4,IF(Shift4!$AG269="N",$AC$5,IF(Shift5!$AG269="N",$AC$6)))))</f>
        <v/>
      </c>
      <c r="AC269" s="56" t="str">
        <f>IF(Shift1!$AI270="N",$AF$2,IF(Shift2!$AI269="N",$AF$3,IF(Shift3!$AI269="N",$AF$4,IF(Shift4!$AI269="N",$AF$5,IF(Shift5!$AI269="N",$AF$6)))))</f>
        <v/>
      </c>
      <c r="AD269" s="57">
        <f t="shared" si="36"/>
        <v>1</v>
      </c>
      <c r="AE269" s="58">
        <f t="shared" si="37"/>
        <v>2</v>
      </c>
      <c r="AF269" s="59">
        <f t="shared" si="38"/>
        <v>2</v>
      </c>
      <c r="AG269" s="60">
        <f t="shared" si="39"/>
        <v>3</v>
      </c>
      <c r="AH269" s="58">
        <f t="shared" si="40"/>
        <v>4</v>
      </c>
      <c r="AI269" s="59">
        <f t="shared" si="41"/>
        <v>2</v>
      </c>
      <c r="AJ269" s="61">
        <f t="shared" si="42"/>
        <v>3</v>
      </c>
      <c r="AK269" s="58">
        <f t="shared" si="43"/>
        <v>3</v>
      </c>
      <c r="AL269" s="58">
        <f t="shared" si="44"/>
        <v>2</v>
      </c>
    </row>
    <row r="270" spans="1:38" outlineLevel="1" x14ac:dyDescent="0.25">
      <c r="A270" s="2">
        <v>0</v>
      </c>
      <c r="B270" s="37">
        <v>17</v>
      </c>
      <c r="C270" s="56" t="b">
        <f>IF(Shift1!O271="AM",$E$2,IF(Shift2!O270="AM",$E$3,IF(Shift3!O270="AM",$E$4,IF(Shift4!O270="AM",$E$5,IF(Shift5!O270="AM",$E$6)))))</f>
        <v>0</v>
      </c>
      <c r="D270" s="56" t="b">
        <f>IF(Shift1!Q271="AM",$H$2,IF(Shift2!Q270="AM",$H$3,IF(Shift3!Q270="AM",$H$4,IF(Shift4!Q270="AM",$H$5,IF(Shift5!Q270="AM",$H$6)))))</f>
        <v>0</v>
      </c>
      <c r="E270" s="56" t="str">
        <f>IF(Shift1!S271="AM",$K$2,IF(Shift2!S270="AM",$K$3,IF(Shift3!S270="AM",$K$4,IF(Shift4!S270="AM",$K$5,IF(Shift5!S270="AM",$K$6)))))</f>
        <v/>
      </c>
      <c r="F270" s="56" t="b">
        <f>IF(Shift1!U271="AM",$N$2,IF(Shift2!U270="AM",$N$3,IF(Shift3!U270="AM",$N$4,IF(Shift4!U270="AM",$N$5,IF(Shift5!U270="AM",$N$6)))))</f>
        <v>0</v>
      </c>
      <c r="G270" s="56" t="b">
        <f>IF(Shift1!W271="AM",$Q$2,IF(Shift2!W270="AM",$Q$3,IF(Shift3!W270="AM",$Q$4,IF(Shift4!W270="AM",$Q$5,IF(Shift5!W270="AM",$Q$6)))))</f>
        <v>0</v>
      </c>
      <c r="H270" s="56" t="str">
        <f>IF(Shift1!Y271="AM",$T$2,IF(Shift2!Y270="AM",$T$3,IF(Shift3!Y270="AM",$T$4,IF(Shift4!Y270="AM",$T$5,IF(Shift5!Y270="AM",$T$6)))))</f>
        <v/>
      </c>
      <c r="I270" s="56" t="str">
        <f>IF(Shift1!AA271="AM",$W$2,IF(Shift2!AA270="AM",$W$3,IF(Shift3!AA270="AM",$W$4,IF(Shift4!AA270="AM",$W$5,IF(Shift5!AA270="AM",$W$6)))))</f>
        <v/>
      </c>
      <c r="J270" s="56" t="str">
        <f>IF(Shift1!AG271="AM",$AC$2,IF(Shift2!AG270="AM",$AC$3,IF(Shift3!AG270="AM",$AC$4,IF(Shift4!AG270="AM",$AC$5,IF(Shift5!AG270="AM",$AC$6)))))</f>
        <v/>
      </c>
      <c r="K270" s="56" t="str">
        <f>IF(Shift1!AI271="AM",$AF$2,IF(Shift2!AI270="AM",$AF$3,IF(Shift3!AI270="AM",$AF$4,IF(Shift4!AI270="AM",$AF$5,IF(Shift5!AI270="AM",$AF$6)))))</f>
        <v/>
      </c>
      <c r="L270" s="56" t="b">
        <f>IF(Shift1!$O271="PM",$E$2,IF(Shift2!$O270="PM",$E$3,IF(Shift3!$O270="PM",$E$4,IF(Shift4!$O270="PM",$E$5,IF(Shift5!$O270="PM",$E$6)))))</f>
        <v>0</v>
      </c>
      <c r="M270" s="56" t="b">
        <f>IF(Shift1!$Q271="PM",$H$2,IF(Shift2!$Q270="PM",$H$3,IF(Shift3!$Q270="PM",$H$4,IF(Shift4!$Q270="PM",$H$5,IF(Shift5!$Q270="PM",$H$6)))))</f>
        <v>0</v>
      </c>
      <c r="N270" s="56" t="b">
        <f>IF(Shift1!$S271="PM",$K$2,IF(Shift2!$S270="PM",$K$3,IF(Shift3!$S270="PM",$K$4,IF(Shift4!$S270="PM",$K$5,IF(Shift5!$S270="PM",$K$6)))))</f>
        <v>0</v>
      </c>
      <c r="O270" s="56" t="b">
        <f>IF(Shift1!$U271="PM",$N$2,IF(Shift2!$U270="PM",$N$3,IF(Shift3!$U270="PM",$N$4,IF(Shift4!$U270="PM",$N$5,IF(Shift5!$U270="PM",$N$6)))))</f>
        <v>0</v>
      </c>
      <c r="P270" s="56" t="str">
        <f>IF(Shift1!$W271="PM",$Q$2,IF(Shift2!$W270="PM",$Q$3,IF(Shift3!$W270="PM",$Q$4,IF(Shift4!$W270="PM",$Q$5,IF(Shift5!$W270="PM",$Q$6)))))</f>
        <v/>
      </c>
      <c r="Q270" s="56" t="b">
        <f>IF(Shift1!$Y271="PM",$T$2,IF(Shift2!$Y270="PM",$T$3,IF(Shift3!$Y270="PM",$T$4,IF(Shift4!$Y270="PM",$T$5,IF(Shift5!$Y270="PM",$T$6)))))</f>
        <v>0</v>
      </c>
      <c r="R270" s="56" t="b">
        <f>IF(Shift1!$AA271="PM",$W$2,IF(Shift2!$AA270="PM",$W$3,IF(Shift3!$AA270="PM",$W$4,IF(Shift4!$AA270="PM",$W$5,IF(Shift5!$AA270="PM",$W$6)))))</f>
        <v>0</v>
      </c>
      <c r="S270" s="56" t="b">
        <f>IF(Shift1!$AG271="PM",$AC$2,IF(Shift2!$AG270="PM",$AC$3,IF(Shift3!$AG270="PM",$AC$4,IF(Shift4!$AG270="PM",$AC$5,IF(Shift5!$AG270="PM",$AC$6)))))</f>
        <v>0</v>
      </c>
      <c r="T270" s="56" t="b">
        <f>IF(Shift1!$AI271="PM",$AF$2,IF(Shift2!$AI270="PM",$AF$3,IF(Shift3!$AI270="PM",$AF$4,IF(Shift4!$AI270="PM",$AF$5,IF(Shift5!$AI270="PM",$AF$6)))))</f>
        <v>0</v>
      </c>
      <c r="U270" s="56" t="str">
        <f>IF(Shift1!$O271="N",$E$2,IF(Shift2!$O270="N",$E$3,IF(Shift3!$O270="N",$E$4,IF(Shift4!$O270="N",$E$5,IF(Shift5!$O270="N",$E$6)))))</f>
        <v/>
      </c>
      <c r="V270" s="56" t="str">
        <f>IF(Shift1!$Q271="N",$H$2,IF(Shift2!$Q270="N",$H$3,IF(Shift3!$Q270="N",$H$4,IF(Shift4!$Q270="N",$H$5,IF(Shift5!$Q270="N",$H$6)))))</f>
        <v/>
      </c>
      <c r="W270" s="56" t="str">
        <f>IF(Shift1!$S271="N",$K$2,IF(Shift2!$S270="N",$K$3,IF(Shift3!$S270="N",$K$4,IF(Shift4!$S270="N",$K$5,IF(Shift5!$S270="N",$K$6)))))</f>
        <v/>
      </c>
      <c r="X270" s="56" t="str">
        <f>IF(Shift1!$U271="N",$N$2,IF(Shift2!$U270="N",$N$3,IF(Shift3!$U270="N",$N$4,IF(Shift4!$U270="N",$N$5,IF(Shift5!$U270="N",$N$6)))))</f>
        <v/>
      </c>
      <c r="Y270" s="56" t="str">
        <f>IF(Shift1!$W271="N",$Q$2,IF(Shift2!$W270="N",$Q$3,IF(Shift3!$W270="N",$Q$4,IF(Shift4!$W270="N",$Q$5,IF(Shift5!$W270="N",$Q$6)))))</f>
        <v/>
      </c>
      <c r="Z270" s="56" t="str">
        <f>IF(Shift1!$Y271="N",$T$2,IF(Shift2!$Y270="N",$T$3,IF(Shift3!$Y270="N",$T$4,IF(Shift4!$Y270="N",$T$5,IF(Shift5!$Y270="N",$T$6)))))</f>
        <v/>
      </c>
      <c r="AA270" s="56" t="str">
        <f>IF(Shift1!$AA271="N",$W$2,IF(Shift2!$AA270="N",$W$3,IF(Shift3!$AA270="N",$W$4,IF(Shift4!$AA270="N",$W$5,IF(Shift5!$AA270="N",$W$6)))))</f>
        <v/>
      </c>
      <c r="AB270" s="56" t="str">
        <f>IF(Shift1!$AG271="N",$AC$2,IF(Shift2!$AG270="N",$AC$3,IF(Shift3!$AG270="N",$AC$4,IF(Shift4!$AG270="N",$AC$5,IF(Shift5!$AG270="N",$AC$6)))))</f>
        <v/>
      </c>
      <c r="AC270" s="56" t="str">
        <f>IF(Shift1!$AI271="N",$AF$2,IF(Shift2!$AI270="N",$AF$3,IF(Shift3!$AI270="N",$AF$4,IF(Shift4!$AI270="N",$AF$5,IF(Shift5!$AI270="N",$AF$6)))))</f>
        <v/>
      </c>
      <c r="AD270" s="57">
        <f t="shared" si="36"/>
        <v>1</v>
      </c>
      <c r="AE270" s="58">
        <f t="shared" si="37"/>
        <v>2</v>
      </c>
      <c r="AF270" s="59">
        <f t="shared" si="38"/>
        <v>2</v>
      </c>
      <c r="AG270" s="60">
        <f t="shared" si="39"/>
        <v>0</v>
      </c>
      <c r="AH270" s="58">
        <f t="shared" si="40"/>
        <v>1</v>
      </c>
      <c r="AI270" s="59">
        <f t="shared" si="41"/>
        <v>0</v>
      </c>
      <c r="AJ270" s="61">
        <f t="shared" si="42"/>
        <v>3</v>
      </c>
      <c r="AK270" s="58">
        <f t="shared" si="43"/>
        <v>4</v>
      </c>
      <c r="AL270" s="58">
        <f t="shared" si="44"/>
        <v>2</v>
      </c>
    </row>
    <row r="271" spans="1:38" outlineLevel="1" x14ac:dyDescent="0.25">
      <c r="A271" s="2">
        <v>1</v>
      </c>
      <c r="B271" s="37">
        <v>18</v>
      </c>
      <c r="C271" s="56" t="str">
        <f>IF(Shift1!O272="AM",$E$2,IF(Shift2!O271="AM",$E$3,IF(Shift3!O271="AM",$E$4,IF(Shift4!O271="AM",$E$5,IF(Shift5!O271="AM",$E$6)))))</f>
        <v/>
      </c>
      <c r="D271" s="56" t="str">
        <f>IF(Shift1!Q272="AM",$H$2,IF(Shift2!Q271="AM",$H$3,IF(Shift3!Q271="AM",$H$4,IF(Shift4!Q271="AM",$H$5,IF(Shift5!Q271="AM",$H$6)))))</f>
        <v/>
      </c>
      <c r="E271" s="56" t="str">
        <f>IF(Shift1!S272="AM",$K$2,IF(Shift2!S271="AM",$K$3,IF(Shift3!S271="AM",$K$4,IF(Shift4!S271="AM",$K$5,IF(Shift5!S271="AM",$K$6)))))</f>
        <v/>
      </c>
      <c r="F271" s="56" t="str">
        <f>IF(Shift1!U272="AM",$N$2,IF(Shift2!U271="AM",$N$3,IF(Shift3!U271="AM",$N$4,IF(Shift4!U271="AM",$N$5,IF(Shift5!U271="AM",$N$6)))))</f>
        <v/>
      </c>
      <c r="G271" s="56" t="str">
        <f>IF(Shift1!W272="AM",$Q$2,IF(Shift2!W271="AM",$Q$3,IF(Shift3!W271="AM",$Q$4,IF(Shift4!W271="AM",$Q$5,IF(Shift5!W271="AM",$Q$6)))))</f>
        <v/>
      </c>
      <c r="H271" s="56" t="str">
        <f>IF(Shift1!Y272="AM",$T$2,IF(Shift2!Y271="AM",$T$3,IF(Shift3!Y271="AM",$T$4,IF(Shift4!Y271="AM",$T$5,IF(Shift5!Y271="AM",$T$6)))))</f>
        <v/>
      </c>
      <c r="I271" s="56" t="str">
        <f>IF(Shift1!AA272="AM",$W$2,IF(Shift2!AA271="AM",$W$3,IF(Shift3!AA271="AM",$W$4,IF(Shift4!AA271="AM",$W$5,IF(Shift5!AA271="AM",$W$6)))))</f>
        <v/>
      </c>
      <c r="J271" s="56" t="str">
        <f>IF(Shift1!AG272="AM",$AC$2,IF(Shift2!AG271="AM",$AC$3,IF(Shift3!AG271="AM",$AC$4,IF(Shift4!AG271="AM",$AC$5,IF(Shift5!AG271="AM",$AC$6)))))</f>
        <v/>
      </c>
      <c r="K271" s="56" t="str">
        <f>IF(Shift1!AI272="AM",$AF$2,IF(Shift2!AI271="AM",$AF$3,IF(Shift3!AI271="AM",$AF$4,IF(Shift4!AI271="AM",$AF$5,IF(Shift5!AI271="AM",$AF$6)))))</f>
        <v/>
      </c>
      <c r="L271" s="56" t="b">
        <f>IF(Shift1!$O272="PM",$E$2,IF(Shift2!$O271="PM",$E$3,IF(Shift3!$O271="PM",$E$4,IF(Shift4!$O271="PM",$E$5,IF(Shift5!$O271="PM",$E$6)))))</f>
        <v>0</v>
      </c>
      <c r="M271" s="56" t="b">
        <f>IF(Shift1!$Q272="PM",$H$2,IF(Shift2!$Q271="PM",$H$3,IF(Shift3!$Q271="PM",$H$4,IF(Shift4!$Q271="PM",$H$5,IF(Shift5!$Q271="PM",$H$6)))))</f>
        <v>0</v>
      </c>
      <c r="N271" s="56" t="str">
        <f>IF(Shift1!$S272="PM",$K$2,IF(Shift2!$S271="PM",$K$3,IF(Shift3!$S271="PM",$K$4,IF(Shift4!$S271="PM",$K$5,IF(Shift5!$S271="PM",$K$6)))))</f>
        <v/>
      </c>
      <c r="O271" s="56" t="str">
        <f>IF(Shift1!$U272="PM",$N$2,IF(Shift2!$U271="PM",$N$3,IF(Shift3!$U271="PM",$N$4,IF(Shift4!$U271="PM",$N$5,IF(Shift5!$U271="PM",$N$6)))))</f>
        <v/>
      </c>
      <c r="P271" s="56" t="b">
        <f>IF(Shift1!$W272="PM",$Q$2,IF(Shift2!$W271="PM",$Q$3,IF(Shift3!$W271="PM",$Q$4,IF(Shift4!$W271="PM",$Q$5,IF(Shift5!$W271="PM",$Q$6)))))</f>
        <v>0</v>
      </c>
      <c r="Q271" s="56" t="str">
        <f>IF(Shift1!$Y272="PM",$T$2,IF(Shift2!$Y271="PM",$T$3,IF(Shift3!$Y271="PM",$T$4,IF(Shift4!$Y271="PM",$T$5,IF(Shift5!$Y271="PM",$T$6)))))</f>
        <v/>
      </c>
      <c r="R271" s="56" t="str">
        <f>IF(Shift1!$AA272="PM",$W$2,IF(Shift2!$AA271="PM",$W$3,IF(Shift3!$AA271="PM",$W$4,IF(Shift4!$AA271="PM",$W$5,IF(Shift5!$AA271="PM",$W$6)))))</f>
        <v/>
      </c>
      <c r="S271" s="56" t="str">
        <f>IF(Shift1!$AG272="PM",$AC$2,IF(Shift2!$AG271="PM",$AC$3,IF(Shift3!$AG271="PM",$AC$4,IF(Shift4!$AG271="PM",$AC$5,IF(Shift5!$AG271="PM",$AC$6)))))</f>
        <v/>
      </c>
      <c r="T271" s="56" t="str">
        <f>IF(Shift1!$AI272="PM",$AF$2,IF(Shift2!$AI271="PM",$AF$3,IF(Shift3!$AI271="PM",$AF$4,IF(Shift4!$AI271="PM",$AF$5,IF(Shift5!$AI271="PM",$AF$6)))))</f>
        <v/>
      </c>
      <c r="U271" s="56" t="str">
        <f>IF(Shift1!$O272="N",$E$2,IF(Shift2!$O271="N",$E$3,IF(Shift3!$O271="N",$E$4,IF(Shift4!$O271="N",$E$5,IF(Shift5!$O271="N",$E$6)))))</f>
        <v/>
      </c>
      <c r="V271" s="56" t="str">
        <f>IF(Shift1!$Q272="N",$H$2,IF(Shift2!$Q271="N",$H$3,IF(Shift3!$Q271="N",$H$4,IF(Shift4!$Q271="N",$H$5,IF(Shift5!$Q271="N",$H$6)))))</f>
        <v/>
      </c>
      <c r="W271" s="56" t="str">
        <f>IF(Shift1!$S272="N",$K$2,IF(Shift2!$S271="N",$K$3,IF(Shift3!$S271="N",$K$4,IF(Shift4!$S271="N",$K$5,IF(Shift5!$S271="N",$K$6)))))</f>
        <v/>
      </c>
      <c r="X271" s="56" t="str">
        <f>IF(Shift1!$U272="N",$N$2,IF(Shift2!$U271="N",$N$3,IF(Shift3!$U271="N",$N$4,IF(Shift4!$U271="N",$N$5,IF(Shift5!$U271="N",$N$6)))))</f>
        <v/>
      </c>
      <c r="Y271" s="56" t="str">
        <f>IF(Shift1!$W272="N",$Q$2,IF(Shift2!$W271="N",$Q$3,IF(Shift3!$W271="N",$Q$4,IF(Shift4!$W271="N",$Q$5,IF(Shift5!$W271="N",$Q$6)))))</f>
        <v/>
      </c>
      <c r="Z271" s="56" t="str">
        <f>IF(Shift1!$Y272="N",$T$2,IF(Shift2!$Y271="N",$T$3,IF(Shift3!$Y271="N",$T$4,IF(Shift4!$Y271="N",$T$5,IF(Shift5!$Y271="N",$T$6)))))</f>
        <v/>
      </c>
      <c r="AA271" s="56" t="str">
        <f>IF(Shift1!$AA272="N",$W$2,IF(Shift2!$AA271="N",$W$3,IF(Shift3!$AA271="N",$W$4,IF(Shift4!$AA271="N",$W$5,IF(Shift5!$AA271="N",$W$6)))))</f>
        <v/>
      </c>
      <c r="AB271" s="56" t="str">
        <f>IF(Shift1!$AG272="N",$AC$2,IF(Shift2!$AG271="N",$AC$3,IF(Shift3!$AG271="N",$AC$4,IF(Shift4!$AG271="N",$AC$5,IF(Shift5!$AG271="N",$AC$6)))))</f>
        <v/>
      </c>
      <c r="AC271" s="56" t="str">
        <f>IF(Shift1!$AI272="N",$AF$2,IF(Shift2!$AI271="N",$AF$3,IF(Shift3!$AI271="N",$AF$4,IF(Shift4!$AI271="N",$AF$5,IF(Shift5!$AI271="N",$AF$6)))))</f>
        <v/>
      </c>
      <c r="AD271" s="57">
        <f t="shared" si="36"/>
        <v>3</v>
      </c>
      <c r="AE271" s="58">
        <f t="shared" si="37"/>
        <v>4</v>
      </c>
      <c r="AF271" s="59">
        <f t="shared" si="38"/>
        <v>2</v>
      </c>
      <c r="AG271" s="60">
        <f t="shared" si="39"/>
        <v>1</v>
      </c>
      <c r="AH271" s="58">
        <f t="shared" si="40"/>
        <v>3</v>
      </c>
      <c r="AI271" s="59">
        <f t="shared" si="41"/>
        <v>2</v>
      </c>
      <c r="AJ271" s="61">
        <f t="shared" si="42"/>
        <v>3</v>
      </c>
      <c r="AK271" s="58">
        <f t="shared" si="43"/>
        <v>4</v>
      </c>
      <c r="AL271" s="58">
        <f t="shared" si="44"/>
        <v>2</v>
      </c>
    </row>
    <row r="272" spans="1:38" outlineLevel="1" x14ac:dyDescent="0.25">
      <c r="A272" s="2">
        <v>9</v>
      </c>
      <c r="B272" s="37">
        <v>19</v>
      </c>
      <c r="C272" s="56" t="str">
        <f>IF(Shift1!O273="AM",$E$2,IF(Shift2!O272="AM",$E$3,IF(Shift3!O272="AM",$E$4,IF(Shift4!O272="AM",$E$5,IF(Shift5!O272="AM",$E$6)))))</f>
        <v/>
      </c>
      <c r="D272" s="56" t="str">
        <f>IF(Shift1!Q273="AM",$H$2,IF(Shift2!Q272="AM",$H$3,IF(Shift3!Q272="AM",$H$4,IF(Shift4!Q272="AM",$H$5,IF(Shift5!Q272="AM",$H$6)))))</f>
        <v/>
      </c>
      <c r="E272" s="56" t="str">
        <f>IF(Shift1!S273="AM",$K$2,IF(Shift2!S272="AM",$K$3,IF(Shift3!S272="AM",$K$4,IF(Shift4!S272="AM",$K$5,IF(Shift5!S272="AM",$K$6)))))</f>
        <v/>
      </c>
      <c r="F272" s="56" t="str">
        <f>IF(Shift1!U273="AM",$N$2,IF(Shift2!U272="AM",$N$3,IF(Shift3!U272="AM",$N$4,IF(Shift4!U272="AM",$N$5,IF(Shift5!U272="AM",$N$6)))))</f>
        <v/>
      </c>
      <c r="G272" s="56" t="str">
        <f>IF(Shift1!W273="AM",$Q$2,IF(Shift2!W272="AM",$Q$3,IF(Shift3!W272="AM",$Q$4,IF(Shift4!W272="AM",$Q$5,IF(Shift5!W272="AM",$Q$6)))))</f>
        <v/>
      </c>
      <c r="H272" s="56" t="str">
        <f>IF(Shift1!Y273="AM",$T$2,IF(Shift2!Y272="AM",$T$3,IF(Shift3!Y272="AM",$T$4,IF(Shift4!Y272="AM",$T$5,IF(Shift5!Y272="AM",$T$6)))))</f>
        <v/>
      </c>
      <c r="I272" s="56" t="str">
        <f>IF(Shift1!AA273="AM",$W$2,IF(Shift2!AA272="AM",$W$3,IF(Shift3!AA272="AM",$W$4,IF(Shift4!AA272="AM",$W$5,IF(Shift5!AA272="AM",$W$6)))))</f>
        <v/>
      </c>
      <c r="J272" s="56" t="str">
        <f>IF(Shift1!AG273="AM",$AC$2,IF(Shift2!AG272="AM",$AC$3,IF(Shift3!AG272="AM",$AC$4,IF(Shift4!AG272="AM",$AC$5,IF(Shift5!AG272="AM",$AC$6)))))</f>
        <v/>
      </c>
      <c r="K272" s="56" t="str">
        <f>IF(Shift1!AI273="AM",$AF$2,IF(Shift2!AI272="AM",$AF$3,IF(Shift3!AI272="AM",$AF$4,IF(Shift4!AI272="AM",$AF$5,IF(Shift5!AI272="AM",$AF$6)))))</f>
        <v/>
      </c>
      <c r="L272" s="56" t="b">
        <f>IF(Shift1!$O273="PM",$E$2,IF(Shift2!$O272="PM",$E$3,IF(Shift3!$O272="PM",$E$4,IF(Shift4!$O272="PM",$E$5,IF(Shift5!$O272="PM",$E$6)))))</f>
        <v>0</v>
      </c>
      <c r="M272" s="56" t="b">
        <f>IF(Shift1!$Q273="PM",$H$2,IF(Shift2!$Q272="PM",$H$3,IF(Shift3!$Q272="PM",$H$4,IF(Shift4!$Q272="PM",$H$5,IF(Shift5!$Q272="PM",$H$6)))))</f>
        <v>0</v>
      </c>
      <c r="N272" s="56" t="str">
        <f>IF(Shift1!$S273="PM",$K$2,IF(Shift2!$S272="PM",$K$3,IF(Shift3!$S272="PM",$K$4,IF(Shift4!$S272="PM",$K$5,IF(Shift5!$S272="PM",$K$6)))))</f>
        <v/>
      </c>
      <c r="O272" s="56" t="str">
        <f>IF(Shift1!$U273="PM",$N$2,IF(Shift2!$U272="PM",$N$3,IF(Shift3!$U272="PM",$N$4,IF(Shift4!$U272="PM",$N$5,IF(Shift5!$U272="PM",$N$6)))))</f>
        <v/>
      </c>
      <c r="P272" s="56" t="b">
        <f>IF(Shift1!$W273="PM",$Q$2,IF(Shift2!$W272="PM",$Q$3,IF(Shift3!$W272="PM",$Q$4,IF(Shift4!$W272="PM",$Q$5,IF(Shift5!$W272="PM",$Q$6)))))</f>
        <v>0</v>
      </c>
      <c r="Q272" s="56" t="str">
        <f>IF(Shift1!$Y273="PM",$T$2,IF(Shift2!$Y272="PM",$T$3,IF(Shift3!$Y272="PM",$T$4,IF(Shift4!$Y272="PM",$T$5,IF(Shift5!$Y272="PM",$T$6)))))</f>
        <v/>
      </c>
      <c r="R272" s="56" t="str">
        <f>IF(Shift1!$AA273="PM",$W$2,IF(Shift2!$AA272="PM",$W$3,IF(Shift3!$AA272="PM",$W$4,IF(Shift4!$AA272="PM",$W$5,IF(Shift5!$AA272="PM",$W$6)))))</f>
        <v/>
      </c>
      <c r="S272" s="56" t="str">
        <f>IF(Shift1!$AG273="PM",$AC$2,IF(Shift2!$AG272="PM",$AC$3,IF(Shift3!$AG272="PM",$AC$4,IF(Shift4!$AG272="PM",$AC$5,IF(Shift5!$AG272="PM",$AC$6)))))</f>
        <v/>
      </c>
      <c r="T272" s="56" t="str">
        <f>IF(Shift1!$AI273="PM",$AF$2,IF(Shift2!$AI272="PM",$AF$3,IF(Shift3!$AI272="PM",$AF$4,IF(Shift4!$AI272="PM",$AF$5,IF(Shift5!$AI272="PM",$AF$6)))))</f>
        <v/>
      </c>
      <c r="U272" s="56" t="str">
        <f>IF(Shift1!$O273="N",$E$2,IF(Shift2!$O272="N",$E$3,IF(Shift3!$O272="N",$E$4,IF(Shift4!$O272="N",$E$5,IF(Shift5!$O272="N",$E$6)))))</f>
        <v/>
      </c>
      <c r="V272" s="56" t="str">
        <f>IF(Shift1!$Q273="N",$H$2,IF(Shift2!$Q272="N",$H$3,IF(Shift3!$Q272="N",$H$4,IF(Shift4!$Q272="N",$H$5,IF(Shift5!$Q272="N",$H$6)))))</f>
        <v/>
      </c>
      <c r="W272" s="56" t="str">
        <f>IF(Shift1!$S273="N",$K$2,IF(Shift2!$S272="N",$K$3,IF(Shift3!$S272="N",$K$4,IF(Shift4!$S272="N",$K$5,IF(Shift5!$S272="N",$K$6)))))</f>
        <v/>
      </c>
      <c r="X272" s="56" t="str">
        <f>IF(Shift1!$U273="N",$N$2,IF(Shift2!$U272="N",$N$3,IF(Shift3!$U272="N",$N$4,IF(Shift4!$U272="N",$N$5,IF(Shift5!$U272="N",$N$6)))))</f>
        <v/>
      </c>
      <c r="Y272" s="56" t="str">
        <f>IF(Shift1!$W273="N",$Q$2,IF(Shift2!$W272="N",$Q$3,IF(Shift3!$W272="N",$Q$4,IF(Shift4!$W272="N",$Q$5,IF(Shift5!$W272="N",$Q$6)))))</f>
        <v/>
      </c>
      <c r="Z272" s="56" t="str">
        <f>IF(Shift1!$Y273="N",$T$2,IF(Shift2!$Y272="N",$T$3,IF(Shift3!$Y272="N",$T$4,IF(Shift4!$Y272="N",$T$5,IF(Shift5!$Y272="N",$T$6)))))</f>
        <v/>
      </c>
      <c r="AA272" s="56" t="str">
        <f>IF(Shift1!$AA273="N",$W$2,IF(Shift2!$AA272="N",$W$3,IF(Shift3!$AA272="N",$W$4,IF(Shift4!$AA272="N",$W$5,IF(Shift5!$AA272="N",$W$6)))))</f>
        <v/>
      </c>
      <c r="AB272" s="56" t="str">
        <f>IF(Shift1!$AG273="N",$AC$2,IF(Shift2!$AG272="N",$AC$3,IF(Shift3!$AG272="N",$AC$4,IF(Shift4!$AG272="N",$AC$5,IF(Shift5!$AG272="N",$AC$6)))))</f>
        <v/>
      </c>
      <c r="AC272" s="56" t="str">
        <f>IF(Shift1!$AI273="N",$AF$2,IF(Shift2!$AI272="N",$AF$3,IF(Shift3!$AI272="N",$AF$4,IF(Shift4!$AI272="N",$AF$5,IF(Shift5!$AI272="N",$AF$6)))))</f>
        <v/>
      </c>
      <c r="AD272" s="57">
        <f t="shared" si="36"/>
        <v>3</v>
      </c>
      <c r="AE272" s="58">
        <f t="shared" si="37"/>
        <v>4</v>
      </c>
      <c r="AF272" s="59">
        <f t="shared" si="38"/>
        <v>2</v>
      </c>
      <c r="AG272" s="60">
        <f t="shared" si="39"/>
        <v>1</v>
      </c>
      <c r="AH272" s="58">
        <f t="shared" si="40"/>
        <v>3</v>
      </c>
      <c r="AI272" s="59">
        <f t="shared" si="41"/>
        <v>2</v>
      </c>
      <c r="AJ272" s="61">
        <f t="shared" si="42"/>
        <v>3</v>
      </c>
      <c r="AK272" s="58">
        <f t="shared" si="43"/>
        <v>4</v>
      </c>
      <c r="AL272" s="58">
        <f t="shared" si="44"/>
        <v>2</v>
      </c>
    </row>
    <row r="273" spans="1:38" outlineLevel="1" x14ac:dyDescent="0.25">
      <c r="A273" s="10"/>
      <c r="B273" s="37">
        <v>20</v>
      </c>
      <c r="C273" s="56" t="str">
        <f>IF(Shift1!O274="AM",$E$2,IF(Shift2!O273="AM",$E$3,IF(Shift3!O273="AM",$E$4,IF(Shift4!O273="AM",$E$5,IF(Shift5!O273="AM",$E$6)))))</f>
        <v/>
      </c>
      <c r="D273" s="56" t="str">
        <f>IF(Shift1!Q274="AM",$H$2,IF(Shift2!Q273="AM",$H$3,IF(Shift3!Q273="AM",$H$4,IF(Shift4!Q273="AM",$H$5,IF(Shift5!Q273="AM",$H$6)))))</f>
        <v/>
      </c>
      <c r="E273" s="56" t="str">
        <f>IF(Shift1!S274="AM",$K$2,IF(Shift2!S273="AM",$K$3,IF(Shift3!S273="AM",$K$4,IF(Shift4!S273="AM",$K$5,IF(Shift5!S273="AM",$K$6)))))</f>
        <v/>
      </c>
      <c r="F273" s="56" t="str">
        <f>IF(Shift1!U274="AM",$N$2,IF(Shift2!U273="AM",$N$3,IF(Shift3!U273="AM",$N$4,IF(Shift4!U273="AM",$N$5,IF(Shift5!U273="AM",$N$6)))))</f>
        <v/>
      </c>
      <c r="G273" s="56" t="str">
        <f>IF(Shift1!W274="AM",$Q$2,IF(Shift2!W273="AM",$Q$3,IF(Shift3!W273="AM",$Q$4,IF(Shift4!W273="AM",$Q$5,IF(Shift5!W273="AM",$Q$6)))))</f>
        <v/>
      </c>
      <c r="H273" s="56" t="str">
        <f>IF(Shift1!Y274="AM",$T$2,IF(Shift2!Y273="AM",$T$3,IF(Shift3!Y273="AM",$T$4,IF(Shift4!Y273="AM",$T$5,IF(Shift5!Y273="AM",$T$6)))))</f>
        <v/>
      </c>
      <c r="I273" s="56" t="str">
        <f>IF(Shift1!AA274="AM",$W$2,IF(Shift2!AA273="AM",$W$3,IF(Shift3!AA273="AM",$W$4,IF(Shift4!AA273="AM",$W$5,IF(Shift5!AA273="AM",$W$6)))))</f>
        <v/>
      </c>
      <c r="J273" s="56" t="str">
        <f>IF(Shift1!AG274="AM",$AC$2,IF(Shift2!AG273="AM",$AC$3,IF(Shift3!AG273="AM",$AC$4,IF(Shift4!AG273="AM",$AC$5,IF(Shift5!AG273="AM",$AC$6)))))</f>
        <v/>
      </c>
      <c r="K273" s="56" t="str">
        <f>IF(Shift1!AI274="AM",$AF$2,IF(Shift2!AI273="AM",$AF$3,IF(Shift3!AI273="AM",$AF$4,IF(Shift4!AI273="AM",$AF$5,IF(Shift5!AI273="AM",$AF$6)))))</f>
        <v/>
      </c>
      <c r="L273" s="56" t="b">
        <f>IF(Shift1!$O274="PM",$E$2,IF(Shift2!$O273="PM",$E$3,IF(Shift3!$O273="PM",$E$4,IF(Shift4!$O273="PM",$E$5,IF(Shift5!$O273="PM",$E$6)))))</f>
        <v>0</v>
      </c>
      <c r="M273" s="56" t="b">
        <f>IF(Shift1!$Q274="PM",$H$2,IF(Shift2!$Q273="PM",$H$3,IF(Shift3!$Q273="PM",$H$4,IF(Shift4!$Q273="PM",$H$5,IF(Shift5!$Q273="PM",$H$6)))))</f>
        <v>0</v>
      </c>
      <c r="N273" s="56" t="str">
        <f>IF(Shift1!$S274="PM",$K$2,IF(Shift2!$S273="PM",$K$3,IF(Shift3!$S273="PM",$K$4,IF(Shift4!$S273="PM",$K$5,IF(Shift5!$S273="PM",$K$6)))))</f>
        <v/>
      </c>
      <c r="O273" s="56" t="str">
        <f>IF(Shift1!$U274="PM",$N$2,IF(Shift2!$U273="PM",$N$3,IF(Shift3!$U273="PM",$N$4,IF(Shift4!$U273="PM",$N$5,IF(Shift5!$U273="PM",$N$6)))))</f>
        <v/>
      </c>
      <c r="P273" s="56" t="b">
        <f>IF(Shift1!$W274="PM",$Q$2,IF(Shift2!$W273="PM",$Q$3,IF(Shift3!$W273="PM",$Q$4,IF(Shift4!$W273="PM",$Q$5,IF(Shift5!$W273="PM",$Q$6)))))</f>
        <v>0</v>
      </c>
      <c r="Q273" s="56" t="str">
        <f>IF(Shift1!$Y274="PM",$T$2,IF(Shift2!$Y273="PM",$T$3,IF(Shift3!$Y273="PM",$T$4,IF(Shift4!$Y273="PM",$T$5,IF(Shift5!$Y273="PM",$T$6)))))</f>
        <v/>
      </c>
      <c r="R273" s="56" t="str">
        <f>IF(Shift1!$AA274="PM",$W$2,IF(Shift2!$AA273="PM",$W$3,IF(Shift3!$AA273="PM",$W$4,IF(Shift4!$AA273="PM",$W$5,IF(Shift5!$AA273="PM",$W$6)))))</f>
        <v/>
      </c>
      <c r="S273" s="56" t="str">
        <f>IF(Shift1!$AG274="PM",$AC$2,IF(Shift2!$AG273="PM",$AC$3,IF(Shift3!$AG273="PM",$AC$4,IF(Shift4!$AG273="PM",$AC$5,IF(Shift5!$AG273="PM",$AC$6)))))</f>
        <v/>
      </c>
      <c r="T273" s="56" t="str">
        <f>IF(Shift1!$AI274="PM",$AF$2,IF(Shift2!$AI273="PM",$AF$3,IF(Shift3!$AI273="PM",$AF$4,IF(Shift4!$AI273="PM",$AF$5,IF(Shift5!$AI273="PM",$AF$6)))))</f>
        <v/>
      </c>
      <c r="U273" s="56" t="b">
        <f>IF(Shift1!$O274="N",$E$2,IF(Shift2!$O273="N",$E$3,IF(Shift3!$O273="N",$E$4,IF(Shift4!$O273="N",$E$5,IF(Shift5!$O273="N",$E$6)))))</f>
        <v>0</v>
      </c>
      <c r="V273" s="56" t="b">
        <f>IF(Shift1!$Q274="N",$H$2,IF(Shift2!$Q273="N",$H$3,IF(Shift3!$Q273="N",$H$4,IF(Shift4!$Q273="N",$H$5,IF(Shift5!$Q273="N",$H$6)))))</f>
        <v>0</v>
      </c>
      <c r="W273" s="56" t="b">
        <f>IF(Shift1!$S274="N",$K$2,IF(Shift2!$S273="N",$K$3,IF(Shift3!$S273="N",$K$4,IF(Shift4!$S273="N",$K$5,IF(Shift5!$S273="N",$K$6)))))</f>
        <v>0</v>
      </c>
      <c r="X273" s="56" t="b">
        <f>IF(Shift1!$U274="N",$N$2,IF(Shift2!$U273="N",$N$3,IF(Shift3!$U273="N",$N$4,IF(Shift4!$U273="N",$N$5,IF(Shift5!$U273="N",$N$6)))))</f>
        <v>0</v>
      </c>
      <c r="Y273" s="56" t="str">
        <f>IF(Shift1!$W274="N",$Q$2,IF(Shift2!$W273="N",$Q$3,IF(Shift3!$W273="N",$Q$4,IF(Shift4!$W273="N",$Q$5,IF(Shift5!$W273="N",$Q$6)))))</f>
        <v/>
      </c>
      <c r="Z273" s="56" t="b">
        <f>IF(Shift1!$Y274="N",$T$2,IF(Shift2!$Y273="N",$T$3,IF(Shift3!$Y273="N",$T$4,IF(Shift4!$Y273="N",$T$5,IF(Shift5!$Y273="N",$T$6)))))</f>
        <v>0</v>
      </c>
      <c r="AA273" s="56" t="b">
        <f>IF(Shift1!$AA274="N",$W$2,IF(Shift2!$AA273="N",$W$3,IF(Shift3!$AA273="N",$W$4,IF(Shift4!$AA273="N",$W$5,IF(Shift5!$AA273="N",$W$6)))))</f>
        <v>0</v>
      </c>
      <c r="AB273" s="56" t="b">
        <f>IF(Shift1!$AG274="N",$AC$2,IF(Shift2!$AG273="N",$AC$3,IF(Shift3!$AG273="N",$AC$4,IF(Shift4!$AG273="N",$AC$5,IF(Shift5!$AG273="N",$AC$6)))))</f>
        <v>0</v>
      </c>
      <c r="AC273" s="56" t="b">
        <f>IF(Shift1!$AI274="N",$AF$2,IF(Shift2!$AI273="N",$AF$3,IF(Shift3!$AI273="N",$AF$4,IF(Shift4!$AI273="N",$AF$5,IF(Shift5!$AI273="N",$AF$6)))))</f>
        <v>0</v>
      </c>
      <c r="AD273" s="57">
        <f t="shared" si="36"/>
        <v>3</v>
      </c>
      <c r="AE273" s="58">
        <f t="shared" si="37"/>
        <v>4</v>
      </c>
      <c r="AF273" s="59">
        <f t="shared" si="38"/>
        <v>2</v>
      </c>
      <c r="AG273" s="60">
        <f t="shared" si="39"/>
        <v>1</v>
      </c>
      <c r="AH273" s="58">
        <f t="shared" si="40"/>
        <v>3</v>
      </c>
      <c r="AI273" s="59">
        <f t="shared" si="41"/>
        <v>2</v>
      </c>
      <c r="AJ273" s="61">
        <f t="shared" si="42"/>
        <v>0</v>
      </c>
      <c r="AK273" s="58">
        <f t="shared" si="43"/>
        <v>1</v>
      </c>
      <c r="AL273" s="58">
        <f t="shared" si="44"/>
        <v>0</v>
      </c>
    </row>
    <row r="274" spans="1:38" outlineLevel="1" x14ac:dyDescent="0.25">
      <c r="A274" s="1"/>
      <c r="B274" s="38">
        <v>21</v>
      </c>
      <c r="C274" s="56" t="str">
        <f>IF(Shift1!O275="AM",$E$2,IF(Shift2!O274="AM",$E$3,IF(Shift3!O274="AM",$E$4,IF(Shift4!O274="AM",$E$5,IF(Shift5!O274="AM",$E$6)))))</f>
        <v/>
      </c>
      <c r="D274" s="56" t="str">
        <f>IF(Shift1!Q275="AM",$H$2,IF(Shift2!Q274="AM",$H$3,IF(Shift3!Q274="AM",$H$4,IF(Shift4!Q274="AM",$H$5,IF(Shift5!Q274="AM",$H$6)))))</f>
        <v/>
      </c>
      <c r="E274" s="56" t="str">
        <f>IF(Shift1!S275="AM",$K$2,IF(Shift2!S274="AM",$K$3,IF(Shift3!S274="AM",$K$4,IF(Shift4!S274="AM",$K$5,IF(Shift5!S274="AM",$K$6)))))</f>
        <v/>
      </c>
      <c r="F274" s="56" t="str">
        <f>IF(Shift1!U275="AM",$N$2,IF(Shift2!U274="AM",$N$3,IF(Shift3!U274="AM",$N$4,IF(Shift4!U274="AM",$N$5,IF(Shift5!U274="AM",$N$6)))))</f>
        <v/>
      </c>
      <c r="G274" s="56" t="b">
        <f>IF(Shift1!W275="AM",$Q$2,IF(Shift2!W274="AM",$Q$3,IF(Shift3!W274="AM",$Q$4,IF(Shift4!W274="AM",$Q$5,IF(Shift5!W274="AM",$Q$6)))))</f>
        <v>0</v>
      </c>
      <c r="H274" s="56" t="str">
        <f>IF(Shift1!Y275="AM",$T$2,IF(Shift2!Y274="AM",$T$3,IF(Shift3!Y274="AM",$T$4,IF(Shift4!Y274="AM",$T$5,IF(Shift5!Y274="AM",$T$6)))))</f>
        <v/>
      </c>
      <c r="I274" s="56" t="str">
        <f>IF(Shift1!AA275="AM",$W$2,IF(Shift2!AA274="AM",$W$3,IF(Shift3!AA274="AM",$W$4,IF(Shift4!AA274="AM",$W$5,IF(Shift5!AA274="AM",$W$6)))))</f>
        <v/>
      </c>
      <c r="J274" s="56" t="str">
        <f>IF(Shift1!AG275="AM",$AC$2,IF(Shift2!AG274="AM",$AC$3,IF(Shift3!AG274="AM",$AC$4,IF(Shift4!AG274="AM",$AC$5,IF(Shift5!AG274="AM",$AC$6)))))</f>
        <v/>
      </c>
      <c r="K274" s="56" t="str">
        <f>IF(Shift1!AI275="AM",$AF$2,IF(Shift2!AI274="AM",$AF$3,IF(Shift3!AI274="AM",$AF$4,IF(Shift4!AI274="AM",$AF$5,IF(Shift5!AI274="AM",$AF$6)))))</f>
        <v/>
      </c>
      <c r="L274" s="56" t="str">
        <f>IF(Shift1!$O275="PM",$E$2,IF(Shift2!$O274="PM",$E$3,IF(Shift3!$O274="PM",$E$4,IF(Shift4!$O274="PM",$E$5,IF(Shift5!$O274="PM",$E$6)))))</f>
        <v/>
      </c>
      <c r="M274" s="56" t="str">
        <f>IF(Shift1!$Q275="PM",$H$2,IF(Shift2!$Q274="PM",$H$3,IF(Shift3!$Q274="PM",$H$4,IF(Shift4!$Q274="PM",$H$5,IF(Shift5!$Q274="PM",$H$6)))))</f>
        <v/>
      </c>
      <c r="N274" s="56" t="str">
        <f>IF(Shift1!$S275="PM",$K$2,IF(Shift2!$S274="PM",$K$3,IF(Shift3!$S274="PM",$K$4,IF(Shift4!$S274="PM",$K$5,IF(Shift5!$S274="PM",$K$6)))))</f>
        <v/>
      </c>
      <c r="O274" s="56" t="str">
        <f>IF(Shift1!$U275="PM",$N$2,IF(Shift2!$U274="PM",$N$3,IF(Shift3!$U274="PM",$N$4,IF(Shift4!$U274="PM",$N$5,IF(Shift5!$U274="PM",$N$6)))))</f>
        <v/>
      </c>
      <c r="P274" s="56" t="str">
        <f>IF(Shift1!$W275="PM",$Q$2,IF(Shift2!$W274="PM",$Q$3,IF(Shift3!$W274="PM",$Q$4,IF(Shift4!$W274="PM",$Q$5,IF(Shift5!$W274="PM",$Q$6)))))</f>
        <v/>
      </c>
      <c r="Q274" s="56" t="str">
        <f>IF(Shift1!$Y275="PM",$T$2,IF(Shift2!$Y274="PM",$T$3,IF(Shift3!$Y274="PM",$T$4,IF(Shift4!$Y274="PM",$T$5,IF(Shift5!$Y274="PM",$T$6)))))</f>
        <v/>
      </c>
      <c r="R274" s="56" t="str">
        <f>IF(Shift1!$AA275="PM",$W$2,IF(Shift2!$AA274="PM",$W$3,IF(Shift3!$AA274="PM",$W$4,IF(Shift4!$AA274="PM",$W$5,IF(Shift5!$AA274="PM",$W$6)))))</f>
        <v/>
      </c>
      <c r="S274" s="56" t="str">
        <f>IF(Shift1!$AG275="PM",$AC$2,IF(Shift2!$AG274="PM",$AC$3,IF(Shift3!$AG274="PM",$AC$4,IF(Shift4!$AG274="PM",$AC$5,IF(Shift5!$AG274="PM",$AC$6)))))</f>
        <v/>
      </c>
      <c r="T274" s="56" t="str">
        <f>IF(Shift1!$AI275="PM",$AF$2,IF(Shift2!$AI274="PM",$AF$3,IF(Shift3!$AI274="PM",$AF$4,IF(Shift4!$AI274="PM",$AF$5,IF(Shift5!$AI274="PM",$AF$6)))))</f>
        <v/>
      </c>
      <c r="U274" s="56" t="b">
        <f>IF(Shift1!$O275="N",$E$2,IF(Shift2!$O274="N",$E$3,IF(Shift3!$O274="N",$E$4,IF(Shift4!$O274="N",$E$5,IF(Shift5!$O274="N",$E$6)))))</f>
        <v>0</v>
      </c>
      <c r="V274" s="56" t="b">
        <f>IF(Shift1!$Q275="N",$H$2,IF(Shift2!$Q274="N",$H$3,IF(Shift3!$Q274="N",$H$4,IF(Shift4!$Q274="N",$H$5,IF(Shift5!$Q274="N",$H$6)))))</f>
        <v>0</v>
      </c>
      <c r="W274" s="56" t="str">
        <f>IF(Shift1!$S275="N",$K$2,IF(Shift2!$S274="N",$K$3,IF(Shift3!$S274="N",$K$4,IF(Shift4!$S274="N",$K$5,IF(Shift5!$S274="N",$K$6)))))</f>
        <v/>
      </c>
      <c r="X274" s="56" t="str">
        <f>IF(Shift1!$U275="N",$N$2,IF(Shift2!$U274="N",$N$3,IF(Shift3!$U274="N",$N$4,IF(Shift4!$U274="N",$N$5,IF(Shift5!$U274="N",$N$6)))))</f>
        <v/>
      </c>
      <c r="Y274" s="56" t="str">
        <f>IF(Shift1!$W275="N",$Q$2,IF(Shift2!$W274="N",$Q$3,IF(Shift3!$W274="N",$Q$4,IF(Shift4!$W274="N",$Q$5,IF(Shift5!$W274="N",$Q$6)))))</f>
        <v/>
      </c>
      <c r="Z274" s="56" t="str">
        <f>IF(Shift1!$Y275="N",$T$2,IF(Shift2!$Y274="N",$T$3,IF(Shift3!$Y274="N",$T$4,IF(Shift4!$Y274="N",$T$5,IF(Shift5!$Y274="N",$T$6)))))</f>
        <v/>
      </c>
      <c r="AA274" s="56" t="b">
        <f>IF(Shift1!$AA275="N",$W$2,IF(Shift2!$AA274="N",$W$3,IF(Shift3!$AA274="N",$W$4,IF(Shift4!$AA274="N",$W$5,IF(Shift5!$AA274="N",$W$6)))))</f>
        <v>0</v>
      </c>
      <c r="AB274" s="56" t="str">
        <f>IF(Shift1!$AG275="N",$AC$2,IF(Shift2!$AG274="N",$AC$3,IF(Shift3!$AG274="N",$AC$4,IF(Shift4!$AG274="N",$AC$5,IF(Shift5!$AG274="N",$AC$6)))))</f>
        <v/>
      </c>
      <c r="AC274" s="56" t="str">
        <f>IF(Shift1!$AI275="N",$AF$2,IF(Shift2!$AI274="N",$AF$3,IF(Shift3!$AI274="N",$AF$4,IF(Shift4!$AI274="N",$AF$5,IF(Shift5!$AI274="N",$AF$6)))))</f>
        <v/>
      </c>
      <c r="AD274" s="57">
        <f t="shared" si="36"/>
        <v>3</v>
      </c>
      <c r="AE274" s="58">
        <f t="shared" si="37"/>
        <v>3</v>
      </c>
      <c r="AF274" s="59">
        <f t="shared" si="38"/>
        <v>2</v>
      </c>
      <c r="AG274" s="60">
        <f t="shared" si="39"/>
        <v>3</v>
      </c>
      <c r="AH274" s="58">
        <f t="shared" si="40"/>
        <v>4</v>
      </c>
      <c r="AI274" s="59">
        <f t="shared" si="41"/>
        <v>2</v>
      </c>
      <c r="AJ274" s="61">
        <f t="shared" si="42"/>
        <v>1</v>
      </c>
      <c r="AK274" s="58">
        <f t="shared" si="43"/>
        <v>3</v>
      </c>
      <c r="AL274" s="58">
        <f t="shared" si="44"/>
        <v>2</v>
      </c>
    </row>
    <row r="275" spans="1:38" outlineLevel="1" x14ac:dyDescent="0.25">
      <c r="A275" s="1"/>
      <c r="B275" s="38">
        <v>22</v>
      </c>
      <c r="C275" s="56" t="str">
        <f>IF(Shift1!O276="AM",$E$2,IF(Shift2!O275="AM",$E$3,IF(Shift3!O275="AM",$E$4,IF(Shift4!O275="AM",$E$5,IF(Shift5!O275="AM",$E$6)))))</f>
        <v/>
      </c>
      <c r="D275" s="56" t="str">
        <f>IF(Shift1!Q276="AM",$H$2,IF(Shift2!Q275="AM",$H$3,IF(Shift3!Q275="AM",$H$4,IF(Shift4!Q275="AM",$H$5,IF(Shift5!Q275="AM",$H$6)))))</f>
        <v/>
      </c>
      <c r="E275" s="56" t="str">
        <f>IF(Shift1!S276="AM",$K$2,IF(Shift2!S275="AM",$K$3,IF(Shift3!S275="AM",$K$4,IF(Shift4!S275="AM",$K$5,IF(Shift5!S275="AM",$K$6)))))</f>
        <v/>
      </c>
      <c r="F275" s="56" t="str">
        <f>IF(Shift1!U276="AM",$N$2,IF(Shift2!U275="AM",$N$3,IF(Shift3!U275="AM",$N$4,IF(Shift4!U275="AM",$N$5,IF(Shift5!U275="AM",$N$6)))))</f>
        <v/>
      </c>
      <c r="G275" s="56" t="b">
        <f>IF(Shift1!W276="AM",$Q$2,IF(Shift2!W275="AM",$Q$3,IF(Shift3!W275="AM",$Q$4,IF(Shift4!W275="AM",$Q$5,IF(Shift5!W275="AM",$Q$6)))))</f>
        <v>0</v>
      </c>
      <c r="H275" s="56" t="str">
        <f>IF(Shift1!Y276="AM",$T$2,IF(Shift2!Y275="AM",$T$3,IF(Shift3!Y275="AM",$T$4,IF(Shift4!Y275="AM",$T$5,IF(Shift5!Y275="AM",$T$6)))))</f>
        <v/>
      </c>
      <c r="I275" s="56" t="str">
        <f>IF(Shift1!AA276="AM",$W$2,IF(Shift2!AA275="AM",$W$3,IF(Shift3!AA275="AM",$W$4,IF(Shift4!AA275="AM",$W$5,IF(Shift5!AA275="AM",$W$6)))))</f>
        <v/>
      </c>
      <c r="J275" s="56" t="str">
        <f>IF(Shift1!AG276="AM",$AC$2,IF(Shift2!AG275="AM",$AC$3,IF(Shift3!AG275="AM",$AC$4,IF(Shift4!AG275="AM",$AC$5,IF(Shift5!AG275="AM",$AC$6)))))</f>
        <v/>
      </c>
      <c r="K275" s="56" t="str">
        <f>IF(Shift1!AI276="AM",$AF$2,IF(Shift2!AI275="AM",$AF$3,IF(Shift3!AI275="AM",$AF$4,IF(Shift4!AI275="AM",$AF$5,IF(Shift5!AI275="AM",$AF$6)))))</f>
        <v/>
      </c>
      <c r="L275" s="56" t="str">
        <f>IF(Shift1!$O276="PM",$E$2,IF(Shift2!$O275="PM",$E$3,IF(Shift3!$O275="PM",$E$4,IF(Shift4!$O275="PM",$E$5,IF(Shift5!$O275="PM",$E$6)))))</f>
        <v/>
      </c>
      <c r="M275" s="56" t="str">
        <f>IF(Shift1!$Q276="PM",$H$2,IF(Shift2!$Q275="PM",$H$3,IF(Shift3!$Q275="PM",$H$4,IF(Shift4!$Q275="PM",$H$5,IF(Shift5!$Q275="PM",$H$6)))))</f>
        <v/>
      </c>
      <c r="N275" s="56" t="str">
        <f>IF(Shift1!$S276="PM",$K$2,IF(Shift2!$S275="PM",$K$3,IF(Shift3!$S275="PM",$K$4,IF(Shift4!$S275="PM",$K$5,IF(Shift5!$S275="PM",$K$6)))))</f>
        <v/>
      </c>
      <c r="O275" s="56" t="str">
        <f>IF(Shift1!$U276="PM",$N$2,IF(Shift2!$U275="PM",$N$3,IF(Shift3!$U275="PM",$N$4,IF(Shift4!$U275="PM",$N$5,IF(Shift5!$U275="PM",$N$6)))))</f>
        <v/>
      </c>
      <c r="P275" s="56" t="str">
        <f>IF(Shift1!$W276="PM",$Q$2,IF(Shift2!$W275="PM",$Q$3,IF(Shift3!$W275="PM",$Q$4,IF(Shift4!$W275="PM",$Q$5,IF(Shift5!$W275="PM",$Q$6)))))</f>
        <v/>
      </c>
      <c r="Q275" s="56" t="str">
        <f>IF(Shift1!$Y276="PM",$T$2,IF(Shift2!$Y275="PM",$T$3,IF(Shift3!$Y275="PM",$T$4,IF(Shift4!$Y275="PM",$T$5,IF(Shift5!$Y275="PM",$T$6)))))</f>
        <v/>
      </c>
      <c r="R275" s="56" t="str">
        <f>IF(Shift1!$AA276="PM",$W$2,IF(Shift2!$AA275="PM",$W$3,IF(Shift3!$AA275="PM",$W$4,IF(Shift4!$AA275="PM",$W$5,IF(Shift5!$AA275="PM",$W$6)))))</f>
        <v/>
      </c>
      <c r="S275" s="56" t="str">
        <f>IF(Shift1!$AG276="PM",$AC$2,IF(Shift2!$AG275="PM",$AC$3,IF(Shift3!$AG275="PM",$AC$4,IF(Shift4!$AG275="PM",$AC$5,IF(Shift5!$AG275="PM",$AC$6)))))</f>
        <v/>
      </c>
      <c r="T275" s="56" t="str">
        <f>IF(Shift1!$AI276="PM",$AF$2,IF(Shift2!$AI275="PM",$AF$3,IF(Shift3!$AI275="PM",$AF$4,IF(Shift4!$AI275="PM",$AF$5,IF(Shift5!$AI275="PM",$AF$6)))))</f>
        <v/>
      </c>
      <c r="U275" s="56" t="b">
        <f>IF(Shift1!$O276="N",$E$2,IF(Shift2!$O275="N",$E$3,IF(Shift3!$O275="N",$E$4,IF(Shift4!$O275="N",$E$5,IF(Shift5!$O275="N",$E$6)))))</f>
        <v>0</v>
      </c>
      <c r="V275" s="56" t="b">
        <f>IF(Shift1!$Q276="N",$H$2,IF(Shift2!$Q275="N",$H$3,IF(Shift3!$Q275="N",$H$4,IF(Shift4!$Q275="N",$H$5,IF(Shift5!$Q275="N",$H$6)))))</f>
        <v>0</v>
      </c>
      <c r="W275" s="56" t="str">
        <f>IF(Shift1!$S276="N",$K$2,IF(Shift2!$S275="N",$K$3,IF(Shift3!$S275="N",$K$4,IF(Shift4!$S275="N",$K$5,IF(Shift5!$S275="N",$K$6)))))</f>
        <v/>
      </c>
      <c r="X275" s="56" t="str">
        <f>IF(Shift1!$U276="N",$N$2,IF(Shift2!$U275="N",$N$3,IF(Shift3!$U275="N",$N$4,IF(Shift4!$U275="N",$N$5,IF(Shift5!$U275="N",$N$6)))))</f>
        <v/>
      </c>
      <c r="Y275" s="56" t="str">
        <f>IF(Shift1!$W276="N",$Q$2,IF(Shift2!$W275="N",$Q$3,IF(Shift3!$W275="N",$Q$4,IF(Shift4!$W275="N",$Q$5,IF(Shift5!$W275="N",$Q$6)))))</f>
        <v/>
      </c>
      <c r="Z275" s="56" t="str">
        <f>IF(Shift1!$Y276="N",$T$2,IF(Shift2!$Y275="N",$T$3,IF(Shift3!$Y275="N",$T$4,IF(Shift4!$Y275="N",$T$5,IF(Shift5!$Y275="N",$T$6)))))</f>
        <v/>
      </c>
      <c r="AA275" s="56" t="b">
        <f>IF(Shift1!$AA276="N",$W$2,IF(Shift2!$AA275="N",$W$3,IF(Shift3!$AA275="N",$W$4,IF(Shift4!$AA275="N",$W$5,IF(Shift5!$AA275="N",$W$6)))))</f>
        <v>0</v>
      </c>
      <c r="AB275" s="56" t="str">
        <f>IF(Shift1!$AG276="N",$AC$2,IF(Shift2!$AG275="N",$AC$3,IF(Shift3!$AG275="N",$AC$4,IF(Shift4!$AG275="N",$AC$5,IF(Shift5!$AG275="N",$AC$6)))))</f>
        <v/>
      </c>
      <c r="AC275" s="56" t="str">
        <f>IF(Shift1!$AI276="N",$AF$2,IF(Shift2!$AI275="N",$AF$3,IF(Shift3!$AI275="N",$AF$4,IF(Shift4!$AI275="N",$AF$5,IF(Shift5!$AI275="N",$AF$6)))))</f>
        <v/>
      </c>
      <c r="AD275" s="57">
        <f t="shared" si="36"/>
        <v>3</v>
      </c>
      <c r="AE275" s="58">
        <f t="shared" si="37"/>
        <v>3</v>
      </c>
      <c r="AF275" s="59">
        <f t="shared" si="38"/>
        <v>2</v>
      </c>
      <c r="AG275" s="60">
        <f t="shared" si="39"/>
        <v>3</v>
      </c>
      <c r="AH275" s="58">
        <f t="shared" si="40"/>
        <v>4</v>
      </c>
      <c r="AI275" s="59">
        <f t="shared" si="41"/>
        <v>2</v>
      </c>
      <c r="AJ275" s="61">
        <f t="shared" si="42"/>
        <v>1</v>
      </c>
      <c r="AK275" s="58">
        <f t="shared" si="43"/>
        <v>3</v>
      </c>
      <c r="AL275" s="58">
        <f t="shared" si="44"/>
        <v>2</v>
      </c>
    </row>
    <row r="276" spans="1:38" outlineLevel="1" x14ac:dyDescent="0.25">
      <c r="A276" s="1"/>
      <c r="B276" s="37">
        <v>23</v>
      </c>
      <c r="C276" s="56" t="str">
        <f>IF(Shift1!O277="AM",$E$2,IF(Shift2!O276="AM",$E$3,IF(Shift3!O276="AM",$E$4,IF(Shift4!O276="AM",$E$5,IF(Shift5!O276="AM",$E$6)))))</f>
        <v/>
      </c>
      <c r="D276" s="56" t="str">
        <f>IF(Shift1!Q277="AM",$H$2,IF(Shift2!Q276="AM",$H$3,IF(Shift3!Q276="AM",$H$4,IF(Shift4!Q276="AM",$H$5,IF(Shift5!Q276="AM",$H$6)))))</f>
        <v/>
      </c>
      <c r="E276" s="56" t="str">
        <f>IF(Shift1!S277="AM",$K$2,IF(Shift2!S276="AM",$K$3,IF(Shift3!S276="AM",$K$4,IF(Shift4!S276="AM",$K$5,IF(Shift5!S276="AM",$K$6)))))</f>
        <v/>
      </c>
      <c r="F276" s="56" t="str">
        <f>IF(Shift1!U277="AM",$N$2,IF(Shift2!U276="AM",$N$3,IF(Shift3!U276="AM",$N$4,IF(Shift4!U276="AM",$N$5,IF(Shift5!U276="AM",$N$6)))))</f>
        <v/>
      </c>
      <c r="G276" s="56" t="b">
        <f>IF(Shift1!W277="AM",$Q$2,IF(Shift2!W276="AM",$Q$3,IF(Shift3!W276="AM",$Q$4,IF(Shift4!W276="AM",$Q$5,IF(Shift5!W276="AM",$Q$6)))))</f>
        <v>0</v>
      </c>
      <c r="H276" s="56" t="str">
        <f>IF(Shift1!Y277="AM",$T$2,IF(Shift2!Y276="AM",$T$3,IF(Shift3!Y276="AM",$T$4,IF(Shift4!Y276="AM",$T$5,IF(Shift5!Y276="AM",$T$6)))))</f>
        <v/>
      </c>
      <c r="I276" s="56" t="str">
        <f>IF(Shift1!AA277="AM",$W$2,IF(Shift2!AA276="AM",$W$3,IF(Shift3!AA276="AM",$W$4,IF(Shift4!AA276="AM",$W$5,IF(Shift5!AA276="AM",$W$6)))))</f>
        <v/>
      </c>
      <c r="J276" s="56" t="str">
        <f>IF(Shift1!AG277="AM",$AC$2,IF(Shift2!AG276="AM",$AC$3,IF(Shift3!AG276="AM",$AC$4,IF(Shift4!AG276="AM",$AC$5,IF(Shift5!AG276="AM",$AC$6)))))</f>
        <v/>
      </c>
      <c r="K276" s="56" t="str">
        <f>IF(Shift1!AI277="AM",$AF$2,IF(Shift2!AI276="AM",$AF$3,IF(Shift3!AI276="AM",$AF$4,IF(Shift4!AI276="AM",$AF$5,IF(Shift5!AI276="AM",$AF$6)))))</f>
        <v/>
      </c>
      <c r="L276" s="56" t="str">
        <f>IF(Shift1!$O277="PM",$E$2,IF(Shift2!$O276="PM",$E$3,IF(Shift3!$O276="PM",$E$4,IF(Shift4!$O276="PM",$E$5,IF(Shift5!$O276="PM",$E$6)))))</f>
        <v/>
      </c>
      <c r="M276" s="56" t="str">
        <f>IF(Shift1!$Q277="PM",$H$2,IF(Shift2!$Q276="PM",$H$3,IF(Shift3!$Q276="PM",$H$4,IF(Shift4!$Q276="PM",$H$5,IF(Shift5!$Q276="PM",$H$6)))))</f>
        <v/>
      </c>
      <c r="N276" s="56" t="str">
        <f>IF(Shift1!$S277="PM",$K$2,IF(Shift2!$S276="PM",$K$3,IF(Shift3!$S276="PM",$K$4,IF(Shift4!$S276="PM",$K$5,IF(Shift5!$S276="PM",$K$6)))))</f>
        <v/>
      </c>
      <c r="O276" s="56" t="str">
        <f>IF(Shift1!$U277="PM",$N$2,IF(Shift2!$U276="PM",$N$3,IF(Shift3!$U276="PM",$N$4,IF(Shift4!$U276="PM",$N$5,IF(Shift5!$U276="PM",$N$6)))))</f>
        <v/>
      </c>
      <c r="P276" s="56" t="b">
        <f>IF(Shift1!$W277="PM",$Q$2,IF(Shift2!$W276="PM",$Q$3,IF(Shift3!$W276="PM",$Q$4,IF(Shift4!$W276="PM",$Q$5,IF(Shift5!$W276="PM",$Q$6)))))</f>
        <v>0</v>
      </c>
      <c r="Q276" s="56" t="str">
        <f>IF(Shift1!$Y277="PM",$T$2,IF(Shift2!$Y276="PM",$T$3,IF(Shift3!$Y276="PM",$T$4,IF(Shift4!$Y276="PM",$T$5,IF(Shift5!$Y276="PM",$T$6)))))</f>
        <v/>
      </c>
      <c r="R276" s="56" t="str">
        <f>IF(Shift1!$AA277="PM",$W$2,IF(Shift2!$AA276="PM",$W$3,IF(Shift3!$AA276="PM",$W$4,IF(Shift4!$AA276="PM",$W$5,IF(Shift5!$AA276="PM",$W$6)))))</f>
        <v/>
      </c>
      <c r="S276" s="56" t="str">
        <f>IF(Shift1!$AG277="PM",$AC$2,IF(Shift2!$AG276="PM",$AC$3,IF(Shift3!$AG276="PM",$AC$4,IF(Shift4!$AG276="PM",$AC$5,IF(Shift5!$AG276="PM",$AC$6)))))</f>
        <v/>
      </c>
      <c r="T276" s="56" t="str">
        <f>IF(Shift1!$AI277="PM",$AF$2,IF(Shift2!$AI276="PM",$AF$3,IF(Shift3!$AI276="PM",$AF$4,IF(Shift4!$AI276="PM",$AF$5,IF(Shift5!$AI276="PM",$AF$6)))))</f>
        <v/>
      </c>
      <c r="U276" s="56" t="str">
        <f>IF(Shift1!$O277="N",$E$2,IF(Shift2!$O276="N",$E$3,IF(Shift3!$O276="N",$E$4,IF(Shift4!$O276="N",$E$5,IF(Shift5!$O276="N",$E$6)))))</f>
        <v/>
      </c>
      <c r="V276" s="56" t="str">
        <f>IF(Shift1!$Q277="N",$H$2,IF(Shift2!$Q276="N",$H$3,IF(Shift3!$Q276="N",$H$4,IF(Shift4!$Q276="N",$H$5,IF(Shift5!$Q276="N",$H$6)))))</f>
        <v/>
      </c>
      <c r="W276" s="56" t="str">
        <f>IF(Shift1!$S277="N",$K$2,IF(Shift2!$S276="N",$K$3,IF(Shift3!$S276="N",$K$4,IF(Shift4!$S276="N",$K$5,IF(Shift5!$S276="N",$K$6)))))</f>
        <v/>
      </c>
      <c r="X276" s="56" t="str">
        <f>IF(Shift1!$U277="N",$N$2,IF(Shift2!$U276="N",$N$3,IF(Shift3!$U276="N",$N$4,IF(Shift4!$U276="N",$N$5,IF(Shift5!$U276="N",$N$6)))))</f>
        <v/>
      </c>
      <c r="Y276" s="56" t="str">
        <f>IF(Shift1!$W277="N",$Q$2,IF(Shift2!$W276="N",$Q$3,IF(Shift3!$W276="N",$Q$4,IF(Shift4!$W276="N",$Q$5,IF(Shift5!$W276="N",$Q$6)))))</f>
        <v/>
      </c>
      <c r="Z276" s="56" t="str">
        <f>IF(Shift1!$Y277="N",$T$2,IF(Shift2!$Y276="N",$T$3,IF(Shift3!$Y276="N",$T$4,IF(Shift4!$Y276="N",$T$5,IF(Shift5!$Y276="N",$T$6)))))</f>
        <v/>
      </c>
      <c r="AA276" s="56" t="str">
        <f>IF(Shift1!$AA277="N",$W$2,IF(Shift2!$AA276="N",$W$3,IF(Shift3!$AA276="N",$W$4,IF(Shift4!$AA276="N",$W$5,IF(Shift5!$AA276="N",$W$6)))))</f>
        <v/>
      </c>
      <c r="AB276" s="56" t="str">
        <f>IF(Shift1!$AG277="N",$AC$2,IF(Shift2!$AG276="N",$AC$3,IF(Shift3!$AG276="N",$AC$4,IF(Shift4!$AG276="N",$AC$5,IF(Shift5!$AG276="N",$AC$6)))))</f>
        <v/>
      </c>
      <c r="AC276" s="56" t="str">
        <f>IF(Shift1!$AI277="N",$AF$2,IF(Shift2!$AI276="N",$AF$3,IF(Shift3!$AI276="N",$AF$4,IF(Shift4!$AI276="N",$AF$5,IF(Shift5!$AI276="N",$AF$6)))))</f>
        <v/>
      </c>
      <c r="AD276" s="57">
        <f t="shared" si="36"/>
        <v>3</v>
      </c>
      <c r="AE276" s="58">
        <f t="shared" si="37"/>
        <v>3</v>
      </c>
      <c r="AF276" s="59">
        <f t="shared" si="38"/>
        <v>2</v>
      </c>
      <c r="AG276" s="60">
        <f t="shared" si="39"/>
        <v>3</v>
      </c>
      <c r="AH276" s="58">
        <f t="shared" si="40"/>
        <v>3</v>
      </c>
      <c r="AI276" s="59">
        <f t="shared" si="41"/>
        <v>2</v>
      </c>
      <c r="AJ276" s="61">
        <f t="shared" si="42"/>
        <v>3</v>
      </c>
      <c r="AK276" s="58">
        <f t="shared" si="43"/>
        <v>4</v>
      </c>
      <c r="AL276" s="58">
        <f t="shared" si="44"/>
        <v>2</v>
      </c>
    </row>
    <row r="277" spans="1:38" outlineLevel="1" x14ac:dyDescent="0.25">
      <c r="A277" s="1"/>
      <c r="B277" s="37">
        <v>24</v>
      </c>
      <c r="C277" s="56" t="b">
        <f>IF(Shift1!O278="AM",$E$2,IF(Shift2!O277="AM",$E$3,IF(Shift3!O277="AM",$E$4,IF(Shift4!O277="AM",$E$5,IF(Shift5!O277="AM",$E$6)))))</f>
        <v>0</v>
      </c>
      <c r="D277" s="56" t="b">
        <f>IF(Shift1!Q278="AM",$H$2,IF(Shift2!Q277="AM",$H$3,IF(Shift3!Q277="AM",$H$4,IF(Shift4!Q277="AM",$H$5,IF(Shift5!Q277="AM",$H$6)))))</f>
        <v>0</v>
      </c>
      <c r="E277" s="56" t="b">
        <f>IF(Shift1!S278="AM",$K$2,IF(Shift2!S277="AM",$K$3,IF(Shift3!S277="AM",$K$4,IF(Shift4!S277="AM",$K$5,IF(Shift5!S277="AM",$K$6)))))</f>
        <v>0</v>
      </c>
      <c r="F277" s="56" t="b">
        <f>IF(Shift1!U278="AM",$N$2,IF(Shift2!U277="AM",$N$3,IF(Shift3!U277="AM",$N$4,IF(Shift4!U277="AM",$N$5,IF(Shift5!U277="AM",$N$6)))))</f>
        <v>0</v>
      </c>
      <c r="G277" s="56" t="b">
        <f>IF(Shift1!W278="AM",$Q$2,IF(Shift2!W277="AM",$Q$3,IF(Shift3!W277="AM",$Q$4,IF(Shift4!W277="AM",$Q$5,IF(Shift5!W277="AM",$Q$6)))))</f>
        <v>0</v>
      </c>
      <c r="H277" s="56" t="b">
        <f>IF(Shift1!Y278="AM",$T$2,IF(Shift2!Y277="AM",$T$3,IF(Shift3!Y277="AM",$T$4,IF(Shift4!Y277="AM",$T$5,IF(Shift5!Y277="AM",$T$6)))))</f>
        <v>0</v>
      </c>
      <c r="I277" s="56" t="b">
        <f>IF(Shift1!AA278="AM",$W$2,IF(Shift2!AA277="AM",$W$3,IF(Shift3!AA277="AM",$W$4,IF(Shift4!AA277="AM",$W$5,IF(Shift5!AA277="AM",$W$6)))))</f>
        <v>0</v>
      </c>
      <c r="J277" s="56" t="b">
        <f>IF(Shift1!AG278="AM",$AC$2,IF(Shift2!AG277="AM",$AC$3,IF(Shift3!AG277="AM",$AC$4,IF(Shift4!AG277="AM",$AC$5,IF(Shift5!AG277="AM",$AC$6)))))</f>
        <v>0</v>
      </c>
      <c r="K277" s="56" t="b">
        <f>IF(Shift1!AI278="AM",$AF$2,IF(Shift2!AI277="AM",$AF$3,IF(Shift3!AI277="AM",$AF$4,IF(Shift4!AI277="AM",$AF$5,IF(Shift5!AI277="AM",$AF$6)))))</f>
        <v>0</v>
      </c>
      <c r="L277" s="56" t="str">
        <f>IF(Shift1!$O278="PM",$E$2,IF(Shift2!$O277="PM",$E$3,IF(Shift3!$O277="PM",$E$4,IF(Shift4!$O277="PM",$E$5,IF(Shift5!$O277="PM",$E$6)))))</f>
        <v/>
      </c>
      <c r="M277" s="56" t="str">
        <f>IF(Shift1!$Q278="PM",$H$2,IF(Shift2!$Q277="PM",$H$3,IF(Shift3!$Q277="PM",$H$4,IF(Shift4!$Q277="PM",$H$5,IF(Shift5!$Q277="PM",$H$6)))))</f>
        <v/>
      </c>
      <c r="N277" s="56" t="str">
        <f>IF(Shift1!$S278="PM",$K$2,IF(Shift2!$S277="PM",$K$3,IF(Shift3!$S277="PM",$K$4,IF(Shift4!$S277="PM",$K$5,IF(Shift5!$S277="PM",$K$6)))))</f>
        <v/>
      </c>
      <c r="O277" s="56" t="str">
        <f>IF(Shift1!$U278="PM",$N$2,IF(Shift2!$U277="PM",$N$3,IF(Shift3!$U277="PM",$N$4,IF(Shift4!$U277="PM",$N$5,IF(Shift5!$U277="PM",$N$6)))))</f>
        <v/>
      </c>
      <c r="P277" s="56" t="b">
        <f>IF(Shift1!$W278="PM",$Q$2,IF(Shift2!$W277="PM",$Q$3,IF(Shift3!$W277="PM",$Q$4,IF(Shift4!$W277="PM",$Q$5,IF(Shift5!$W277="PM",$Q$6)))))</f>
        <v>0</v>
      </c>
      <c r="Q277" s="56" t="str">
        <f>IF(Shift1!$Y278="PM",$T$2,IF(Shift2!$Y277="PM",$T$3,IF(Shift3!$Y277="PM",$T$4,IF(Shift4!$Y277="PM",$T$5,IF(Shift5!$Y277="PM",$T$6)))))</f>
        <v/>
      </c>
      <c r="R277" s="56" t="str">
        <f>IF(Shift1!$AA278="PM",$W$2,IF(Shift2!$AA277="PM",$W$3,IF(Shift3!$AA277="PM",$W$4,IF(Shift4!$AA277="PM",$W$5,IF(Shift5!$AA277="PM",$W$6)))))</f>
        <v/>
      </c>
      <c r="S277" s="56" t="str">
        <f>IF(Shift1!$AG278="PM",$AC$2,IF(Shift2!$AG277="PM",$AC$3,IF(Shift3!$AG277="PM",$AC$4,IF(Shift4!$AG277="PM",$AC$5,IF(Shift5!$AG277="PM",$AC$6)))))</f>
        <v/>
      </c>
      <c r="T277" s="56" t="str">
        <f>IF(Shift1!$AI278="PM",$AF$2,IF(Shift2!$AI277="PM",$AF$3,IF(Shift3!$AI277="PM",$AF$4,IF(Shift4!$AI277="PM",$AF$5,IF(Shift5!$AI277="PM",$AF$6)))))</f>
        <v/>
      </c>
      <c r="U277" s="56" t="str">
        <f>IF(Shift1!$O278="N",$E$2,IF(Shift2!$O277="N",$E$3,IF(Shift3!$O277="N",$E$4,IF(Shift4!$O277="N",$E$5,IF(Shift5!$O277="N",$E$6)))))</f>
        <v/>
      </c>
      <c r="V277" s="56" t="str">
        <f>IF(Shift1!$Q278="N",$H$2,IF(Shift2!$Q277="N",$H$3,IF(Shift3!$Q277="N",$H$4,IF(Shift4!$Q277="N",$H$5,IF(Shift5!$Q277="N",$H$6)))))</f>
        <v/>
      </c>
      <c r="W277" s="56" t="b">
        <f>IF(Shift1!$S278="N",$K$2,IF(Shift2!$S277="N",$K$3,IF(Shift3!$S277="N",$K$4,IF(Shift4!$S277="N",$K$5,IF(Shift5!$S277="N",$K$6)))))</f>
        <v>0</v>
      </c>
      <c r="X277" s="56" t="str">
        <f>IF(Shift1!$U278="N",$N$2,IF(Shift2!$U277="N",$N$3,IF(Shift3!$U277="N",$N$4,IF(Shift4!$U277="N",$N$5,IF(Shift5!$U277="N",$N$6)))))</f>
        <v/>
      </c>
      <c r="Y277" s="56" t="str">
        <f>IF(Shift1!$W278="N",$Q$2,IF(Shift2!$W277="N",$Q$3,IF(Shift3!$W277="N",$Q$4,IF(Shift4!$W277="N",$Q$5,IF(Shift5!$W277="N",$Q$6)))))</f>
        <v/>
      </c>
      <c r="Z277" s="56" t="str">
        <f>IF(Shift1!$Y278="N",$T$2,IF(Shift2!$Y277="N",$T$3,IF(Shift3!$Y277="N",$T$4,IF(Shift4!$Y277="N",$T$5,IF(Shift5!$Y277="N",$T$6)))))</f>
        <v/>
      </c>
      <c r="AA277" s="56" t="str">
        <f>IF(Shift1!$AA278="N",$W$2,IF(Shift2!$AA277="N",$W$3,IF(Shift3!$AA277="N",$W$4,IF(Shift4!$AA277="N",$W$5,IF(Shift5!$AA277="N",$W$6)))))</f>
        <v/>
      </c>
      <c r="AB277" s="56" t="str">
        <f>IF(Shift1!$AG278="N",$AC$2,IF(Shift2!$AG277="N",$AC$3,IF(Shift3!$AG277="N",$AC$4,IF(Shift4!$AG277="N",$AC$5,IF(Shift5!$AG277="N",$AC$6)))))</f>
        <v/>
      </c>
      <c r="AC277" s="56" t="str">
        <f>IF(Shift1!$AI278="N",$AF$2,IF(Shift2!$AI277="N",$AF$3,IF(Shift3!$AI277="N",$AF$4,IF(Shift4!$AI277="N",$AF$5,IF(Shift5!$AI277="N",$AF$6)))))</f>
        <v/>
      </c>
      <c r="AD277" s="57">
        <f t="shared" si="36"/>
        <v>0</v>
      </c>
      <c r="AE277" s="58">
        <f t="shared" si="37"/>
        <v>0</v>
      </c>
      <c r="AF277" s="59">
        <f t="shared" si="38"/>
        <v>0</v>
      </c>
      <c r="AG277" s="60">
        <f t="shared" si="39"/>
        <v>3</v>
      </c>
      <c r="AH277" s="58">
        <f t="shared" si="40"/>
        <v>3</v>
      </c>
      <c r="AI277" s="59">
        <f t="shared" si="41"/>
        <v>2</v>
      </c>
      <c r="AJ277" s="61">
        <f t="shared" si="42"/>
        <v>2</v>
      </c>
      <c r="AK277" s="58">
        <f t="shared" si="43"/>
        <v>4</v>
      </c>
      <c r="AL277" s="58">
        <f t="shared" si="44"/>
        <v>2</v>
      </c>
    </row>
    <row r="278" spans="1:38" outlineLevel="1" x14ac:dyDescent="0.25">
      <c r="A278" s="1"/>
      <c r="B278" s="37">
        <v>25</v>
      </c>
      <c r="C278" s="56" t="b">
        <f>IF(Shift1!O279="AM",$E$2,IF(Shift2!O278="AM",$E$3,IF(Shift3!O278="AM",$E$4,IF(Shift4!O278="AM",$E$5,IF(Shift5!O278="AM",$E$6)))))</f>
        <v>0</v>
      </c>
      <c r="D278" s="56" t="b">
        <f>IF(Shift1!Q279="AM",$H$2,IF(Shift2!Q278="AM",$H$3,IF(Shift3!Q278="AM",$H$4,IF(Shift4!Q278="AM",$H$5,IF(Shift5!Q278="AM",$H$6)))))</f>
        <v>0</v>
      </c>
      <c r="E278" s="56" t="str">
        <f>IF(Shift1!S279="AM",$K$2,IF(Shift2!S278="AM",$K$3,IF(Shift3!S278="AM",$K$4,IF(Shift4!S278="AM",$K$5,IF(Shift5!S278="AM",$K$6)))))</f>
        <v/>
      </c>
      <c r="F278" s="56" t="str">
        <f>IF(Shift1!U279="AM",$N$2,IF(Shift2!U278="AM",$N$3,IF(Shift3!U278="AM",$N$4,IF(Shift4!U278="AM",$N$5,IF(Shift5!U278="AM",$N$6)))))</f>
        <v/>
      </c>
      <c r="G278" s="56" t="str">
        <f>IF(Shift1!W279="AM",$Q$2,IF(Shift2!W278="AM",$Q$3,IF(Shift3!W278="AM",$Q$4,IF(Shift4!W278="AM",$Q$5,IF(Shift5!W278="AM",$Q$6)))))</f>
        <v/>
      </c>
      <c r="H278" s="56" t="str">
        <f>IF(Shift1!Y279="AM",$T$2,IF(Shift2!Y278="AM",$T$3,IF(Shift3!Y278="AM",$T$4,IF(Shift4!Y278="AM",$T$5,IF(Shift5!Y278="AM",$T$6)))))</f>
        <v/>
      </c>
      <c r="I278" s="56" t="str">
        <f>IF(Shift1!AA279="AM",$W$2,IF(Shift2!AA278="AM",$W$3,IF(Shift3!AA278="AM",$W$4,IF(Shift4!AA278="AM",$W$5,IF(Shift5!AA278="AM",$W$6)))))</f>
        <v/>
      </c>
      <c r="J278" s="56" t="str">
        <f>IF(Shift1!AG279="AM",$AC$2,IF(Shift2!AG278="AM",$AC$3,IF(Shift3!AG278="AM",$AC$4,IF(Shift4!AG278="AM",$AC$5,IF(Shift5!AG278="AM",$AC$6)))))</f>
        <v/>
      </c>
      <c r="K278" s="56" t="str">
        <f>IF(Shift1!AI279="AM",$AF$2,IF(Shift2!AI278="AM",$AF$3,IF(Shift3!AI278="AM",$AF$4,IF(Shift4!AI278="AM",$AF$5,IF(Shift5!AI278="AM",$AF$6)))))</f>
        <v/>
      </c>
      <c r="L278" s="56" t="str">
        <f>IF(Shift1!$O279="PM",$E$2,IF(Shift2!$O278="PM",$E$3,IF(Shift3!$O278="PM",$E$4,IF(Shift4!$O278="PM",$E$5,IF(Shift5!$O278="PM",$E$6)))))</f>
        <v/>
      </c>
      <c r="M278" s="56" t="str">
        <f>IF(Shift1!$Q279="PM",$H$2,IF(Shift2!$Q278="PM",$H$3,IF(Shift3!$Q278="PM",$H$4,IF(Shift4!$Q278="PM",$H$5,IF(Shift5!$Q278="PM",$H$6)))))</f>
        <v/>
      </c>
      <c r="N278" s="56" t="str">
        <f>IF(Shift1!$S279="PM",$K$2,IF(Shift2!$S278="PM",$K$3,IF(Shift3!$S278="PM",$K$4,IF(Shift4!$S278="PM",$K$5,IF(Shift5!$S278="PM",$K$6)))))</f>
        <v/>
      </c>
      <c r="O278" s="56" t="str">
        <f>IF(Shift1!$U279="PM",$N$2,IF(Shift2!$U278="PM",$N$3,IF(Shift3!$U278="PM",$N$4,IF(Shift4!$U278="PM",$N$5,IF(Shift5!$U278="PM",$N$6)))))</f>
        <v/>
      </c>
      <c r="P278" s="56" t="b">
        <f>IF(Shift1!$W279="PM",$Q$2,IF(Shift2!$W278="PM",$Q$3,IF(Shift3!$W278="PM",$Q$4,IF(Shift4!$W278="PM",$Q$5,IF(Shift5!$W278="PM",$Q$6)))))</f>
        <v>0</v>
      </c>
      <c r="Q278" s="56" t="str">
        <f>IF(Shift1!$Y279="PM",$T$2,IF(Shift2!$Y278="PM",$T$3,IF(Shift3!$Y278="PM",$T$4,IF(Shift4!$Y278="PM",$T$5,IF(Shift5!$Y278="PM",$T$6)))))</f>
        <v/>
      </c>
      <c r="R278" s="56" t="str">
        <f>IF(Shift1!$AA279="PM",$W$2,IF(Shift2!$AA278="PM",$W$3,IF(Shift3!$AA278="PM",$W$4,IF(Shift4!$AA278="PM",$W$5,IF(Shift5!$AA278="PM",$W$6)))))</f>
        <v/>
      </c>
      <c r="S278" s="56" t="str">
        <f>IF(Shift1!$AG279="PM",$AC$2,IF(Shift2!$AG278="PM",$AC$3,IF(Shift3!$AG278="PM",$AC$4,IF(Shift4!$AG278="PM",$AC$5,IF(Shift5!$AG278="PM",$AC$6)))))</f>
        <v/>
      </c>
      <c r="T278" s="56" t="str">
        <f>IF(Shift1!$AI279="PM",$AF$2,IF(Shift2!$AI278="PM",$AF$3,IF(Shift3!$AI278="PM",$AF$4,IF(Shift4!$AI278="PM",$AF$5,IF(Shift5!$AI278="PM",$AF$6)))))</f>
        <v/>
      </c>
      <c r="U278" s="56" t="str">
        <f>IF(Shift1!$O279="N",$E$2,IF(Shift2!$O278="N",$E$3,IF(Shift3!$O278="N",$E$4,IF(Shift4!$O278="N",$E$5,IF(Shift5!$O278="N",$E$6)))))</f>
        <v/>
      </c>
      <c r="V278" s="56" t="str">
        <f>IF(Shift1!$Q279="N",$H$2,IF(Shift2!$Q278="N",$H$3,IF(Shift3!$Q278="N",$H$4,IF(Shift4!$Q278="N",$H$5,IF(Shift5!$Q278="N",$H$6)))))</f>
        <v/>
      </c>
      <c r="W278" s="56" t="str">
        <f>IF(Shift1!$S279="N",$K$2,IF(Shift2!$S278="N",$K$3,IF(Shift3!$S278="N",$K$4,IF(Shift4!$S278="N",$K$5,IF(Shift5!$S278="N",$K$6)))))</f>
        <v/>
      </c>
      <c r="X278" s="56" t="str">
        <f>IF(Shift1!$U279="N",$N$2,IF(Shift2!$U278="N",$N$3,IF(Shift3!$U278="N",$N$4,IF(Shift4!$U278="N",$N$5,IF(Shift5!$U278="N",$N$6)))))</f>
        <v/>
      </c>
      <c r="Y278" s="56" t="b">
        <f>IF(Shift1!$W279="N",$Q$2,IF(Shift2!$W278="N",$Q$3,IF(Shift3!$W278="N",$Q$4,IF(Shift4!$W278="N",$Q$5,IF(Shift5!$W278="N",$Q$6)))))</f>
        <v>0</v>
      </c>
      <c r="Z278" s="56" t="str">
        <f>IF(Shift1!$Y279="N",$T$2,IF(Shift2!$Y278="N",$T$3,IF(Shift3!$Y278="N",$T$4,IF(Shift4!$Y278="N",$T$5,IF(Shift5!$Y278="N",$T$6)))))</f>
        <v/>
      </c>
      <c r="AA278" s="56" t="str">
        <f>IF(Shift1!$AA279="N",$W$2,IF(Shift2!$AA278="N",$W$3,IF(Shift3!$AA278="N",$W$4,IF(Shift4!$AA278="N",$W$5,IF(Shift5!$AA278="N",$W$6)))))</f>
        <v/>
      </c>
      <c r="AB278" s="56" t="str">
        <f>IF(Shift1!$AG279="N",$AC$2,IF(Shift2!$AG278="N",$AC$3,IF(Shift3!$AG278="N",$AC$4,IF(Shift4!$AG278="N",$AC$5,IF(Shift5!$AG278="N",$AC$6)))))</f>
        <v/>
      </c>
      <c r="AC278" s="56" t="str">
        <f>IF(Shift1!$AI279="N",$AF$2,IF(Shift2!$AI278="N",$AF$3,IF(Shift3!$AI278="N",$AF$4,IF(Shift4!$AI278="N",$AF$5,IF(Shift5!$AI278="N",$AF$6)))))</f>
        <v/>
      </c>
      <c r="AD278" s="57">
        <f t="shared" si="36"/>
        <v>1</v>
      </c>
      <c r="AE278" s="58">
        <f t="shared" si="37"/>
        <v>4</v>
      </c>
      <c r="AF278" s="59">
        <f t="shared" si="38"/>
        <v>2</v>
      </c>
      <c r="AG278" s="60">
        <f t="shared" si="39"/>
        <v>3</v>
      </c>
      <c r="AH278" s="58">
        <f t="shared" si="40"/>
        <v>3</v>
      </c>
      <c r="AI278" s="59">
        <f t="shared" si="41"/>
        <v>2</v>
      </c>
      <c r="AJ278" s="61">
        <f t="shared" si="42"/>
        <v>3</v>
      </c>
      <c r="AK278" s="58">
        <f t="shared" si="43"/>
        <v>3</v>
      </c>
      <c r="AL278" s="58">
        <f t="shared" si="44"/>
        <v>2</v>
      </c>
    </row>
    <row r="279" spans="1:38" outlineLevel="1" x14ac:dyDescent="0.25">
      <c r="A279" s="1"/>
      <c r="B279" s="37">
        <v>26</v>
      </c>
      <c r="C279" s="56" t="b">
        <f>IF(Shift1!O280="AM",$E$2,IF(Shift2!O279="AM",$E$3,IF(Shift3!O279="AM",$E$4,IF(Shift4!O279="AM",$E$5,IF(Shift5!O279="AM",$E$6)))))</f>
        <v>0</v>
      </c>
      <c r="D279" s="56" t="b">
        <f>IF(Shift1!Q280="AM",$H$2,IF(Shift2!Q279="AM",$H$3,IF(Shift3!Q279="AM",$H$4,IF(Shift4!Q279="AM",$H$5,IF(Shift5!Q279="AM",$H$6)))))</f>
        <v>0</v>
      </c>
      <c r="E279" s="56" t="str">
        <f>IF(Shift1!S280="AM",$K$2,IF(Shift2!S279="AM",$K$3,IF(Shift3!S279="AM",$K$4,IF(Shift4!S279="AM",$K$5,IF(Shift5!S279="AM",$K$6)))))</f>
        <v/>
      </c>
      <c r="F279" s="56" t="str">
        <f>IF(Shift1!U280="AM",$N$2,IF(Shift2!U279="AM",$N$3,IF(Shift3!U279="AM",$N$4,IF(Shift4!U279="AM",$N$5,IF(Shift5!U279="AM",$N$6)))))</f>
        <v/>
      </c>
      <c r="G279" s="56" t="str">
        <f>IF(Shift1!W280="AM",$Q$2,IF(Shift2!W279="AM",$Q$3,IF(Shift3!W279="AM",$Q$4,IF(Shift4!W279="AM",$Q$5,IF(Shift5!W279="AM",$Q$6)))))</f>
        <v/>
      </c>
      <c r="H279" s="56" t="str">
        <f>IF(Shift1!Y280="AM",$T$2,IF(Shift2!Y279="AM",$T$3,IF(Shift3!Y279="AM",$T$4,IF(Shift4!Y279="AM",$T$5,IF(Shift5!Y279="AM",$T$6)))))</f>
        <v/>
      </c>
      <c r="I279" s="56" t="str">
        <f>IF(Shift1!AA280="AM",$W$2,IF(Shift2!AA279="AM",$W$3,IF(Shift3!AA279="AM",$W$4,IF(Shift4!AA279="AM",$W$5,IF(Shift5!AA279="AM",$W$6)))))</f>
        <v/>
      </c>
      <c r="J279" s="56" t="str">
        <f>IF(Shift1!AG280="AM",$AC$2,IF(Shift2!AG279="AM",$AC$3,IF(Shift3!AG279="AM",$AC$4,IF(Shift4!AG279="AM",$AC$5,IF(Shift5!AG279="AM",$AC$6)))))</f>
        <v/>
      </c>
      <c r="K279" s="56" t="str">
        <f>IF(Shift1!AI280="AM",$AF$2,IF(Shift2!AI279="AM",$AF$3,IF(Shift3!AI279="AM",$AF$4,IF(Shift4!AI279="AM",$AF$5,IF(Shift5!AI279="AM",$AF$6)))))</f>
        <v/>
      </c>
      <c r="L279" s="56" t="str">
        <f>IF(Shift1!$O280="PM",$E$2,IF(Shift2!$O279="PM",$E$3,IF(Shift3!$O279="PM",$E$4,IF(Shift4!$O279="PM",$E$5,IF(Shift5!$O279="PM",$E$6)))))</f>
        <v/>
      </c>
      <c r="M279" s="56" t="str">
        <f>IF(Shift1!$Q280="PM",$H$2,IF(Shift2!$Q279="PM",$H$3,IF(Shift3!$Q279="PM",$H$4,IF(Shift4!$Q279="PM",$H$5,IF(Shift5!$Q279="PM",$H$6)))))</f>
        <v/>
      </c>
      <c r="N279" s="56" t="str">
        <f>IF(Shift1!$S280="PM",$K$2,IF(Shift2!$S279="PM",$K$3,IF(Shift3!$S279="PM",$K$4,IF(Shift4!$S279="PM",$K$5,IF(Shift5!$S279="PM",$K$6)))))</f>
        <v/>
      </c>
      <c r="O279" s="56" t="str">
        <f>IF(Shift1!$U280="PM",$N$2,IF(Shift2!$U279="PM",$N$3,IF(Shift3!$U279="PM",$N$4,IF(Shift4!$U279="PM",$N$5,IF(Shift5!$U279="PM",$N$6)))))</f>
        <v/>
      </c>
      <c r="P279" s="56" t="b">
        <f>IF(Shift1!$W280="PM",$Q$2,IF(Shift2!$W279="PM",$Q$3,IF(Shift3!$W279="PM",$Q$4,IF(Shift4!$W279="PM",$Q$5,IF(Shift5!$W279="PM",$Q$6)))))</f>
        <v>0</v>
      </c>
      <c r="Q279" s="56" t="str">
        <f>IF(Shift1!$Y280="PM",$T$2,IF(Shift2!$Y279="PM",$T$3,IF(Shift3!$Y279="PM",$T$4,IF(Shift4!$Y279="PM",$T$5,IF(Shift5!$Y279="PM",$T$6)))))</f>
        <v/>
      </c>
      <c r="R279" s="56" t="str">
        <f>IF(Shift1!$AA280="PM",$W$2,IF(Shift2!$AA279="PM",$W$3,IF(Shift3!$AA279="PM",$W$4,IF(Shift4!$AA279="PM",$W$5,IF(Shift5!$AA279="PM",$W$6)))))</f>
        <v/>
      </c>
      <c r="S279" s="56" t="str">
        <f>IF(Shift1!$AG280="PM",$AC$2,IF(Shift2!$AG279="PM",$AC$3,IF(Shift3!$AG279="PM",$AC$4,IF(Shift4!$AG279="PM",$AC$5,IF(Shift5!$AG279="PM",$AC$6)))))</f>
        <v/>
      </c>
      <c r="T279" s="56" t="str">
        <f>IF(Shift1!$AI280="PM",$AF$2,IF(Shift2!$AI279="PM",$AF$3,IF(Shift3!$AI279="PM",$AF$4,IF(Shift4!$AI279="PM",$AF$5,IF(Shift5!$AI279="PM",$AF$6)))))</f>
        <v/>
      </c>
      <c r="U279" s="56" t="str">
        <f>IF(Shift1!$O280="N",$E$2,IF(Shift2!$O279="N",$E$3,IF(Shift3!$O279="N",$E$4,IF(Shift4!$O279="N",$E$5,IF(Shift5!$O279="N",$E$6)))))</f>
        <v/>
      </c>
      <c r="V279" s="56" t="str">
        <f>IF(Shift1!$Q280="N",$H$2,IF(Shift2!$Q279="N",$H$3,IF(Shift3!$Q279="N",$H$4,IF(Shift4!$Q279="N",$H$5,IF(Shift5!$Q279="N",$H$6)))))</f>
        <v/>
      </c>
      <c r="W279" s="56" t="str">
        <f>IF(Shift1!$S280="N",$K$2,IF(Shift2!$S279="N",$K$3,IF(Shift3!$S279="N",$K$4,IF(Shift4!$S279="N",$K$5,IF(Shift5!$S279="N",$K$6)))))</f>
        <v/>
      </c>
      <c r="X279" s="56" t="str">
        <f>IF(Shift1!$U280="N",$N$2,IF(Shift2!$U279="N",$N$3,IF(Shift3!$U279="N",$N$4,IF(Shift4!$U279="N",$N$5,IF(Shift5!$U279="N",$N$6)))))</f>
        <v/>
      </c>
      <c r="Y279" s="56" t="b">
        <f>IF(Shift1!$W280="N",$Q$2,IF(Shift2!$W279="N",$Q$3,IF(Shift3!$W279="N",$Q$4,IF(Shift4!$W279="N",$Q$5,IF(Shift5!$W279="N",$Q$6)))))</f>
        <v>0</v>
      </c>
      <c r="Z279" s="56" t="str">
        <f>IF(Shift1!$Y280="N",$T$2,IF(Shift2!$Y279="N",$T$3,IF(Shift3!$Y279="N",$T$4,IF(Shift4!$Y279="N",$T$5,IF(Shift5!$Y279="N",$T$6)))))</f>
        <v/>
      </c>
      <c r="AA279" s="56" t="str">
        <f>IF(Shift1!$AA280="N",$W$2,IF(Shift2!$AA279="N",$W$3,IF(Shift3!$AA279="N",$W$4,IF(Shift4!$AA279="N",$W$5,IF(Shift5!$AA279="N",$W$6)))))</f>
        <v/>
      </c>
      <c r="AB279" s="56" t="str">
        <f>IF(Shift1!$AG280="N",$AC$2,IF(Shift2!$AG279="N",$AC$3,IF(Shift3!$AG279="N",$AC$4,IF(Shift4!$AG279="N",$AC$5,IF(Shift5!$AG279="N",$AC$6)))))</f>
        <v/>
      </c>
      <c r="AC279" s="56" t="str">
        <f>IF(Shift1!$AI280="N",$AF$2,IF(Shift2!$AI279="N",$AF$3,IF(Shift3!$AI279="N",$AF$4,IF(Shift4!$AI279="N",$AF$5,IF(Shift5!$AI279="N",$AF$6)))))</f>
        <v/>
      </c>
      <c r="AD279" s="57">
        <f t="shared" si="36"/>
        <v>1</v>
      </c>
      <c r="AE279" s="58">
        <f t="shared" si="37"/>
        <v>4</v>
      </c>
      <c r="AF279" s="59">
        <f t="shared" si="38"/>
        <v>2</v>
      </c>
      <c r="AG279" s="60">
        <f t="shared" si="39"/>
        <v>3</v>
      </c>
      <c r="AH279" s="58">
        <f t="shared" si="40"/>
        <v>3</v>
      </c>
      <c r="AI279" s="59">
        <f t="shared" si="41"/>
        <v>2</v>
      </c>
      <c r="AJ279" s="61">
        <f t="shared" si="42"/>
        <v>3</v>
      </c>
      <c r="AK279" s="58">
        <f t="shared" si="43"/>
        <v>3</v>
      </c>
      <c r="AL279" s="58">
        <f t="shared" si="44"/>
        <v>2</v>
      </c>
    </row>
    <row r="280" spans="1:38" outlineLevel="1" x14ac:dyDescent="0.25">
      <c r="A280" s="1"/>
      <c r="B280" s="37">
        <v>27</v>
      </c>
      <c r="C280" s="56" t="b">
        <f>IF(Shift1!O281="AM",$E$2,IF(Shift2!O280="AM",$E$3,IF(Shift3!O280="AM",$E$4,IF(Shift4!O280="AM",$E$5,IF(Shift5!O280="AM",$E$6)))))</f>
        <v>0</v>
      </c>
      <c r="D280" s="56" t="b">
        <f>IF(Shift1!Q281="AM",$H$2,IF(Shift2!Q280="AM",$H$3,IF(Shift3!Q280="AM",$H$4,IF(Shift4!Q280="AM",$H$5,IF(Shift5!Q280="AM",$H$6)))))</f>
        <v>0</v>
      </c>
      <c r="E280" s="56" t="str">
        <f>IF(Shift1!S281="AM",$K$2,IF(Shift2!S280="AM",$K$3,IF(Shift3!S280="AM",$K$4,IF(Shift4!S280="AM",$K$5,IF(Shift5!S280="AM",$K$6)))))</f>
        <v/>
      </c>
      <c r="F280" s="56" t="str">
        <f>IF(Shift1!U281="AM",$N$2,IF(Shift2!U280="AM",$N$3,IF(Shift3!U280="AM",$N$4,IF(Shift4!U280="AM",$N$5,IF(Shift5!U280="AM",$N$6)))))</f>
        <v/>
      </c>
      <c r="G280" s="56" t="str">
        <f>IF(Shift1!W281="AM",$Q$2,IF(Shift2!W280="AM",$Q$3,IF(Shift3!W280="AM",$Q$4,IF(Shift4!W280="AM",$Q$5,IF(Shift5!W280="AM",$Q$6)))))</f>
        <v/>
      </c>
      <c r="H280" s="56" t="str">
        <f>IF(Shift1!Y281="AM",$T$2,IF(Shift2!Y280="AM",$T$3,IF(Shift3!Y280="AM",$T$4,IF(Shift4!Y280="AM",$T$5,IF(Shift5!Y280="AM",$T$6)))))</f>
        <v/>
      </c>
      <c r="I280" s="56" t="str">
        <f>IF(Shift1!AA281="AM",$W$2,IF(Shift2!AA280="AM",$W$3,IF(Shift3!AA280="AM",$W$4,IF(Shift4!AA280="AM",$W$5,IF(Shift5!AA280="AM",$W$6)))))</f>
        <v/>
      </c>
      <c r="J280" s="56" t="str">
        <f>IF(Shift1!AG281="AM",$AC$2,IF(Shift2!AG280="AM",$AC$3,IF(Shift3!AG280="AM",$AC$4,IF(Shift4!AG280="AM",$AC$5,IF(Shift5!AG280="AM",$AC$6)))))</f>
        <v/>
      </c>
      <c r="K280" s="56" t="str">
        <f>IF(Shift1!AI281="AM",$AF$2,IF(Shift2!AI280="AM",$AF$3,IF(Shift3!AI280="AM",$AF$4,IF(Shift4!AI280="AM",$AF$5,IF(Shift5!AI280="AM",$AF$6)))))</f>
        <v/>
      </c>
      <c r="L280" s="56" t="b">
        <f>IF(Shift1!$O281="PM",$E$2,IF(Shift2!$O280="PM",$E$3,IF(Shift3!$O280="PM",$E$4,IF(Shift4!$O280="PM",$E$5,IF(Shift5!$O280="PM",$E$6)))))</f>
        <v>0</v>
      </c>
      <c r="M280" s="56" t="b">
        <f>IF(Shift1!$Q281="PM",$H$2,IF(Shift2!$Q280="PM",$H$3,IF(Shift3!$Q280="PM",$H$4,IF(Shift4!$Q280="PM",$H$5,IF(Shift5!$Q280="PM",$H$6)))))</f>
        <v>0</v>
      </c>
      <c r="N280" s="56" t="b">
        <f>IF(Shift1!$S281="PM",$K$2,IF(Shift2!$S280="PM",$K$3,IF(Shift3!$S280="PM",$K$4,IF(Shift4!$S280="PM",$K$5,IF(Shift5!$S280="PM",$K$6)))))</f>
        <v>0</v>
      </c>
      <c r="O280" s="56" t="b">
        <f>IF(Shift1!$U281="PM",$N$2,IF(Shift2!$U280="PM",$N$3,IF(Shift3!$U280="PM",$N$4,IF(Shift4!$U280="PM",$N$5,IF(Shift5!$U280="PM",$N$6)))))</f>
        <v>0</v>
      </c>
      <c r="P280" s="56" t="b">
        <f>IF(Shift1!$W281="PM",$Q$2,IF(Shift2!$W280="PM",$Q$3,IF(Shift3!$W280="PM",$Q$4,IF(Shift4!$W280="PM",$Q$5,IF(Shift5!$W280="PM",$Q$6)))))</f>
        <v>0</v>
      </c>
      <c r="Q280" s="56" t="b">
        <f>IF(Shift1!$Y281="PM",$T$2,IF(Shift2!$Y280="PM",$T$3,IF(Shift3!$Y280="PM",$T$4,IF(Shift4!$Y280="PM",$T$5,IF(Shift5!$Y280="PM",$T$6)))))</f>
        <v>0</v>
      </c>
      <c r="R280" s="56" t="b">
        <f>IF(Shift1!$AA281="PM",$W$2,IF(Shift2!$AA280="PM",$W$3,IF(Shift3!$AA280="PM",$W$4,IF(Shift4!$AA280="PM",$W$5,IF(Shift5!$AA280="PM",$W$6)))))</f>
        <v>0</v>
      </c>
      <c r="S280" s="56" t="b">
        <f>IF(Shift1!$AG281="PM",$AC$2,IF(Shift2!$AG280="PM",$AC$3,IF(Shift3!$AG280="PM",$AC$4,IF(Shift4!$AG280="PM",$AC$5,IF(Shift5!$AG280="PM",$AC$6)))))</f>
        <v>0</v>
      </c>
      <c r="T280" s="56" t="b">
        <f>IF(Shift1!$AI281="PM",$AF$2,IF(Shift2!$AI280="PM",$AF$3,IF(Shift3!$AI280="PM",$AF$4,IF(Shift4!$AI280="PM",$AF$5,IF(Shift5!$AI280="PM",$AF$6)))))</f>
        <v>0</v>
      </c>
      <c r="U280" s="56" t="str">
        <f>IF(Shift1!$O281="N",$E$2,IF(Shift2!$O280="N",$E$3,IF(Shift3!$O280="N",$E$4,IF(Shift4!$O280="N",$E$5,IF(Shift5!$O280="N",$E$6)))))</f>
        <v/>
      </c>
      <c r="V280" s="56" t="str">
        <f>IF(Shift1!$Q281="N",$H$2,IF(Shift2!$Q280="N",$H$3,IF(Shift3!$Q280="N",$H$4,IF(Shift4!$Q280="N",$H$5,IF(Shift5!$Q280="N",$H$6)))))</f>
        <v/>
      </c>
      <c r="W280" s="56" t="str">
        <f>IF(Shift1!$S281="N",$K$2,IF(Shift2!$S280="N",$K$3,IF(Shift3!$S280="N",$K$4,IF(Shift4!$S280="N",$K$5,IF(Shift5!$S280="N",$K$6)))))</f>
        <v/>
      </c>
      <c r="X280" s="56" t="str">
        <f>IF(Shift1!$U281="N",$N$2,IF(Shift2!$U280="N",$N$3,IF(Shift3!$U280="N",$N$4,IF(Shift4!$U280="N",$N$5,IF(Shift5!$U280="N",$N$6)))))</f>
        <v/>
      </c>
      <c r="Y280" s="56" t="b">
        <f>IF(Shift1!$W281="N",$Q$2,IF(Shift2!$W280="N",$Q$3,IF(Shift3!$W280="N",$Q$4,IF(Shift4!$W280="N",$Q$5,IF(Shift5!$W280="N",$Q$6)))))</f>
        <v>0</v>
      </c>
      <c r="Z280" s="56" t="str">
        <f>IF(Shift1!$Y281="N",$T$2,IF(Shift2!$Y280="N",$T$3,IF(Shift3!$Y280="N",$T$4,IF(Shift4!$Y280="N",$T$5,IF(Shift5!$Y280="N",$T$6)))))</f>
        <v/>
      </c>
      <c r="AA280" s="56" t="str">
        <f>IF(Shift1!$AA281="N",$W$2,IF(Shift2!$AA280="N",$W$3,IF(Shift3!$AA280="N",$W$4,IF(Shift4!$AA280="N",$W$5,IF(Shift5!$AA280="N",$W$6)))))</f>
        <v/>
      </c>
      <c r="AB280" s="56" t="str">
        <f>IF(Shift1!$AG281="N",$AC$2,IF(Shift2!$AG280="N",$AC$3,IF(Shift3!$AG280="N",$AC$4,IF(Shift4!$AG280="N",$AC$5,IF(Shift5!$AG280="N",$AC$6)))))</f>
        <v/>
      </c>
      <c r="AC280" s="56" t="str">
        <f>IF(Shift1!$AI281="N",$AF$2,IF(Shift2!$AI280="N",$AF$3,IF(Shift3!$AI280="N",$AF$4,IF(Shift4!$AI280="N",$AF$5,IF(Shift5!$AI280="N",$AF$6)))))</f>
        <v/>
      </c>
      <c r="AD280" s="57">
        <f t="shared" si="36"/>
        <v>1</v>
      </c>
      <c r="AE280" s="58">
        <f t="shared" si="37"/>
        <v>4</v>
      </c>
      <c r="AF280" s="59">
        <f t="shared" si="38"/>
        <v>2</v>
      </c>
      <c r="AG280" s="60">
        <f t="shared" si="39"/>
        <v>0</v>
      </c>
      <c r="AH280" s="58">
        <f t="shared" si="40"/>
        <v>0</v>
      </c>
      <c r="AI280" s="59">
        <f t="shared" si="41"/>
        <v>0</v>
      </c>
      <c r="AJ280" s="61">
        <f t="shared" si="42"/>
        <v>3</v>
      </c>
      <c r="AK280" s="58">
        <f t="shared" si="43"/>
        <v>3</v>
      </c>
      <c r="AL280" s="58">
        <f t="shared" si="44"/>
        <v>2</v>
      </c>
    </row>
    <row r="281" spans="1:38" outlineLevel="1" x14ac:dyDescent="0.25">
      <c r="A281" s="1"/>
      <c r="B281" s="38">
        <v>28</v>
      </c>
      <c r="C281" s="56" t="str">
        <f>IF(Shift1!O282="AM",$E$2,IF(Shift2!O281="AM",$E$3,IF(Shift3!O281="AM",$E$4,IF(Shift4!O281="AM",$E$5,IF(Shift5!O281="AM",$E$6)))))</f>
        <v/>
      </c>
      <c r="D281" s="56" t="str">
        <f>IF(Shift1!Q282="AM",$H$2,IF(Shift2!Q281="AM",$H$3,IF(Shift3!Q281="AM",$H$4,IF(Shift4!Q281="AM",$H$5,IF(Shift5!Q281="AM",$H$6)))))</f>
        <v/>
      </c>
      <c r="E281" s="56" t="str">
        <f>IF(Shift1!S282="AM",$K$2,IF(Shift2!S281="AM",$K$3,IF(Shift3!S281="AM",$K$4,IF(Shift4!S281="AM",$K$5,IF(Shift5!S281="AM",$K$6)))))</f>
        <v/>
      </c>
      <c r="F281" s="56" t="str">
        <f>IF(Shift1!U282="AM",$N$2,IF(Shift2!U281="AM",$N$3,IF(Shift3!U281="AM",$N$4,IF(Shift4!U281="AM",$N$5,IF(Shift5!U281="AM",$N$6)))))</f>
        <v/>
      </c>
      <c r="G281" s="56" t="b">
        <f>IF(Shift1!W282="AM",$Q$2,IF(Shift2!W281="AM",$Q$3,IF(Shift3!W281="AM",$Q$4,IF(Shift4!W281="AM",$Q$5,IF(Shift5!W281="AM",$Q$6)))))</f>
        <v>0</v>
      </c>
      <c r="H281" s="56" t="str">
        <f>IF(Shift1!Y282="AM",$T$2,IF(Shift2!Y281="AM",$T$3,IF(Shift3!Y281="AM",$T$4,IF(Shift4!Y281="AM",$T$5,IF(Shift5!Y281="AM",$T$6)))))</f>
        <v/>
      </c>
      <c r="I281" s="56" t="str">
        <f>IF(Shift1!AA282="AM",$W$2,IF(Shift2!AA281="AM",$W$3,IF(Shift3!AA281="AM",$W$4,IF(Shift4!AA281="AM",$W$5,IF(Shift5!AA281="AM",$W$6)))))</f>
        <v/>
      </c>
      <c r="J281" s="56" t="str">
        <f>IF(Shift1!AG282="AM",$AC$2,IF(Shift2!AG281="AM",$AC$3,IF(Shift3!AG281="AM",$AC$4,IF(Shift4!AG281="AM",$AC$5,IF(Shift5!AG281="AM",$AC$6)))))</f>
        <v/>
      </c>
      <c r="K281" s="56" t="str">
        <f>IF(Shift1!AI282="AM",$AF$2,IF(Shift2!AI281="AM",$AF$3,IF(Shift3!AI281="AM",$AF$4,IF(Shift4!AI281="AM",$AF$5,IF(Shift5!AI281="AM",$AF$6)))))</f>
        <v/>
      </c>
      <c r="L281" s="56" t="b">
        <f>IF(Shift1!$O282="PM",$E$2,IF(Shift2!$O281="PM",$E$3,IF(Shift3!$O281="PM",$E$4,IF(Shift4!$O281="PM",$E$5,IF(Shift5!$O281="PM",$E$6)))))</f>
        <v>0</v>
      </c>
      <c r="M281" s="56" t="str">
        <f>IF(Shift1!$Q282="PM",$H$2,IF(Shift2!$Q281="PM",$H$3,IF(Shift3!$Q281="PM",$H$4,IF(Shift4!$Q281="PM",$H$5,IF(Shift5!$Q281="PM",$H$6)))))</f>
        <v/>
      </c>
      <c r="N281" s="56" t="str">
        <f>IF(Shift1!$S282="PM",$K$2,IF(Shift2!$S281="PM",$K$3,IF(Shift3!$S281="PM",$K$4,IF(Shift4!$S281="PM",$K$5,IF(Shift5!$S281="PM",$K$6)))))</f>
        <v/>
      </c>
      <c r="O281" s="56" t="str">
        <f>IF(Shift1!$U282="PM",$N$2,IF(Shift2!$U281="PM",$N$3,IF(Shift3!$U281="PM",$N$4,IF(Shift4!$U281="PM",$N$5,IF(Shift5!$U281="PM",$N$6)))))</f>
        <v/>
      </c>
      <c r="P281" s="56" t="str">
        <f>IF(Shift1!$W282="PM",$Q$2,IF(Shift2!$W281="PM",$Q$3,IF(Shift3!$W281="PM",$Q$4,IF(Shift4!$W281="PM",$Q$5,IF(Shift5!$W281="PM",$Q$6)))))</f>
        <v/>
      </c>
      <c r="Q281" s="56" t="str">
        <f>IF(Shift1!$Y282="PM",$T$2,IF(Shift2!$Y281="PM",$T$3,IF(Shift3!$Y281="PM",$T$4,IF(Shift4!$Y281="PM",$T$5,IF(Shift5!$Y281="PM",$T$6)))))</f>
        <v/>
      </c>
      <c r="R281" s="56" t="str">
        <f>IF(Shift1!$AA282="PM",$W$2,IF(Shift2!$AA281="PM",$W$3,IF(Shift3!$AA281="PM",$W$4,IF(Shift4!$AA281="PM",$W$5,IF(Shift5!$AA281="PM",$W$6)))))</f>
        <v/>
      </c>
      <c r="S281" s="56" t="str">
        <f>IF(Shift1!$AG282="PM",$AC$2,IF(Shift2!$AG281="PM",$AC$3,IF(Shift3!$AG281="PM",$AC$4,IF(Shift4!$AG281="PM",$AC$5,IF(Shift5!$AG281="PM",$AC$6)))))</f>
        <v/>
      </c>
      <c r="T281" s="56" t="str">
        <f>IF(Shift1!$AI282="PM",$AF$2,IF(Shift2!$AI281="PM",$AF$3,IF(Shift3!$AI281="PM",$AF$4,IF(Shift4!$AI281="PM",$AF$5,IF(Shift5!$AI281="PM",$AF$6)))))</f>
        <v/>
      </c>
      <c r="U281" s="56" t="str">
        <f>IF(Shift1!$O282="N",$E$2,IF(Shift2!$O281="N",$E$3,IF(Shift3!$O281="N",$E$4,IF(Shift4!$O281="N",$E$5,IF(Shift5!$O281="N",$E$6)))))</f>
        <v/>
      </c>
      <c r="V281" s="56" t="str">
        <f>IF(Shift1!$Q282="N",$H$2,IF(Shift2!$Q281="N",$H$3,IF(Shift3!$Q281="N",$H$4,IF(Shift4!$Q281="N",$H$5,IF(Shift5!$Q281="N",$H$6)))))</f>
        <v/>
      </c>
      <c r="W281" s="56" t="str">
        <f>IF(Shift1!$S282="N",$K$2,IF(Shift2!$S281="N",$K$3,IF(Shift3!$S281="N",$K$4,IF(Shift4!$S281="N",$K$5,IF(Shift5!$S281="N",$K$6)))))</f>
        <v/>
      </c>
      <c r="X281" s="56" t="str">
        <f>IF(Shift1!$U282="N",$N$2,IF(Shift2!$U281="N",$N$3,IF(Shift3!$U281="N",$N$4,IF(Shift4!$U281="N",$N$5,IF(Shift5!$U281="N",$N$6)))))</f>
        <v/>
      </c>
      <c r="Y281" s="56" t="b">
        <f>IF(Shift1!$W282="N",$Q$2,IF(Shift2!$W281="N",$Q$3,IF(Shift3!$W281="N",$Q$4,IF(Shift4!$W281="N",$Q$5,IF(Shift5!$W281="N",$Q$6)))))</f>
        <v>0</v>
      </c>
      <c r="Z281" s="56" t="str">
        <f>IF(Shift1!$Y282="N",$T$2,IF(Shift2!$Y281="N",$T$3,IF(Shift3!$Y281="N",$T$4,IF(Shift4!$Y281="N",$T$5,IF(Shift5!$Y281="N",$T$6)))))</f>
        <v/>
      </c>
      <c r="AA281" s="56" t="str">
        <f>IF(Shift1!$AA282="N",$W$2,IF(Shift2!$AA281="N",$W$3,IF(Shift3!$AA281="N",$W$4,IF(Shift4!$AA281="N",$W$5,IF(Shift5!$AA281="N",$W$6)))))</f>
        <v/>
      </c>
      <c r="AB281" s="56" t="str">
        <f>IF(Shift1!$AG282="N",$AC$2,IF(Shift2!$AG281="N",$AC$3,IF(Shift3!$AG281="N",$AC$4,IF(Shift4!$AG281="N",$AC$5,IF(Shift5!$AG281="N",$AC$6)))))</f>
        <v/>
      </c>
      <c r="AC281" s="56" t="str">
        <f>IF(Shift1!$AI282="N",$AF$2,IF(Shift2!$AI281="N",$AF$3,IF(Shift3!$AI281="N",$AF$4,IF(Shift4!$AI281="N",$AF$5,IF(Shift5!$AI281="N",$AF$6)))))</f>
        <v/>
      </c>
      <c r="AD281" s="57">
        <f t="shared" si="36"/>
        <v>3</v>
      </c>
      <c r="AE281" s="58">
        <f t="shared" si="37"/>
        <v>3</v>
      </c>
      <c r="AF281" s="59">
        <f t="shared" si="38"/>
        <v>2</v>
      </c>
      <c r="AG281" s="60">
        <f t="shared" si="39"/>
        <v>2</v>
      </c>
      <c r="AH281" s="58">
        <f t="shared" si="40"/>
        <v>4</v>
      </c>
      <c r="AI281" s="59">
        <f t="shared" si="41"/>
        <v>2</v>
      </c>
      <c r="AJ281" s="61">
        <f t="shared" si="42"/>
        <v>3</v>
      </c>
      <c r="AK281" s="58">
        <f t="shared" si="43"/>
        <v>3</v>
      </c>
      <c r="AL281" s="58">
        <f t="shared" si="44"/>
        <v>2</v>
      </c>
    </row>
    <row r="282" spans="1:38" outlineLevel="1" x14ac:dyDescent="0.25">
      <c r="A282" s="1"/>
      <c r="B282" s="38">
        <v>29</v>
      </c>
      <c r="C282" s="56" t="str">
        <f>IF(Shift1!O283="AM",$E$2,IF(Shift2!O282="AM",$E$3,IF(Shift3!O282="AM",$E$4,IF(Shift4!O282="AM",$E$5,IF(Shift5!O282="AM",$E$6)))))</f>
        <v/>
      </c>
      <c r="D282" s="56" t="str">
        <f>IF(Shift1!Q283="AM",$H$2,IF(Shift2!Q282="AM",$H$3,IF(Shift3!Q282="AM",$H$4,IF(Shift4!Q282="AM",$H$5,IF(Shift5!Q282="AM",$H$6)))))</f>
        <v/>
      </c>
      <c r="E282" s="56" t="str">
        <f>IF(Shift1!S283="AM",$K$2,IF(Shift2!S282="AM",$K$3,IF(Shift3!S282="AM",$K$4,IF(Shift4!S282="AM",$K$5,IF(Shift5!S282="AM",$K$6)))))</f>
        <v/>
      </c>
      <c r="F282" s="56" t="str">
        <f>IF(Shift1!U283="AM",$N$2,IF(Shift2!U282="AM",$N$3,IF(Shift3!U282="AM",$N$4,IF(Shift4!U282="AM",$N$5,IF(Shift5!U282="AM",$N$6)))))</f>
        <v/>
      </c>
      <c r="G282" s="56" t="b">
        <f>IF(Shift1!W283="AM",$Q$2,IF(Shift2!W282="AM",$Q$3,IF(Shift3!W282="AM",$Q$4,IF(Shift4!W282="AM",$Q$5,IF(Shift5!W282="AM",$Q$6)))))</f>
        <v>0</v>
      </c>
      <c r="H282" s="56" t="str">
        <f>IF(Shift1!Y283="AM",$T$2,IF(Shift2!Y282="AM",$T$3,IF(Shift3!Y282="AM",$T$4,IF(Shift4!Y282="AM",$T$5,IF(Shift5!Y282="AM",$T$6)))))</f>
        <v/>
      </c>
      <c r="I282" s="56" t="str">
        <f>IF(Shift1!AA283="AM",$W$2,IF(Shift2!AA282="AM",$W$3,IF(Shift3!AA282="AM",$W$4,IF(Shift4!AA282="AM",$W$5,IF(Shift5!AA282="AM",$W$6)))))</f>
        <v/>
      </c>
      <c r="J282" s="56" t="str">
        <f>IF(Shift1!AG283="AM",$AC$2,IF(Shift2!AG282="AM",$AC$3,IF(Shift3!AG282="AM",$AC$4,IF(Shift4!AG282="AM",$AC$5,IF(Shift5!AG282="AM",$AC$6)))))</f>
        <v/>
      </c>
      <c r="K282" s="56" t="str">
        <f>IF(Shift1!AI283="AM",$AF$2,IF(Shift2!AI282="AM",$AF$3,IF(Shift3!AI282="AM",$AF$4,IF(Shift4!AI282="AM",$AF$5,IF(Shift5!AI282="AM",$AF$6)))))</f>
        <v/>
      </c>
      <c r="L282" s="56" t="b">
        <f>IF(Shift1!$O283="PM",$E$2,IF(Shift2!$O282="PM",$E$3,IF(Shift3!$O282="PM",$E$4,IF(Shift4!$O282="PM",$E$5,IF(Shift5!$O282="PM",$E$6)))))</f>
        <v>0</v>
      </c>
      <c r="M282" s="56" t="str">
        <f>IF(Shift1!$Q283="PM",$H$2,IF(Shift2!$Q282="PM",$H$3,IF(Shift3!$Q282="PM",$H$4,IF(Shift4!$Q282="PM",$H$5,IF(Shift5!$Q282="PM",$H$6)))))</f>
        <v/>
      </c>
      <c r="N282" s="56" t="str">
        <f>IF(Shift1!$S283="PM",$K$2,IF(Shift2!$S282="PM",$K$3,IF(Shift3!$S282="PM",$K$4,IF(Shift4!$S282="PM",$K$5,IF(Shift5!$S282="PM",$K$6)))))</f>
        <v/>
      </c>
      <c r="O282" s="56" t="str">
        <f>IF(Shift1!$U283="PM",$N$2,IF(Shift2!$U282="PM",$N$3,IF(Shift3!$U282="PM",$N$4,IF(Shift4!$U282="PM",$N$5,IF(Shift5!$U282="PM",$N$6)))))</f>
        <v/>
      </c>
      <c r="P282" s="56" t="str">
        <f>IF(Shift1!$W283="PM",$Q$2,IF(Shift2!$W282="PM",$Q$3,IF(Shift3!$W282="PM",$Q$4,IF(Shift4!$W282="PM",$Q$5,IF(Shift5!$W282="PM",$Q$6)))))</f>
        <v/>
      </c>
      <c r="Q282" s="56" t="str">
        <f>IF(Shift1!$Y283="PM",$T$2,IF(Shift2!$Y282="PM",$T$3,IF(Shift3!$Y282="PM",$T$4,IF(Shift4!$Y282="PM",$T$5,IF(Shift5!$Y282="PM",$T$6)))))</f>
        <v/>
      </c>
      <c r="R282" s="56" t="str">
        <f>IF(Shift1!$AA283="PM",$W$2,IF(Shift2!$AA282="PM",$W$3,IF(Shift3!$AA282="PM",$W$4,IF(Shift4!$AA282="PM",$W$5,IF(Shift5!$AA282="PM",$W$6)))))</f>
        <v/>
      </c>
      <c r="S282" s="56" t="str">
        <f>IF(Shift1!$AG283="PM",$AC$2,IF(Shift2!$AG282="PM",$AC$3,IF(Shift3!$AG282="PM",$AC$4,IF(Shift4!$AG282="PM",$AC$5,IF(Shift5!$AG282="PM",$AC$6)))))</f>
        <v/>
      </c>
      <c r="T282" s="56" t="str">
        <f>IF(Shift1!$AI283="PM",$AF$2,IF(Shift2!$AI282="PM",$AF$3,IF(Shift3!$AI282="PM",$AF$4,IF(Shift4!$AI282="PM",$AF$5,IF(Shift5!$AI282="PM",$AF$6)))))</f>
        <v/>
      </c>
      <c r="U282" s="56" t="b">
        <f>IF(Shift1!$O283="N",$E$2,IF(Shift2!$O282="N",$E$3,IF(Shift3!$O282="N",$E$4,IF(Shift4!$O282="N",$E$5,IF(Shift5!$O282="N",$E$6)))))</f>
        <v>0</v>
      </c>
      <c r="V282" s="56" t="b">
        <f>IF(Shift1!$Q283="N",$H$2,IF(Shift2!$Q282="N",$H$3,IF(Shift3!$Q282="N",$H$4,IF(Shift4!$Q282="N",$H$5,IF(Shift5!$Q282="N",$H$6)))))</f>
        <v>0</v>
      </c>
      <c r="W282" s="56" t="b">
        <f>IF(Shift1!$S283="N",$K$2,IF(Shift2!$S282="N",$K$3,IF(Shift3!$S282="N",$K$4,IF(Shift4!$S282="N",$K$5,IF(Shift5!$S282="N",$K$6)))))</f>
        <v>0</v>
      </c>
      <c r="X282" s="56" t="b">
        <f>IF(Shift1!$U283="N",$N$2,IF(Shift2!$U282="N",$N$3,IF(Shift3!$U282="N",$N$4,IF(Shift4!$U282="N",$N$5,IF(Shift5!$U282="N",$N$6)))))</f>
        <v>0</v>
      </c>
      <c r="Y282" s="56" t="b">
        <f>IF(Shift1!$W283="N",$Q$2,IF(Shift2!$W282="N",$Q$3,IF(Shift3!$W282="N",$Q$4,IF(Shift4!$W282="N",$Q$5,IF(Shift5!$W282="N",$Q$6)))))</f>
        <v>0</v>
      </c>
      <c r="Z282" s="56" t="b">
        <f>IF(Shift1!$Y283="N",$T$2,IF(Shift2!$Y282="N",$T$3,IF(Shift3!$Y282="N",$T$4,IF(Shift4!$Y282="N",$T$5,IF(Shift5!$Y282="N",$T$6)))))</f>
        <v>0</v>
      </c>
      <c r="AA282" s="56" t="b">
        <f>IF(Shift1!$AA283="N",$W$2,IF(Shift2!$AA282="N",$W$3,IF(Shift3!$AA282="N",$W$4,IF(Shift4!$AA282="N",$W$5,IF(Shift5!$AA282="N",$W$6)))))</f>
        <v>0</v>
      </c>
      <c r="AB282" s="56" t="b">
        <f>IF(Shift1!$AG283="N",$AC$2,IF(Shift2!$AG282="N",$AC$3,IF(Shift3!$AG282="N",$AC$4,IF(Shift4!$AG282="N",$AC$5,IF(Shift5!$AG282="N",$AC$6)))))</f>
        <v>0</v>
      </c>
      <c r="AC282" s="56" t="b">
        <f>IF(Shift1!$AI283="N",$AF$2,IF(Shift2!$AI282="N",$AF$3,IF(Shift3!$AI282="N",$AF$4,IF(Shift4!$AI282="N",$AF$5,IF(Shift5!$AI282="N",$AF$6)))))</f>
        <v>0</v>
      </c>
      <c r="AD282" s="57">
        <f t="shared" si="36"/>
        <v>3</v>
      </c>
      <c r="AE282" s="58">
        <f t="shared" si="37"/>
        <v>3</v>
      </c>
      <c r="AF282" s="59">
        <f t="shared" si="38"/>
        <v>2</v>
      </c>
      <c r="AG282" s="60">
        <f t="shared" si="39"/>
        <v>2</v>
      </c>
      <c r="AH282" s="58">
        <f t="shared" si="40"/>
        <v>4</v>
      </c>
      <c r="AI282" s="59">
        <f t="shared" si="41"/>
        <v>2</v>
      </c>
      <c r="AJ282" s="61">
        <f t="shared" si="42"/>
        <v>0</v>
      </c>
      <c r="AK282" s="58">
        <f t="shared" si="43"/>
        <v>0</v>
      </c>
      <c r="AL282" s="58">
        <f t="shared" si="44"/>
        <v>0</v>
      </c>
    </row>
    <row r="283" spans="1:38" ht="15.75" outlineLevel="1" thickBot="1" x14ac:dyDescent="0.3">
      <c r="A283" s="1"/>
      <c r="B283" s="43">
        <v>30</v>
      </c>
      <c r="C283" s="56" t="str">
        <f>IF(Shift1!O284="AM",$E$2,IF(Shift2!O283="AM",$E$3,IF(Shift3!O283="AM",$E$4,IF(Shift4!O283="AM",$E$5,IF(Shift5!O283="AM",$E$6)))))</f>
        <v/>
      </c>
      <c r="D283" s="56" t="str">
        <f>IF(Shift1!Q284="AM",$H$2,IF(Shift2!Q283="AM",$H$3,IF(Shift3!Q283="AM",$H$4,IF(Shift4!Q283="AM",$H$5,IF(Shift5!Q283="AM",$H$6)))))</f>
        <v/>
      </c>
      <c r="E283" s="56" t="str">
        <f>IF(Shift1!S284="AM",$K$2,IF(Shift2!S283="AM",$K$3,IF(Shift3!S283="AM",$K$4,IF(Shift4!S283="AM",$K$5,IF(Shift5!S283="AM",$K$6)))))</f>
        <v/>
      </c>
      <c r="F283" s="56" t="str">
        <f>IF(Shift1!U284="AM",$N$2,IF(Shift2!U283="AM",$N$3,IF(Shift3!U283="AM",$N$4,IF(Shift4!U283="AM",$N$5,IF(Shift5!U283="AM",$N$6)))))</f>
        <v/>
      </c>
      <c r="G283" s="56" t="b">
        <f>IF(Shift1!W284="AM",$Q$2,IF(Shift2!W283="AM",$Q$3,IF(Shift3!W283="AM",$Q$4,IF(Shift4!W283="AM",$Q$5,IF(Shift5!W283="AM",$Q$6)))))</f>
        <v>0</v>
      </c>
      <c r="H283" s="56" t="str">
        <f>IF(Shift1!Y284="AM",$T$2,IF(Shift2!Y283="AM",$T$3,IF(Shift3!Y283="AM",$T$4,IF(Shift4!Y283="AM",$T$5,IF(Shift5!Y283="AM",$T$6)))))</f>
        <v/>
      </c>
      <c r="I283" s="56" t="str">
        <f>IF(Shift1!AA284="AM",$W$2,IF(Shift2!AA283="AM",$W$3,IF(Shift3!AA283="AM",$W$4,IF(Shift4!AA283="AM",$W$5,IF(Shift5!AA283="AM",$W$6)))))</f>
        <v/>
      </c>
      <c r="J283" s="56" t="str">
        <f>IF(Shift1!AG284="AM",$AC$2,IF(Shift2!AG283="AM",$AC$3,IF(Shift3!AG283="AM",$AC$4,IF(Shift4!AG283="AM",$AC$5,IF(Shift5!AG283="AM",$AC$6)))))</f>
        <v/>
      </c>
      <c r="K283" s="56" t="str">
        <f>IF(Shift1!AI284="AM",$AF$2,IF(Shift2!AI283="AM",$AF$3,IF(Shift3!AI283="AM",$AF$4,IF(Shift4!AI283="AM",$AF$5,IF(Shift5!AI283="AM",$AF$6)))))</f>
        <v/>
      </c>
      <c r="L283" s="56" t="str">
        <f>IF(Shift1!$O284="PM",$E$2,IF(Shift2!$O283="PM",$E$3,IF(Shift3!$O283="PM",$E$4,IF(Shift4!$O283="PM",$E$5,IF(Shift5!$O283="PM",$E$6)))))</f>
        <v/>
      </c>
      <c r="M283" s="56" t="str">
        <f>IF(Shift1!$Q284="PM",$H$2,IF(Shift2!$Q283="PM",$H$3,IF(Shift3!$Q283="PM",$H$4,IF(Shift4!$Q283="PM",$H$5,IF(Shift5!$Q283="PM",$H$6)))))</f>
        <v/>
      </c>
      <c r="N283" s="56" t="str">
        <f>IF(Shift1!$S284="PM",$K$2,IF(Shift2!$S283="PM",$K$3,IF(Shift3!$S283="PM",$K$4,IF(Shift4!$S283="PM",$K$5,IF(Shift5!$S283="PM",$K$6)))))</f>
        <v/>
      </c>
      <c r="O283" s="56" t="str">
        <f>IF(Shift1!$U284="PM",$N$2,IF(Shift2!$U283="PM",$N$3,IF(Shift3!$U283="PM",$N$4,IF(Shift4!$U283="PM",$N$5,IF(Shift5!$U283="PM",$N$6)))))</f>
        <v/>
      </c>
      <c r="P283" s="56" t="b">
        <f>IF(Shift1!$W284="PM",$Q$2,IF(Shift2!$W283="PM",$Q$3,IF(Shift3!$W283="PM",$Q$4,IF(Shift4!$W283="PM",$Q$5,IF(Shift5!$W283="PM",$Q$6)))))</f>
        <v>0</v>
      </c>
      <c r="Q283" s="56" t="str">
        <f>IF(Shift1!$Y284="PM",$T$2,IF(Shift2!$Y283="PM",$T$3,IF(Shift3!$Y283="PM",$T$4,IF(Shift4!$Y283="PM",$T$5,IF(Shift5!$Y283="PM",$T$6)))))</f>
        <v/>
      </c>
      <c r="R283" s="56" t="str">
        <f>IF(Shift1!$AA284="PM",$W$2,IF(Shift2!$AA283="PM",$W$3,IF(Shift3!$AA283="PM",$W$4,IF(Shift4!$AA283="PM",$W$5,IF(Shift5!$AA283="PM",$W$6)))))</f>
        <v/>
      </c>
      <c r="S283" s="56" t="str">
        <f>IF(Shift1!$AG284="PM",$AC$2,IF(Shift2!$AG283="PM",$AC$3,IF(Shift3!$AG283="PM",$AC$4,IF(Shift4!$AG283="PM",$AC$5,IF(Shift5!$AG283="PM",$AC$6)))))</f>
        <v/>
      </c>
      <c r="T283" s="56" t="str">
        <f>IF(Shift1!$AI284="PM",$AF$2,IF(Shift2!$AI283="PM",$AF$3,IF(Shift3!$AI283="PM",$AF$4,IF(Shift4!$AI283="PM",$AF$5,IF(Shift5!$AI283="PM",$AF$6)))))</f>
        <v/>
      </c>
      <c r="U283" s="56" t="b">
        <f>IF(Shift1!$O284="N",$E$2,IF(Shift2!$O283="N",$E$3,IF(Shift3!$O283="N",$E$4,IF(Shift4!$O283="N",$E$5,IF(Shift5!$O283="N",$E$6)))))</f>
        <v>0</v>
      </c>
      <c r="V283" s="56" t="str">
        <f>IF(Shift1!$Q284="N",$H$2,IF(Shift2!$Q283="N",$H$3,IF(Shift3!$Q283="N",$H$4,IF(Shift4!$Q283="N",$H$5,IF(Shift5!$Q283="N",$H$6)))))</f>
        <v/>
      </c>
      <c r="W283" s="56" t="str">
        <f>IF(Shift1!$S284="N",$K$2,IF(Shift2!$S283="N",$K$3,IF(Shift3!$S283="N",$K$4,IF(Shift4!$S283="N",$K$5,IF(Shift5!$S283="N",$K$6)))))</f>
        <v/>
      </c>
      <c r="X283" s="56" t="str">
        <f>IF(Shift1!$U284="N",$N$2,IF(Shift2!$U283="N",$N$3,IF(Shift3!$U283="N",$N$4,IF(Shift4!$U283="N",$N$5,IF(Shift5!$U283="N",$N$6)))))</f>
        <v/>
      </c>
      <c r="Y283" s="56" t="str">
        <f>IF(Shift1!$W284="N",$Q$2,IF(Shift2!$W283="N",$Q$3,IF(Shift3!$W283="N",$Q$4,IF(Shift4!$W283="N",$Q$5,IF(Shift5!$W283="N",$Q$6)))))</f>
        <v/>
      </c>
      <c r="Z283" s="56" t="str">
        <f>IF(Shift1!$Y284="N",$T$2,IF(Shift2!$Y283="N",$T$3,IF(Shift3!$Y283="N",$T$4,IF(Shift4!$Y283="N",$T$5,IF(Shift5!$Y283="N",$T$6)))))</f>
        <v/>
      </c>
      <c r="AA283" s="56" t="str">
        <f>IF(Shift1!$AA284="N",$W$2,IF(Shift2!$AA283="N",$W$3,IF(Shift3!$AA283="N",$W$4,IF(Shift4!$AA283="N",$W$5,IF(Shift5!$AA283="N",$W$6)))))</f>
        <v/>
      </c>
      <c r="AB283" s="56" t="str">
        <f>IF(Shift1!$AG284="N",$AC$2,IF(Shift2!$AG283="N",$AC$3,IF(Shift3!$AG283="N",$AC$4,IF(Shift4!$AG283="N",$AC$5,IF(Shift5!$AG283="N",$AC$6)))))</f>
        <v/>
      </c>
      <c r="AC283" s="56" t="str">
        <f>IF(Shift1!$AI284="N",$AF$2,IF(Shift2!$AI283="N",$AF$3,IF(Shift3!$AI283="N",$AF$4,IF(Shift4!$AI283="N",$AF$5,IF(Shift5!$AI283="N",$AF$6)))))</f>
        <v/>
      </c>
      <c r="AD283" s="57">
        <f t="shared" si="36"/>
        <v>3</v>
      </c>
      <c r="AE283" s="58">
        <f t="shared" si="37"/>
        <v>3</v>
      </c>
      <c r="AF283" s="59">
        <f t="shared" si="38"/>
        <v>2</v>
      </c>
      <c r="AG283" s="60">
        <f t="shared" si="39"/>
        <v>3</v>
      </c>
      <c r="AH283" s="58">
        <f t="shared" si="40"/>
        <v>3</v>
      </c>
      <c r="AI283" s="59">
        <f t="shared" si="41"/>
        <v>2</v>
      </c>
      <c r="AJ283" s="61">
        <f t="shared" si="42"/>
        <v>2</v>
      </c>
      <c r="AK283" s="58">
        <f t="shared" si="43"/>
        <v>4</v>
      </c>
      <c r="AL283" s="58">
        <f t="shared" si="44"/>
        <v>2</v>
      </c>
    </row>
    <row r="284" spans="1:38" ht="15.75" outlineLevel="1" thickBot="1" x14ac:dyDescent="0.3">
      <c r="A284" s="1"/>
      <c r="B284" s="40">
        <v>1</v>
      </c>
      <c r="C284" s="56" t="str">
        <f>IF(Shift1!O285="AM",$E$2,IF(Shift2!O284="AM",$E$3,IF(Shift3!O284="AM",$E$4,IF(Shift4!O284="AM",$E$5,IF(Shift5!O284="AM",$E$6)))))</f>
        <v/>
      </c>
      <c r="D284" s="56" t="str">
        <f>IF(Shift1!Q285="AM",$H$2,IF(Shift2!Q284="AM",$H$3,IF(Shift3!Q284="AM",$H$4,IF(Shift4!Q284="AM",$H$5,IF(Shift5!Q284="AM",$H$6)))))</f>
        <v/>
      </c>
      <c r="E284" s="56" t="str">
        <f>IF(Shift1!S285="AM",$K$2,IF(Shift2!S284="AM",$K$3,IF(Shift3!S284="AM",$K$4,IF(Shift4!S284="AM",$K$5,IF(Shift5!S284="AM",$K$6)))))</f>
        <v/>
      </c>
      <c r="F284" s="56" t="str">
        <f>IF(Shift1!U285="AM",$N$2,IF(Shift2!U284="AM",$N$3,IF(Shift3!U284="AM",$N$4,IF(Shift4!U284="AM",$N$5,IF(Shift5!U284="AM",$N$6)))))</f>
        <v/>
      </c>
      <c r="G284" s="56" t="b">
        <f>IF(Shift1!W285="AM",$Q$2,IF(Shift2!W284="AM",$Q$3,IF(Shift3!W284="AM",$Q$4,IF(Shift4!W284="AM",$Q$5,IF(Shift5!W284="AM",$Q$6)))))</f>
        <v>0</v>
      </c>
      <c r="H284" s="56" t="str">
        <f>IF(Shift1!Y285="AM",$T$2,IF(Shift2!Y284="AM",$T$3,IF(Shift3!Y284="AM",$T$4,IF(Shift4!Y284="AM",$T$5,IF(Shift5!Y284="AM",$T$6)))))</f>
        <v/>
      </c>
      <c r="I284" s="56" t="str">
        <f>IF(Shift1!AA285="AM",$W$2,IF(Shift2!AA284="AM",$W$3,IF(Shift3!AA284="AM",$W$4,IF(Shift4!AA284="AM",$W$5,IF(Shift5!AA284="AM",$W$6)))))</f>
        <v/>
      </c>
      <c r="J284" s="56" t="str">
        <f>IF(Shift1!AG285="AM",$AC$2,IF(Shift2!AG284="AM",$AC$3,IF(Shift3!AG284="AM",$AC$4,IF(Shift4!AG284="AM",$AC$5,IF(Shift5!AG284="AM",$AC$6)))))</f>
        <v/>
      </c>
      <c r="K284" s="56" t="str">
        <f>IF(Shift1!AI285="AM",$AF$2,IF(Shift2!AI284="AM",$AF$3,IF(Shift3!AI284="AM",$AF$4,IF(Shift4!AI284="AM",$AF$5,IF(Shift5!AI284="AM",$AF$6)))))</f>
        <v/>
      </c>
      <c r="L284" s="56" t="str">
        <f>IF(Shift1!$O285="PM",$E$2,IF(Shift2!$O284="PM",$E$3,IF(Shift3!$O284="PM",$E$4,IF(Shift4!$O284="PM",$E$5,IF(Shift5!$O284="PM",$E$6)))))</f>
        <v/>
      </c>
      <c r="M284" s="56" t="str">
        <f>IF(Shift1!$Q285="PM",$H$2,IF(Shift2!$Q284="PM",$H$3,IF(Shift3!$Q284="PM",$H$4,IF(Shift4!$Q284="PM",$H$5,IF(Shift5!$Q284="PM",$H$6)))))</f>
        <v/>
      </c>
      <c r="N284" s="56" t="str">
        <f>IF(Shift1!$S285="PM",$K$2,IF(Shift2!$S284="PM",$K$3,IF(Shift3!$S284="PM",$K$4,IF(Shift4!$S284="PM",$K$5,IF(Shift5!$S284="PM",$K$6)))))</f>
        <v/>
      </c>
      <c r="O284" s="56" t="str">
        <f>IF(Shift1!$U285="PM",$N$2,IF(Shift2!$U284="PM",$N$3,IF(Shift3!$U284="PM",$N$4,IF(Shift4!$U284="PM",$N$5,IF(Shift5!$U284="PM",$N$6)))))</f>
        <v/>
      </c>
      <c r="P284" s="56" t="b">
        <f>IF(Shift1!$W285="PM",$Q$2,IF(Shift2!$W284="PM",$Q$3,IF(Shift3!$W284="PM",$Q$4,IF(Shift4!$W284="PM",$Q$5,IF(Shift5!$W284="PM",$Q$6)))))</f>
        <v>0</v>
      </c>
      <c r="Q284" s="56" t="str">
        <f>IF(Shift1!$Y285="PM",$T$2,IF(Shift2!$Y284="PM",$T$3,IF(Shift3!$Y284="PM",$T$4,IF(Shift4!$Y284="PM",$T$5,IF(Shift5!$Y284="PM",$T$6)))))</f>
        <v/>
      </c>
      <c r="R284" s="56" t="str">
        <f>IF(Shift1!$AA285="PM",$W$2,IF(Shift2!$AA284="PM",$W$3,IF(Shift3!$AA284="PM",$W$4,IF(Shift4!$AA284="PM",$W$5,IF(Shift5!$AA284="PM",$W$6)))))</f>
        <v/>
      </c>
      <c r="S284" s="56" t="str">
        <f>IF(Shift1!$AG285="PM",$AC$2,IF(Shift2!$AG284="PM",$AC$3,IF(Shift3!$AG284="PM",$AC$4,IF(Shift4!$AG284="PM",$AC$5,IF(Shift5!$AG284="PM",$AC$6)))))</f>
        <v/>
      </c>
      <c r="T284" s="56" t="str">
        <f>IF(Shift1!$AI285="PM",$AF$2,IF(Shift2!$AI284="PM",$AF$3,IF(Shift3!$AI284="PM",$AF$4,IF(Shift4!$AI284="PM",$AF$5,IF(Shift5!$AI284="PM",$AF$6)))))</f>
        <v/>
      </c>
      <c r="U284" s="56" t="b">
        <f>IF(Shift1!$O285="N",$E$2,IF(Shift2!$O284="N",$E$3,IF(Shift3!$O284="N",$E$4,IF(Shift4!$O284="N",$E$5,IF(Shift5!$O284="N",$E$6)))))</f>
        <v>0</v>
      </c>
      <c r="V284" s="56" t="str">
        <f>IF(Shift1!$Q285="N",$H$2,IF(Shift2!$Q284="N",$H$3,IF(Shift3!$Q284="N",$H$4,IF(Shift4!$Q284="N",$H$5,IF(Shift5!$Q284="N",$H$6)))))</f>
        <v/>
      </c>
      <c r="W284" s="56" t="str">
        <f>IF(Shift1!$S285="N",$K$2,IF(Shift2!$S284="N",$K$3,IF(Shift3!$S284="N",$K$4,IF(Shift4!$S284="N",$K$5,IF(Shift5!$S284="N",$K$6)))))</f>
        <v/>
      </c>
      <c r="X284" s="56" t="str">
        <f>IF(Shift1!$U285="N",$N$2,IF(Shift2!$U284="N",$N$3,IF(Shift3!$U284="N",$N$4,IF(Shift4!$U284="N",$N$5,IF(Shift5!$U284="N",$N$6)))))</f>
        <v/>
      </c>
      <c r="Y284" s="56" t="str">
        <f>IF(Shift1!$W285="N",$Q$2,IF(Shift2!$W284="N",$Q$3,IF(Shift3!$W284="N",$Q$4,IF(Shift4!$W284="N",$Q$5,IF(Shift5!$W284="N",$Q$6)))))</f>
        <v/>
      </c>
      <c r="Z284" s="56" t="str">
        <f>IF(Shift1!$Y285="N",$T$2,IF(Shift2!$Y284="N",$T$3,IF(Shift3!$Y284="N",$T$4,IF(Shift4!$Y284="N",$T$5,IF(Shift5!$Y284="N",$T$6)))))</f>
        <v/>
      </c>
      <c r="AA284" s="56" t="b">
        <f>IF(Shift1!$AA285="N",$W$2,IF(Shift2!$AA284="N",$W$3,IF(Shift3!$AA284="N",$W$4,IF(Shift4!$AA284="N",$W$5,IF(Shift5!$AA284="N",$W$6)))))</f>
        <v>0</v>
      </c>
      <c r="AB284" s="56" t="str">
        <f>IF(Shift1!$AG285="N",$AC$2,IF(Shift2!$AG284="N",$AC$3,IF(Shift3!$AG284="N",$AC$4,IF(Shift4!$AG284="N",$AC$5,IF(Shift5!$AG284="N",$AC$6)))))</f>
        <v/>
      </c>
      <c r="AC284" s="56" t="str">
        <f>IF(Shift1!$AI285="N",$AF$2,IF(Shift2!$AI284="N",$AF$3,IF(Shift3!$AI284="N",$AF$4,IF(Shift4!$AI284="N",$AF$5,IF(Shift5!$AI284="N",$AF$6)))))</f>
        <v/>
      </c>
      <c r="AD284" s="62">
        <f t="shared" si="36"/>
        <v>3</v>
      </c>
      <c r="AE284" s="63">
        <f t="shared" si="37"/>
        <v>3</v>
      </c>
      <c r="AF284" s="64">
        <f t="shared" si="38"/>
        <v>2</v>
      </c>
      <c r="AG284" s="65">
        <f t="shared" si="39"/>
        <v>3</v>
      </c>
      <c r="AH284" s="63">
        <f t="shared" si="40"/>
        <v>3</v>
      </c>
      <c r="AI284" s="64">
        <f t="shared" si="41"/>
        <v>2</v>
      </c>
      <c r="AJ284" s="66">
        <f t="shared" si="42"/>
        <v>2</v>
      </c>
      <c r="AK284" s="63">
        <f t="shared" si="43"/>
        <v>3</v>
      </c>
      <c r="AL284" s="63">
        <f t="shared" si="44"/>
        <v>2</v>
      </c>
    </row>
    <row r="285" spans="1:38" ht="15.75" outlineLevel="1" thickTop="1" x14ac:dyDescent="0.25">
      <c r="A285" s="1"/>
      <c r="B285" s="40">
        <v>2</v>
      </c>
      <c r="C285" s="56" t="str">
        <f>IF(Shift1!O286="AM",$E$2,IF(Shift2!O285="AM",$E$3,IF(Shift3!O285="AM",$E$4,IF(Shift4!O285="AM",$E$5,IF(Shift5!O285="AM",$E$6)))))</f>
        <v/>
      </c>
      <c r="D285" s="56" t="str">
        <f>IF(Shift1!Q286="AM",$H$2,IF(Shift2!Q285="AM",$H$3,IF(Shift3!Q285="AM",$H$4,IF(Shift4!Q285="AM",$H$5,IF(Shift5!Q285="AM",$H$6)))))</f>
        <v/>
      </c>
      <c r="E285" s="56" t="str">
        <f>IF(Shift1!S286="AM",$K$2,IF(Shift2!S285="AM",$K$3,IF(Shift3!S285="AM",$K$4,IF(Shift4!S285="AM",$K$5,IF(Shift5!S285="AM",$K$6)))))</f>
        <v/>
      </c>
      <c r="F285" s="56" t="str">
        <f>IF(Shift1!U286="AM",$N$2,IF(Shift2!U285="AM",$N$3,IF(Shift3!U285="AM",$N$4,IF(Shift4!U285="AM",$N$5,IF(Shift5!U285="AM",$N$6)))))</f>
        <v/>
      </c>
      <c r="G285" s="56" t="b">
        <f>IF(Shift1!W286="AM",$Q$2,IF(Shift2!W285="AM",$Q$3,IF(Shift3!W285="AM",$Q$4,IF(Shift4!W285="AM",$Q$5,IF(Shift5!W285="AM",$Q$6)))))</f>
        <v>0</v>
      </c>
      <c r="H285" s="56" t="str">
        <f>IF(Shift1!Y286="AM",$T$2,IF(Shift2!Y285="AM",$T$3,IF(Shift3!Y285="AM",$T$4,IF(Shift4!Y285="AM",$T$5,IF(Shift5!Y285="AM",$T$6)))))</f>
        <v/>
      </c>
      <c r="I285" s="56" t="str">
        <f>IF(Shift1!AA286="AM",$W$2,IF(Shift2!AA285="AM",$W$3,IF(Shift3!AA285="AM",$W$4,IF(Shift4!AA285="AM",$W$5,IF(Shift5!AA285="AM",$W$6)))))</f>
        <v/>
      </c>
      <c r="J285" s="56" t="str">
        <f>IF(Shift1!AG286="AM",$AC$2,IF(Shift2!AG285="AM",$AC$3,IF(Shift3!AG285="AM",$AC$4,IF(Shift4!AG285="AM",$AC$5,IF(Shift5!AG285="AM",$AC$6)))))</f>
        <v/>
      </c>
      <c r="K285" s="56" t="str">
        <f>IF(Shift1!AI286="AM",$AF$2,IF(Shift2!AI285="AM",$AF$3,IF(Shift3!AI285="AM",$AF$4,IF(Shift4!AI285="AM",$AF$5,IF(Shift5!AI285="AM",$AF$6)))))</f>
        <v/>
      </c>
      <c r="L285" s="56" t="str">
        <f>IF(Shift1!$O286="PM",$E$2,IF(Shift2!$O285="PM",$E$3,IF(Shift3!$O285="PM",$E$4,IF(Shift4!$O285="PM",$E$5,IF(Shift5!$O285="PM",$E$6)))))</f>
        <v/>
      </c>
      <c r="M285" s="56" t="str">
        <f>IF(Shift1!$Q286="PM",$H$2,IF(Shift2!$Q285="PM",$H$3,IF(Shift3!$Q285="PM",$H$4,IF(Shift4!$Q285="PM",$H$5,IF(Shift5!$Q285="PM",$H$6)))))</f>
        <v/>
      </c>
      <c r="N285" s="56" t="str">
        <f>IF(Shift1!$S286="PM",$K$2,IF(Shift2!$S285="PM",$K$3,IF(Shift3!$S285="PM",$K$4,IF(Shift4!$S285="PM",$K$5,IF(Shift5!$S285="PM",$K$6)))))</f>
        <v/>
      </c>
      <c r="O285" s="56" t="str">
        <f>IF(Shift1!$U286="PM",$N$2,IF(Shift2!$U285="PM",$N$3,IF(Shift3!$U285="PM",$N$4,IF(Shift4!$U285="PM",$N$5,IF(Shift5!$U285="PM",$N$6)))))</f>
        <v/>
      </c>
      <c r="P285" s="56" t="b">
        <f>IF(Shift1!$W286="PM",$Q$2,IF(Shift2!$W285="PM",$Q$3,IF(Shift3!$W285="PM",$Q$4,IF(Shift4!$W285="PM",$Q$5,IF(Shift5!$W285="PM",$Q$6)))))</f>
        <v>0</v>
      </c>
      <c r="Q285" s="56" t="str">
        <f>IF(Shift1!$Y286="PM",$T$2,IF(Shift2!$Y285="PM",$T$3,IF(Shift3!$Y285="PM",$T$4,IF(Shift4!$Y285="PM",$T$5,IF(Shift5!$Y285="PM",$T$6)))))</f>
        <v/>
      </c>
      <c r="R285" s="56" t="str">
        <f>IF(Shift1!$AA286="PM",$W$2,IF(Shift2!$AA285="PM",$W$3,IF(Shift3!$AA285="PM",$W$4,IF(Shift4!$AA285="PM",$W$5,IF(Shift5!$AA285="PM",$W$6)))))</f>
        <v/>
      </c>
      <c r="S285" s="56" t="str">
        <f>IF(Shift1!$AG286="PM",$AC$2,IF(Shift2!$AG285="PM",$AC$3,IF(Shift3!$AG285="PM",$AC$4,IF(Shift4!$AG285="PM",$AC$5,IF(Shift5!$AG285="PM",$AC$6)))))</f>
        <v/>
      </c>
      <c r="T285" s="56" t="str">
        <f>IF(Shift1!$AI286="PM",$AF$2,IF(Shift2!$AI285="PM",$AF$3,IF(Shift3!$AI285="PM",$AF$4,IF(Shift4!$AI285="PM",$AF$5,IF(Shift5!$AI285="PM",$AF$6)))))</f>
        <v/>
      </c>
      <c r="U285" s="56" t="str">
        <f>IF(Shift1!$O286="N",$E$2,IF(Shift2!$O285="N",$E$3,IF(Shift3!$O285="N",$E$4,IF(Shift4!$O285="N",$E$5,IF(Shift5!$O285="N",$E$6)))))</f>
        <v/>
      </c>
      <c r="V285" s="56" t="str">
        <f>IF(Shift1!$Q286="N",$H$2,IF(Shift2!$Q285="N",$H$3,IF(Shift3!$Q285="N",$H$4,IF(Shift4!$Q285="N",$H$5,IF(Shift5!$Q285="N",$H$6)))))</f>
        <v/>
      </c>
      <c r="W285" s="56" t="str">
        <f>IF(Shift1!$S286="N",$K$2,IF(Shift2!$S285="N",$K$3,IF(Shift3!$S285="N",$K$4,IF(Shift4!$S285="N",$K$5,IF(Shift5!$S285="N",$K$6)))))</f>
        <v/>
      </c>
      <c r="X285" s="56" t="str">
        <f>IF(Shift1!$U286="N",$N$2,IF(Shift2!$U285="N",$N$3,IF(Shift3!$U285="N",$N$4,IF(Shift4!$U285="N",$N$5,IF(Shift5!$U285="N",$N$6)))))</f>
        <v/>
      </c>
      <c r="Y285" s="56" t="b">
        <f>IF(Shift1!$W286="N",$Q$2,IF(Shift2!$W285="N",$Q$3,IF(Shift3!$W285="N",$Q$4,IF(Shift4!$W285="N",$Q$5,IF(Shift5!$W285="N",$Q$6)))))</f>
        <v>0</v>
      </c>
      <c r="Z285" s="56" t="str">
        <f>IF(Shift1!$Y286="N",$T$2,IF(Shift2!$Y285="N",$T$3,IF(Shift3!$Y285="N",$T$4,IF(Shift4!$Y285="N",$T$5,IF(Shift5!$Y285="N",$T$6)))))</f>
        <v/>
      </c>
      <c r="AA285" s="56" t="b">
        <f>IF(Shift1!$AA286="N",$W$2,IF(Shift2!$AA285="N",$W$3,IF(Shift3!$AA285="N",$W$4,IF(Shift4!$AA285="N",$W$5,IF(Shift5!$AA285="N",$W$6)))))</f>
        <v>0</v>
      </c>
      <c r="AB285" s="56" t="str">
        <f>IF(Shift1!$AG286="N",$AC$2,IF(Shift2!$AG285="N",$AC$3,IF(Shift3!$AG285="N",$AC$4,IF(Shift4!$AG285="N",$AC$5,IF(Shift5!$AG285="N",$AC$6)))))</f>
        <v/>
      </c>
      <c r="AC285" s="56" t="str">
        <f>IF(Shift1!$AI286="N",$AF$2,IF(Shift2!$AI285="N",$AF$3,IF(Shift3!$AI285="N",$AF$4,IF(Shift4!$AI285="N",$AF$5,IF(Shift5!$AI285="N",$AF$6)))))</f>
        <v/>
      </c>
      <c r="AD285" s="57">
        <f t="shared" si="36"/>
        <v>3</v>
      </c>
      <c r="AE285" s="58">
        <f t="shared" si="37"/>
        <v>3</v>
      </c>
      <c r="AF285" s="59">
        <f t="shared" si="38"/>
        <v>2</v>
      </c>
      <c r="AG285" s="60">
        <f t="shared" si="39"/>
        <v>3</v>
      </c>
      <c r="AH285" s="58">
        <f t="shared" si="40"/>
        <v>3</v>
      </c>
      <c r="AI285" s="59">
        <f t="shared" si="41"/>
        <v>2</v>
      </c>
      <c r="AJ285" s="61">
        <f t="shared" si="42"/>
        <v>3</v>
      </c>
      <c r="AK285" s="58">
        <f t="shared" si="43"/>
        <v>2</v>
      </c>
      <c r="AL285" s="58">
        <f t="shared" si="44"/>
        <v>2</v>
      </c>
    </row>
    <row r="286" spans="1:38" outlineLevel="1" x14ac:dyDescent="0.25">
      <c r="A286" s="1"/>
      <c r="B286" s="40">
        <v>3</v>
      </c>
      <c r="C286" s="56" t="str">
        <f>IF(Shift1!O287="AM",$E$2,IF(Shift2!O286="AM",$E$3,IF(Shift3!O286="AM",$E$4,IF(Shift4!O286="AM",$E$5,IF(Shift5!O286="AM",$E$6)))))</f>
        <v/>
      </c>
      <c r="D286" s="56" t="str">
        <f>IF(Shift1!Q287="AM",$H$2,IF(Shift2!Q286="AM",$H$3,IF(Shift3!Q286="AM",$H$4,IF(Shift4!Q286="AM",$H$5,IF(Shift5!Q286="AM",$H$6)))))</f>
        <v/>
      </c>
      <c r="E286" s="56" t="str">
        <f>IF(Shift1!S287="AM",$K$2,IF(Shift2!S286="AM",$K$3,IF(Shift3!S286="AM",$K$4,IF(Shift4!S286="AM",$K$5,IF(Shift5!S286="AM",$K$6)))))</f>
        <v/>
      </c>
      <c r="F286" s="56" t="str">
        <f>IF(Shift1!U287="AM",$N$2,IF(Shift2!U286="AM",$N$3,IF(Shift3!U286="AM",$N$4,IF(Shift4!U286="AM",$N$5,IF(Shift5!U286="AM",$N$6)))))</f>
        <v/>
      </c>
      <c r="G286" s="56" t="b">
        <f>IF(Shift1!W287="AM",$Q$2,IF(Shift2!W286="AM",$Q$3,IF(Shift3!W286="AM",$Q$4,IF(Shift4!W286="AM",$Q$5,IF(Shift5!W286="AM",$Q$6)))))</f>
        <v>0</v>
      </c>
      <c r="H286" s="56" t="str">
        <f>IF(Shift1!Y287="AM",$T$2,IF(Shift2!Y286="AM",$T$3,IF(Shift3!Y286="AM",$T$4,IF(Shift4!Y286="AM",$T$5,IF(Shift5!Y286="AM",$T$6)))))</f>
        <v/>
      </c>
      <c r="I286" s="56" t="str">
        <f>IF(Shift1!AA287="AM",$W$2,IF(Shift2!AA286="AM",$W$3,IF(Shift3!AA286="AM",$W$4,IF(Shift4!AA286="AM",$W$5,IF(Shift5!AA286="AM",$W$6)))))</f>
        <v/>
      </c>
      <c r="J286" s="56" t="str">
        <f>IF(Shift1!AG287="AM",$AC$2,IF(Shift2!AG286="AM",$AC$3,IF(Shift3!AG286="AM",$AC$4,IF(Shift4!AG286="AM",$AC$5,IF(Shift5!AG286="AM",$AC$6)))))</f>
        <v/>
      </c>
      <c r="K286" s="56" t="str">
        <f>IF(Shift1!AI287="AM",$AF$2,IF(Shift2!AI286="AM",$AF$3,IF(Shift3!AI286="AM",$AF$4,IF(Shift4!AI286="AM",$AF$5,IF(Shift5!AI286="AM",$AF$6)))))</f>
        <v/>
      </c>
      <c r="L286" s="56" t="str">
        <f>IF(Shift1!$O287="PM",$E$2,IF(Shift2!$O286="PM",$E$3,IF(Shift3!$O286="PM",$E$4,IF(Shift4!$O286="PM",$E$5,IF(Shift5!$O286="PM",$E$6)))))</f>
        <v/>
      </c>
      <c r="M286" s="56" t="str">
        <f>IF(Shift1!$Q287="PM",$H$2,IF(Shift2!$Q286="PM",$H$3,IF(Shift3!$Q286="PM",$H$4,IF(Shift4!$Q286="PM",$H$5,IF(Shift5!$Q286="PM",$H$6)))))</f>
        <v/>
      </c>
      <c r="N286" s="56" t="str">
        <f>IF(Shift1!$S287="PM",$K$2,IF(Shift2!$S286="PM",$K$3,IF(Shift3!$S286="PM",$K$4,IF(Shift4!$S286="PM",$K$5,IF(Shift5!$S286="PM",$K$6)))))</f>
        <v/>
      </c>
      <c r="O286" s="56" t="str">
        <f>IF(Shift1!$U287="PM",$N$2,IF(Shift2!$U286="PM",$N$3,IF(Shift3!$U286="PM",$N$4,IF(Shift4!$U286="PM",$N$5,IF(Shift5!$U286="PM",$N$6)))))</f>
        <v/>
      </c>
      <c r="P286" s="56" t="b">
        <f>IF(Shift1!$W287="PM",$Q$2,IF(Shift2!$W286="PM",$Q$3,IF(Shift3!$W286="PM",$Q$4,IF(Shift4!$W286="PM",$Q$5,IF(Shift5!$W286="PM",$Q$6)))))</f>
        <v>0</v>
      </c>
      <c r="Q286" s="56" t="str">
        <f>IF(Shift1!$Y287="PM",$T$2,IF(Shift2!$Y286="PM",$T$3,IF(Shift3!$Y286="PM",$T$4,IF(Shift4!$Y286="PM",$T$5,IF(Shift5!$Y286="PM",$T$6)))))</f>
        <v/>
      </c>
      <c r="R286" s="56" t="str">
        <f>IF(Shift1!$AA287="PM",$W$2,IF(Shift2!$AA286="PM",$W$3,IF(Shift3!$AA286="PM",$W$4,IF(Shift4!$AA286="PM",$W$5,IF(Shift5!$AA286="PM",$W$6)))))</f>
        <v/>
      </c>
      <c r="S286" s="56" t="str">
        <f>IF(Shift1!$AG287="PM",$AC$2,IF(Shift2!$AG286="PM",$AC$3,IF(Shift3!$AG286="PM",$AC$4,IF(Shift4!$AG286="PM",$AC$5,IF(Shift5!$AG286="PM",$AC$6)))))</f>
        <v/>
      </c>
      <c r="T286" s="56" t="str">
        <f>IF(Shift1!$AI287="PM",$AF$2,IF(Shift2!$AI286="PM",$AF$3,IF(Shift3!$AI286="PM",$AF$4,IF(Shift4!$AI286="PM",$AF$5,IF(Shift5!$AI286="PM",$AF$6)))))</f>
        <v/>
      </c>
      <c r="U286" s="56" t="str">
        <f>IF(Shift1!$O287="N",$E$2,IF(Shift2!$O286="N",$E$3,IF(Shift3!$O286="N",$E$4,IF(Shift4!$O286="N",$E$5,IF(Shift5!$O286="N",$E$6)))))</f>
        <v/>
      </c>
      <c r="V286" s="56" t="str">
        <f>IF(Shift1!$Q287="N",$H$2,IF(Shift2!$Q286="N",$H$3,IF(Shift3!$Q286="N",$H$4,IF(Shift4!$Q286="N",$H$5,IF(Shift5!$Q286="N",$H$6)))))</f>
        <v/>
      </c>
      <c r="W286" s="56" t="str">
        <f>IF(Shift1!$S287="N",$K$2,IF(Shift2!$S286="N",$K$3,IF(Shift3!$S286="N",$K$4,IF(Shift4!$S286="N",$K$5,IF(Shift5!$S286="N",$K$6)))))</f>
        <v/>
      </c>
      <c r="X286" s="56" t="str">
        <f>IF(Shift1!$U287="N",$N$2,IF(Shift2!$U286="N",$N$3,IF(Shift3!$U286="N",$N$4,IF(Shift4!$U286="N",$N$5,IF(Shift5!$U286="N",$N$6)))))</f>
        <v/>
      </c>
      <c r="Y286" s="56" t="b">
        <f>IF(Shift1!$W287="N",$Q$2,IF(Shift2!$W286="N",$Q$3,IF(Shift3!$W286="N",$Q$4,IF(Shift4!$W286="N",$Q$5,IF(Shift5!$W286="N",$Q$6)))))</f>
        <v>0</v>
      </c>
      <c r="Z286" s="56" t="str">
        <f>IF(Shift1!$Y287="N",$T$2,IF(Shift2!$Y286="N",$T$3,IF(Shift3!$Y286="N",$T$4,IF(Shift4!$Y286="N",$T$5,IF(Shift5!$Y286="N",$T$6)))))</f>
        <v/>
      </c>
      <c r="AA286" s="56" t="b">
        <f>IF(Shift1!$AA287="N",$W$2,IF(Shift2!$AA286="N",$W$3,IF(Shift3!$AA286="N",$W$4,IF(Shift4!$AA286="N",$W$5,IF(Shift5!$AA286="N",$W$6)))))</f>
        <v>0</v>
      </c>
      <c r="AB286" s="56" t="str">
        <f>IF(Shift1!$AG287="N",$AC$2,IF(Shift2!$AG286="N",$AC$3,IF(Shift3!$AG286="N",$AC$4,IF(Shift4!$AG286="N",$AC$5,IF(Shift5!$AG286="N",$AC$6)))))</f>
        <v/>
      </c>
      <c r="AC286" s="56" t="str">
        <f>IF(Shift1!$AI287="N",$AF$2,IF(Shift2!$AI286="N",$AF$3,IF(Shift3!$AI286="N",$AF$4,IF(Shift4!$AI286="N",$AF$5,IF(Shift5!$AI286="N",$AF$6)))))</f>
        <v/>
      </c>
      <c r="AD286" s="57">
        <f t="shared" si="36"/>
        <v>3</v>
      </c>
      <c r="AE286" s="58">
        <f t="shared" si="37"/>
        <v>3</v>
      </c>
      <c r="AF286" s="59">
        <f t="shared" si="38"/>
        <v>2</v>
      </c>
      <c r="AG286" s="60">
        <f t="shared" si="39"/>
        <v>3</v>
      </c>
      <c r="AH286" s="58">
        <f t="shared" si="40"/>
        <v>3</v>
      </c>
      <c r="AI286" s="59">
        <f t="shared" si="41"/>
        <v>2</v>
      </c>
      <c r="AJ286" s="61">
        <f t="shared" si="42"/>
        <v>3</v>
      </c>
      <c r="AK286" s="58">
        <f t="shared" si="43"/>
        <v>2</v>
      </c>
      <c r="AL286" s="58">
        <f t="shared" si="44"/>
        <v>2</v>
      </c>
    </row>
    <row r="287" spans="1:38" outlineLevel="1" x14ac:dyDescent="0.25">
      <c r="A287" s="2" t="s">
        <v>103</v>
      </c>
      <c r="B287" s="40">
        <v>4</v>
      </c>
      <c r="C287" s="56" t="b">
        <f>IF(Shift1!O288="AM",$E$2,IF(Shift2!O287="AM",$E$3,IF(Shift3!O287="AM",$E$4,IF(Shift4!O287="AM",$E$5,IF(Shift5!O287="AM",$E$6)))))</f>
        <v>0</v>
      </c>
      <c r="D287" s="56" t="b">
        <f>IF(Shift1!Q288="AM",$H$2,IF(Shift2!Q287="AM",$H$3,IF(Shift3!Q287="AM",$H$4,IF(Shift4!Q287="AM",$H$5,IF(Shift5!Q287="AM",$H$6)))))</f>
        <v>0</v>
      </c>
      <c r="E287" s="56" t="b">
        <f>IF(Shift1!S288="AM",$K$2,IF(Shift2!S287="AM",$K$3,IF(Shift3!S287="AM",$K$4,IF(Shift4!S287="AM",$K$5,IF(Shift5!S287="AM",$K$6)))))</f>
        <v>0</v>
      </c>
      <c r="F287" s="56" t="b">
        <f>IF(Shift1!U288="AM",$N$2,IF(Shift2!U287="AM",$N$3,IF(Shift3!U287="AM",$N$4,IF(Shift4!U287="AM",$N$5,IF(Shift5!U287="AM",$N$6)))))</f>
        <v>0</v>
      </c>
      <c r="G287" s="56" t="b">
        <f>IF(Shift1!W288="AM",$Q$2,IF(Shift2!W287="AM",$Q$3,IF(Shift3!W287="AM",$Q$4,IF(Shift4!W287="AM",$Q$5,IF(Shift5!W287="AM",$Q$6)))))</f>
        <v>0</v>
      </c>
      <c r="H287" s="56" t="b">
        <f>IF(Shift1!Y288="AM",$T$2,IF(Shift2!Y287="AM",$T$3,IF(Shift3!Y287="AM",$T$4,IF(Shift4!Y287="AM",$T$5,IF(Shift5!Y287="AM",$T$6)))))</f>
        <v>0</v>
      </c>
      <c r="I287" s="56" t="str">
        <f>IF(Shift1!AA288="AM",$W$2,IF(Shift2!AA287="AM",$W$3,IF(Shift3!AA287="AM",$W$4,IF(Shift4!AA287="AM",$W$5,IF(Shift5!AA287="AM",$W$6)))))</f>
        <v/>
      </c>
      <c r="J287" s="56" t="b">
        <f>IF(Shift1!AG288="AM",$AC$2,IF(Shift2!AG287="AM",$AC$3,IF(Shift3!AG287="AM",$AC$4,IF(Shift4!AG287="AM",$AC$5,IF(Shift5!AG287="AM",$AC$6)))))</f>
        <v>0</v>
      </c>
      <c r="K287" s="56" t="b">
        <f>IF(Shift1!AI288="AM",$AF$2,IF(Shift2!AI287="AM",$AF$3,IF(Shift3!AI287="AM",$AF$4,IF(Shift4!AI287="AM",$AF$5,IF(Shift5!AI287="AM",$AF$6)))))</f>
        <v>0</v>
      </c>
      <c r="L287" s="56" t="str">
        <f>IF(Shift1!$O288="PM",$E$2,IF(Shift2!$O287="PM",$E$3,IF(Shift3!$O287="PM",$E$4,IF(Shift4!$O287="PM",$E$5,IF(Shift5!$O287="PM",$E$6)))))</f>
        <v/>
      </c>
      <c r="M287" s="56" t="str">
        <f>IF(Shift1!$Q288="PM",$H$2,IF(Shift2!$Q287="PM",$H$3,IF(Shift3!$Q287="PM",$H$4,IF(Shift4!$Q287="PM",$H$5,IF(Shift5!$Q287="PM",$H$6)))))</f>
        <v/>
      </c>
      <c r="N287" s="56" t="str">
        <f>IF(Shift1!$S288="PM",$K$2,IF(Shift2!$S287="PM",$K$3,IF(Shift3!$S287="PM",$K$4,IF(Shift4!$S287="PM",$K$5,IF(Shift5!$S287="PM",$K$6)))))</f>
        <v/>
      </c>
      <c r="O287" s="56" t="str">
        <f>IF(Shift1!$U288="PM",$N$2,IF(Shift2!$U287="PM",$N$3,IF(Shift3!$U287="PM",$N$4,IF(Shift4!$U287="PM",$N$5,IF(Shift5!$U287="PM",$N$6)))))</f>
        <v/>
      </c>
      <c r="P287" s="56" t="b">
        <f>IF(Shift1!$W288="PM",$Q$2,IF(Shift2!$W287="PM",$Q$3,IF(Shift3!$W287="PM",$Q$4,IF(Shift4!$W287="PM",$Q$5,IF(Shift5!$W287="PM",$Q$6)))))</f>
        <v>0</v>
      </c>
      <c r="Q287" s="56" t="str">
        <f>IF(Shift1!$Y288="PM",$T$2,IF(Shift2!$Y287="PM",$T$3,IF(Shift3!$Y287="PM",$T$4,IF(Shift4!$Y287="PM",$T$5,IF(Shift5!$Y287="PM",$T$6)))))</f>
        <v/>
      </c>
      <c r="R287" s="56" t="str">
        <f>IF(Shift1!$AA288="PM",$W$2,IF(Shift2!$AA287="PM",$W$3,IF(Shift3!$AA287="PM",$W$4,IF(Shift4!$AA287="PM",$W$5,IF(Shift5!$AA287="PM",$W$6)))))</f>
        <v/>
      </c>
      <c r="S287" s="56" t="str">
        <f>IF(Shift1!$AG288="PM",$AC$2,IF(Shift2!$AG287="PM",$AC$3,IF(Shift3!$AG287="PM",$AC$4,IF(Shift4!$AG287="PM",$AC$5,IF(Shift5!$AG287="PM",$AC$6)))))</f>
        <v/>
      </c>
      <c r="T287" s="56" t="str">
        <f>IF(Shift1!$AI288="PM",$AF$2,IF(Shift2!$AI287="PM",$AF$3,IF(Shift3!$AI287="PM",$AF$4,IF(Shift4!$AI287="PM",$AF$5,IF(Shift5!$AI287="PM",$AF$6)))))</f>
        <v/>
      </c>
      <c r="U287" s="56" t="str">
        <f>IF(Shift1!$O288="N",$E$2,IF(Shift2!$O287="N",$E$3,IF(Shift3!$O287="N",$E$4,IF(Shift4!$O287="N",$E$5,IF(Shift5!$O287="N",$E$6)))))</f>
        <v/>
      </c>
      <c r="V287" s="56" t="str">
        <f>IF(Shift1!$Q288="N",$H$2,IF(Shift2!$Q287="N",$H$3,IF(Shift3!$Q287="N",$H$4,IF(Shift4!$Q287="N",$H$5,IF(Shift5!$Q287="N",$H$6)))))</f>
        <v/>
      </c>
      <c r="W287" s="56" t="str">
        <f>IF(Shift1!$S288="N",$K$2,IF(Shift2!$S287="N",$K$3,IF(Shift3!$S287="N",$K$4,IF(Shift4!$S287="N",$K$5,IF(Shift5!$S287="N",$K$6)))))</f>
        <v/>
      </c>
      <c r="X287" s="56" t="str">
        <f>IF(Shift1!$U288="N",$N$2,IF(Shift2!$U287="N",$N$3,IF(Shift3!$U287="N",$N$4,IF(Shift4!$U287="N",$N$5,IF(Shift5!$U287="N",$N$6)))))</f>
        <v/>
      </c>
      <c r="Y287" s="56" t="b">
        <f>IF(Shift1!$W288="N",$Q$2,IF(Shift2!$W287="N",$Q$3,IF(Shift3!$W287="N",$Q$4,IF(Shift4!$W287="N",$Q$5,IF(Shift5!$W287="N",$Q$6)))))</f>
        <v>0</v>
      </c>
      <c r="Z287" s="56" t="str">
        <f>IF(Shift1!$Y288="N",$T$2,IF(Shift2!$Y287="N",$T$3,IF(Shift3!$Y287="N",$T$4,IF(Shift4!$Y287="N",$T$5,IF(Shift5!$Y287="N",$T$6)))))</f>
        <v/>
      </c>
      <c r="AA287" s="56" t="str">
        <f>IF(Shift1!$AA288="N",$W$2,IF(Shift2!$AA287="N",$W$3,IF(Shift3!$AA287="N",$W$4,IF(Shift4!$AA287="N",$W$5,IF(Shift5!$AA287="N",$W$6)))))</f>
        <v/>
      </c>
      <c r="AB287" s="56" t="str">
        <f>IF(Shift1!$AG288="N",$AC$2,IF(Shift2!$AG287="N",$AC$3,IF(Shift3!$AG287="N",$AC$4,IF(Shift4!$AG287="N",$AC$5,IF(Shift5!$AG287="N",$AC$6)))))</f>
        <v/>
      </c>
      <c r="AC287" s="56" t="str">
        <f>IF(Shift1!$AI288="N",$AF$2,IF(Shift2!$AI287="N",$AF$3,IF(Shift3!$AI287="N",$AF$4,IF(Shift4!$AI287="N",$AF$5,IF(Shift5!$AI287="N",$AF$6)))))</f>
        <v/>
      </c>
      <c r="AD287" s="57">
        <f t="shared" si="36"/>
        <v>0</v>
      </c>
      <c r="AE287" s="58">
        <f t="shared" si="37"/>
        <v>1</v>
      </c>
      <c r="AF287" s="59">
        <f t="shared" si="38"/>
        <v>0</v>
      </c>
      <c r="AG287" s="60">
        <f t="shared" si="39"/>
        <v>3</v>
      </c>
      <c r="AH287" s="58">
        <f t="shared" si="40"/>
        <v>3</v>
      </c>
      <c r="AI287" s="59">
        <f t="shared" si="41"/>
        <v>2</v>
      </c>
      <c r="AJ287" s="61">
        <f t="shared" si="42"/>
        <v>3</v>
      </c>
      <c r="AK287" s="58">
        <f t="shared" si="43"/>
        <v>3</v>
      </c>
      <c r="AL287" s="58">
        <f t="shared" si="44"/>
        <v>2</v>
      </c>
    </row>
    <row r="288" spans="1:38" outlineLevel="1" x14ac:dyDescent="0.25">
      <c r="A288" s="2" t="s">
        <v>106</v>
      </c>
      <c r="B288" s="38">
        <v>5</v>
      </c>
      <c r="C288" s="56" t="str">
        <f>IF(Shift1!O289="AM",$E$2,IF(Shift2!O288="AM",$E$3,IF(Shift3!O288="AM",$E$4,IF(Shift4!O288="AM",$E$5,IF(Shift5!O288="AM",$E$6)))))</f>
        <v/>
      </c>
      <c r="D288" s="56" t="str">
        <f>IF(Shift1!Q289="AM",$H$2,IF(Shift2!Q288="AM",$H$3,IF(Shift3!Q288="AM",$H$4,IF(Shift4!Q288="AM",$H$5,IF(Shift5!Q288="AM",$H$6)))))</f>
        <v/>
      </c>
      <c r="E288" s="56" t="str">
        <f>IF(Shift1!S289="AM",$K$2,IF(Shift2!S288="AM",$K$3,IF(Shift3!S288="AM",$K$4,IF(Shift4!S288="AM",$K$5,IF(Shift5!S288="AM",$K$6)))))</f>
        <v/>
      </c>
      <c r="F288" s="56" t="b">
        <f>IF(Shift1!U289="AM",$N$2,IF(Shift2!U288="AM",$N$3,IF(Shift3!U288="AM",$N$4,IF(Shift4!U288="AM",$N$5,IF(Shift5!U288="AM",$N$6)))))</f>
        <v>0</v>
      </c>
      <c r="G288" s="56" t="str">
        <f>IF(Shift1!W289="AM",$Q$2,IF(Shift2!W288="AM",$Q$3,IF(Shift3!W288="AM",$Q$4,IF(Shift4!W288="AM",$Q$5,IF(Shift5!W288="AM",$Q$6)))))</f>
        <v/>
      </c>
      <c r="H288" s="56" t="str">
        <f>IF(Shift1!Y289="AM",$T$2,IF(Shift2!Y288="AM",$T$3,IF(Shift3!Y288="AM",$T$4,IF(Shift4!Y288="AM",$T$5,IF(Shift5!Y288="AM",$T$6)))))</f>
        <v/>
      </c>
      <c r="I288" s="56" t="str">
        <f>IF(Shift1!AA289="AM",$W$2,IF(Shift2!AA288="AM",$W$3,IF(Shift3!AA288="AM",$W$4,IF(Shift4!AA288="AM",$W$5,IF(Shift5!AA288="AM",$W$6)))))</f>
        <v/>
      </c>
      <c r="J288" s="56" t="str">
        <f>IF(Shift1!AG289="AM",$AC$2,IF(Shift2!AG288="AM",$AC$3,IF(Shift3!AG288="AM",$AC$4,IF(Shift4!AG288="AM",$AC$5,IF(Shift5!AG288="AM",$AC$6)))))</f>
        <v/>
      </c>
      <c r="K288" s="56" t="str">
        <f>IF(Shift1!AI289="AM",$AF$2,IF(Shift2!AI288="AM",$AF$3,IF(Shift3!AI288="AM",$AF$4,IF(Shift4!AI288="AM",$AF$5,IF(Shift5!AI288="AM",$AF$6)))))</f>
        <v/>
      </c>
      <c r="L288" s="56" t="str">
        <f>IF(Shift1!$O289="PM",$E$2,IF(Shift2!$O288="PM",$E$3,IF(Shift3!$O288="PM",$E$4,IF(Shift4!$O288="PM",$E$5,IF(Shift5!$O288="PM",$E$6)))))</f>
        <v/>
      </c>
      <c r="M288" s="56" t="str">
        <f>IF(Shift1!$Q289="PM",$H$2,IF(Shift2!$Q288="PM",$H$3,IF(Shift3!$Q288="PM",$H$4,IF(Shift4!$Q288="PM",$H$5,IF(Shift5!$Q288="PM",$H$6)))))</f>
        <v/>
      </c>
      <c r="N288" s="56" t="str">
        <f>IF(Shift1!$S289="PM",$K$2,IF(Shift2!$S288="PM",$K$3,IF(Shift3!$S288="PM",$K$4,IF(Shift4!$S288="PM",$K$5,IF(Shift5!$S288="PM",$K$6)))))</f>
        <v/>
      </c>
      <c r="O288" s="56" t="str">
        <f>IF(Shift1!$U289="PM",$N$2,IF(Shift2!$U288="PM",$N$3,IF(Shift3!$U288="PM",$N$4,IF(Shift4!$U288="PM",$N$5,IF(Shift5!$U288="PM",$N$6)))))</f>
        <v/>
      </c>
      <c r="P288" s="56" t="b">
        <f>IF(Shift1!$W289="PM",$Q$2,IF(Shift2!$W288="PM",$Q$3,IF(Shift3!$W288="PM",$Q$4,IF(Shift4!$W288="PM",$Q$5,IF(Shift5!$W288="PM",$Q$6)))))</f>
        <v>0</v>
      </c>
      <c r="Q288" s="56" t="str">
        <f>IF(Shift1!$Y289="PM",$T$2,IF(Shift2!$Y288="PM",$T$3,IF(Shift3!$Y288="PM",$T$4,IF(Shift4!$Y288="PM",$T$5,IF(Shift5!$Y288="PM",$T$6)))))</f>
        <v/>
      </c>
      <c r="R288" s="56" t="str">
        <f>IF(Shift1!$AA289="PM",$W$2,IF(Shift2!$AA288="PM",$W$3,IF(Shift3!$AA288="PM",$W$4,IF(Shift4!$AA288="PM",$W$5,IF(Shift5!$AA288="PM",$W$6)))))</f>
        <v/>
      </c>
      <c r="S288" s="56" t="str">
        <f>IF(Shift1!$AG289="PM",$AC$2,IF(Shift2!$AG288="PM",$AC$3,IF(Shift3!$AG288="PM",$AC$4,IF(Shift4!$AG288="PM",$AC$5,IF(Shift5!$AG288="PM",$AC$6)))))</f>
        <v/>
      </c>
      <c r="T288" s="56" t="str">
        <f>IF(Shift1!$AI289="PM",$AF$2,IF(Shift2!$AI288="PM",$AF$3,IF(Shift3!$AI288="PM",$AF$4,IF(Shift4!$AI288="PM",$AF$5,IF(Shift5!$AI288="PM",$AF$6)))))</f>
        <v/>
      </c>
      <c r="U288" s="56" t="str">
        <f>IF(Shift1!$O289="N",$E$2,IF(Shift2!$O288="N",$E$3,IF(Shift3!$O288="N",$E$4,IF(Shift4!$O288="N",$E$5,IF(Shift5!$O288="N",$E$6)))))</f>
        <v/>
      </c>
      <c r="V288" s="56" t="str">
        <f>IF(Shift1!$Q289="N",$H$2,IF(Shift2!$Q288="N",$H$3,IF(Shift3!$Q288="N",$H$4,IF(Shift4!$Q288="N",$H$5,IF(Shift5!$Q288="N",$H$6)))))</f>
        <v/>
      </c>
      <c r="W288" s="56" t="str">
        <f>IF(Shift1!$S289="N",$K$2,IF(Shift2!$S288="N",$K$3,IF(Shift3!$S288="N",$K$4,IF(Shift4!$S288="N",$K$5,IF(Shift5!$S288="N",$K$6)))))</f>
        <v/>
      </c>
      <c r="X288" s="56" t="str">
        <f>IF(Shift1!$U289="N",$N$2,IF(Shift2!$U288="N",$N$3,IF(Shift3!$U288="N",$N$4,IF(Shift4!$U288="N",$N$5,IF(Shift5!$U288="N",$N$6)))))</f>
        <v/>
      </c>
      <c r="Y288" s="56" t="b">
        <f>IF(Shift1!$W289="N",$Q$2,IF(Shift2!$W288="N",$Q$3,IF(Shift3!$W288="N",$Q$4,IF(Shift4!$W288="N",$Q$5,IF(Shift5!$W288="N",$Q$6)))))</f>
        <v>0</v>
      </c>
      <c r="Z288" s="56" t="str">
        <f>IF(Shift1!$Y289="N",$T$2,IF(Shift2!$Y288="N",$T$3,IF(Shift3!$Y288="N",$T$4,IF(Shift4!$Y288="N",$T$5,IF(Shift5!$Y288="N",$T$6)))))</f>
        <v/>
      </c>
      <c r="AA288" s="56" t="str">
        <f>IF(Shift1!$AA289="N",$W$2,IF(Shift2!$AA288="N",$W$3,IF(Shift3!$AA288="N",$W$4,IF(Shift4!$AA288="N",$W$5,IF(Shift5!$AA288="N",$W$6)))))</f>
        <v/>
      </c>
      <c r="AB288" s="56" t="str">
        <f>IF(Shift1!$AG289="N",$AC$2,IF(Shift2!$AG288="N",$AC$3,IF(Shift3!$AG288="N",$AC$4,IF(Shift4!$AG288="N",$AC$5,IF(Shift5!$AG288="N",$AC$6)))))</f>
        <v/>
      </c>
      <c r="AC288" s="56" t="str">
        <f>IF(Shift1!$AI289="N",$AF$2,IF(Shift2!$AI288="N",$AF$3,IF(Shift3!$AI288="N",$AF$4,IF(Shift4!$AI288="N",$AF$5,IF(Shift5!$AI288="N",$AF$6)))))</f>
        <v/>
      </c>
      <c r="AD288" s="57">
        <f t="shared" si="36"/>
        <v>3</v>
      </c>
      <c r="AE288" s="58">
        <f t="shared" si="37"/>
        <v>3</v>
      </c>
      <c r="AF288" s="59">
        <f t="shared" si="38"/>
        <v>2</v>
      </c>
      <c r="AG288" s="60">
        <f t="shared" si="39"/>
        <v>3</v>
      </c>
      <c r="AH288" s="58">
        <f t="shared" si="40"/>
        <v>3</v>
      </c>
      <c r="AI288" s="59">
        <f t="shared" si="41"/>
        <v>2</v>
      </c>
      <c r="AJ288" s="61">
        <f t="shared" si="42"/>
        <v>3</v>
      </c>
      <c r="AK288" s="58">
        <f t="shared" si="43"/>
        <v>3</v>
      </c>
      <c r="AL288" s="58">
        <f t="shared" si="44"/>
        <v>2</v>
      </c>
    </row>
    <row r="289" spans="1:38" outlineLevel="1" x14ac:dyDescent="0.25">
      <c r="A289" s="2" t="s">
        <v>102</v>
      </c>
      <c r="B289" s="38">
        <v>6</v>
      </c>
      <c r="C289" s="56" t="str">
        <f>IF(Shift1!O290="AM",$E$2,IF(Shift2!O289="AM",$E$3,IF(Shift3!O289="AM",$E$4,IF(Shift4!O289="AM",$E$5,IF(Shift5!O289="AM",$E$6)))))</f>
        <v/>
      </c>
      <c r="D289" s="56" t="str">
        <f>IF(Shift1!Q290="AM",$H$2,IF(Shift2!Q289="AM",$H$3,IF(Shift3!Q289="AM",$H$4,IF(Shift4!Q289="AM",$H$5,IF(Shift5!Q289="AM",$H$6)))))</f>
        <v/>
      </c>
      <c r="E289" s="56" t="str">
        <f>IF(Shift1!S290="AM",$K$2,IF(Shift2!S289="AM",$K$3,IF(Shift3!S289="AM",$K$4,IF(Shift4!S289="AM",$K$5,IF(Shift5!S289="AM",$K$6)))))</f>
        <v/>
      </c>
      <c r="F289" s="56" t="str">
        <f>IF(Shift1!U290="AM",$N$2,IF(Shift2!U289="AM",$N$3,IF(Shift3!U289="AM",$N$4,IF(Shift4!U289="AM",$N$5,IF(Shift5!U289="AM",$N$6)))))</f>
        <v/>
      </c>
      <c r="G289" s="56" t="str">
        <f>IF(Shift1!W290="AM",$Q$2,IF(Shift2!W289="AM",$Q$3,IF(Shift3!W289="AM",$Q$4,IF(Shift4!W289="AM",$Q$5,IF(Shift5!W289="AM",$Q$6)))))</f>
        <v/>
      </c>
      <c r="H289" s="56" t="str">
        <f>IF(Shift1!Y290="AM",$T$2,IF(Shift2!Y289="AM",$T$3,IF(Shift3!Y289="AM",$T$4,IF(Shift4!Y289="AM",$T$5,IF(Shift5!Y289="AM",$T$6)))))</f>
        <v/>
      </c>
      <c r="I289" s="56" t="str">
        <f>IF(Shift1!AA290="AM",$W$2,IF(Shift2!AA289="AM",$W$3,IF(Shift3!AA289="AM",$W$4,IF(Shift4!AA289="AM",$W$5,IF(Shift5!AA289="AM",$W$6)))))</f>
        <v/>
      </c>
      <c r="J289" s="56" t="str">
        <f>IF(Shift1!AG290="AM",$AC$2,IF(Shift2!AG289="AM",$AC$3,IF(Shift3!AG289="AM",$AC$4,IF(Shift4!AG289="AM",$AC$5,IF(Shift5!AG289="AM",$AC$6)))))</f>
        <v/>
      </c>
      <c r="K289" s="56" t="str">
        <f>IF(Shift1!AI290="AM",$AF$2,IF(Shift2!AI289="AM",$AF$3,IF(Shift3!AI289="AM",$AF$4,IF(Shift4!AI289="AM",$AF$5,IF(Shift5!AI289="AM",$AF$6)))))</f>
        <v/>
      </c>
      <c r="L289" s="56" t="b">
        <f>IF(Shift1!$O290="PM",$E$2,IF(Shift2!$O289="PM",$E$3,IF(Shift3!$O289="PM",$E$4,IF(Shift4!$O289="PM",$E$5,IF(Shift5!$O289="PM",$E$6)))))</f>
        <v>0</v>
      </c>
      <c r="M289" s="56" t="b">
        <f>IF(Shift1!$Q290="PM",$H$2,IF(Shift2!$Q289="PM",$H$3,IF(Shift3!$Q289="PM",$H$4,IF(Shift4!$Q289="PM",$H$5,IF(Shift5!$Q289="PM",$H$6)))))</f>
        <v>0</v>
      </c>
      <c r="N289" s="56" t="b">
        <f>IF(Shift1!$S290="PM",$K$2,IF(Shift2!$S289="PM",$K$3,IF(Shift3!$S289="PM",$K$4,IF(Shift4!$S289="PM",$K$5,IF(Shift5!$S289="PM",$K$6)))))</f>
        <v>0</v>
      </c>
      <c r="O289" s="56" t="b">
        <f>IF(Shift1!$U290="PM",$N$2,IF(Shift2!$U289="PM",$N$3,IF(Shift3!$U289="PM",$N$4,IF(Shift4!$U289="PM",$N$5,IF(Shift5!$U289="PM",$N$6)))))</f>
        <v>0</v>
      </c>
      <c r="P289" s="56" t="b">
        <f>IF(Shift1!$W290="PM",$Q$2,IF(Shift2!$W289="PM",$Q$3,IF(Shift3!$W289="PM",$Q$4,IF(Shift4!$W289="PM",$Q$5,IF(Shift5!$W289="PM",$Q$6)))))</f>
        <v>0</v>
      </c>
      <c r="Q289" s="56" t="b">
        <f>IF(Shift1!$Y290="PM",$T$2,IF(Shift2!$Y289="PM",$T$3,IF(Shift3!$Y289="PM",$T$4,IF(Shift4!$Y289="PM",$T$5,IF(Shift5!$Y289="PM",$T$6)))))</f>
        <v>0</v>
      </c>
      <c r="R289" s="56" t="b">
        <f>IF(Shift1!$AA290="PM",$W$2,IF(Shift2!$AA289="PM",$W$3,IF(Shift3!$AA289="PM",$W$4,IF(Shift4!$AA289="PM",$W$5,IF(Shift5!$AA289="PM",$W$6)))))</f>
        <v>0</v>
      </c>
      <c r="S289" s="56" t="b">
        <f>IF(Shift1!$AG290="PM",$AC$2,IF(Shift2!$AG289="PM",$AC$3,IF(Shift3!$AG289="PM",$AC$4,IF(Shift4!$AG289="PM",$AC$5,IF(Shift5!$AG289="PM",$AC$6)))))</f>
        <v>0</v>
      </c>
      <c r="T289" s="56" t="b">
        <f>IF(Shift1!$AI290="PM",$AF$2,IF(Shift2!$AI289="PM",$AF$3,IF(Shift3!$AI289="PM",$AF$4,IF(Shift4!$AI289="PM",$AF$5,IF(Shift5!$AI289="PM",$AF$6)))))</f>
        <v>0</v>
      </c>
      <c r="U289" s="56" t="str">
        <f>IF(Shift1!$O290="N",$E$2,IF(Shift2!$O289="N",$E$3,IF(Shift3!$O289="N",$E$4,IF(Shift4!$O289="N",$E$5,IF(Shift5!$O289="N",$E$6)))))</f>
        <v/>
      </c>
      <c r="V289" s="56" t="str">
        <f>IF(Shift1!$Q290="N",$H$2,IF(Shift2!$Q289="N",$H$3,IF(Shift3!$Q289="N",$H$4,IF(Shift4!$Q289="N",$H$5,IF(Shift5!$Q289="N",$H$6)))))</f>
        <v/>
      </c>
      <c r="W289" s="56" t="str">
        <f>IF(Shift1!$S290="N",$K$2,IF(Shift2!$S289="N",$K$3,IF(Shift3!$S289="N",$K$4,IF(Shift4!$S289="N",$K$5,IF(Shift5!$S289="N",$K$6)))))</f>
        <v/>
      </c>
      <c r="X289" s="56" t="str">
        <f>IF(Shift1!$U290="N",$N$2,IF(Shift2!$U289="N",$N$3,IF(Shift3!$U289="N",$N$4,IF(Shift4!$U289="N",$N$5,IF(Shift5!$U289="N",$N$6)))))</f>
        <v/>
      </c>
      <c r="Y289" s="56" t="b">
        <f>IF(Shift1!$W290="N",$Q$2,IF(Shift2!$W289="N",$Q$3,IF(Shift3!$W289="N",$Q$4,IF(Shift4!$W289="N",$Q$5,IF(Shift5!$W289="N",$Q$6)))))</f>
        <v>0</v>
      </c>
      <c r="Z289" s="56" t="str">
        <f>IF(Shift1!$Y290="N",$T$2,IF(Shift2!$Y289="N",$T$3,IF(Shift3!$Y289="N",$T$4,IF(Shift4!$Y289="N",$T$5,IF(Shift5!$Y289="N",$T$6)))))</f>
        <v/>
      </c>
      <c r="AA289" s="56" t="str">
        <f>IF(Shift1!$AA290="N",$W$2,IF(Shift2!$AA289="N",$W$3,IF(Shift3!$AA289="N",$W$4,IF(Shift4!$AA289="N",$W$5,IF(Shift5!$AA289="N",$W$6)))))</f>
        <v/>
      </c>
      <c r="AB289" s="56" t="str">
        <f>IF(Shift1!$AG290="N",$AC$2,IF(Shift2!$AG289="N",$AC$3,IF(Shift3!$AG289="N",$AC$4,IF(Shift4!$AG289="N",$AC$5,IF(Shift5!$AG289="N",$AC$6)))))</f>
        <v/>
      </c>
      <c r="AC289" s="56" t="str">
        <f>IF(Shift1!$AI290="N",$AF$2,IF(Shift2!$AI289="N",$AF$3,IF(Shift3!$AI289="N",$AF$4,IF(Shift4!$AI289="N",$AF$5,IF(Shift5!$AI289="N",$AF$6)))))</f>
        <v/>
      </c>
      <c r="AD289" s="57">
        <f t="shared" si="36"/>
        <v>3</v>
      </c>
      <c r="AE289" s="58">
        <f t="shared" si="37"/>
        <v>4</v>
      </c>
      <c r="AF289" s="59">
        <f t="shared" si="38"/>
        <v>2</v>
      </c>
      <c r="AG289" s="60">
        <f t="shared" si="39"/>
        <v>0</v>
      </c>
      <c r="AH289" s="58">
        <f t="shared" si="40"/>
        <v>0</v>
      </c>
      <c r="AI289" s="59">
        <f t="shared" si="41"/>
        <v>0</v>
      </c>
      <c r="AJ289" s="61">
        <f t="shared" si="42"/>
        <v>3</v>
      </c>
      <c r="AK289" s="58">
        <f t="shared" si="43"/>
        <v>3</v>
      </c>
      <c r="AL289" s="58">
        <f t="shared" si="44"/>
        <v>2</v>
      </c>
    </row>
    <row r="290" spans="1:38" outlineLevel="1" x14ac:dyDescent="0.25">
      <c r="A290" s="2" t="s">
        <v>103</v>
      </c>
      <c r="B290" s="40">
        <v>7</v>
      </c>
      <c r="C290" s="56" t="str">
        <f>IF(Shift1!O291="AM",$E$2,IF(Shift2!O290="AM",$E$3,IF(Shift3!O290="AM",$E$4,IF(Shift4!O290="AM",$E$5,IF(Shift5!O290="AM",$E$6)))))</f>
        <v/>
      </c>
      <c r="D290" s="56" t="str">
        <f>IF(Shift1!Q291="AM",$H$2,IF(Shift2!Q290="AM",$H$3,IF(Shift3!Q290="AM",$H$4,IF(Shift4!Q290="AM",$H$5,IF(Shift5!Q290="AM",$H$6)))))</f>
        <v/>
      </c>
      <c r="E290" s="56" t="str">
        <f>IF(Shift1!S291="AM",$K$2,IF(Shift2!S290="AM",$K$3,IF(Shift3!S290="AM",$K$4,IF(Shift4!S290="AM",$K$5,IF(Shift5!S290="AM",$K$6)))))</f>
        <v/>
      </c>
      <c r="F290" s="56" t="str">
        <f>IF(Shift1!U291="AM",$N$2,IF(Shift2!U290="AM",$N$3,IF(Shift3!U290="AM",$N$4,IF(Shift4!U290="AM",$N$5,IF(Shift5!U290="AM",$N$6)))))</f>
        <v/>
      </c>
      <c r="G290" s="56" t="b">
        <f>IF(Shift1!W291="AM",$Q$2,IF(Shift2!W290="AM",$Q$3,IF(Shift3!W290="AM",$Q$4,IF(Shift4!W290="AM",$Q$5,IF(Shift5!W290="AM",$Q$6)))))</f>
        <v>0</v>
      </c>
      <c r="H290" s="56" t="str">
        <f>IF(Shift1!Y291="AM",$T$2,IF(Shift2!Y290="AM",$T$3,IF(Shift3!Y290="AM",$T$4,IF(Shift4!Y290="AM",$T$5,IF(Shift5!Y290="AM",$T$6)))))</f>
        <v/>
      </c>
      <c r="I290" s="56" t="str">
        <f>IF(Shift1!AA291="AM",$W$2,IF(Shift2!AA290="AM",$W$3,IF(Shift3!AA290="AM",$W$4,IF(Shift4!AA290="AM",$W$5,IF(Shift5!AA290="AM",$W$6)))))</f>
        <v/>
      </c>
      <c r="J290" s="56" t="str">
        <f>IF(Shift1!AG291="AM",$AC$2,IF(Shift2!AG290="AM",$AC$3,IF(Shift3!AG290="AM",$AC$4,IF(Shift4!AG290="AM",$AC$5,IF(Shift5!AG290="AM",$AC$6)))))</f>
        <v/>
      </c>
      <c r="K290" s="56" t="str">
        <f>IF(Shift1!AI291="AM",$AF$2,IF(Shift2!AI290="AM",$AF$3,IF(Shift3!AI290="AM",$AF$4,IF(Shift4!AI290="AM",$AF$5,IF(Shift5!AI290="AM",$AF$6)))))</f>
        <v/>
      </c>
      <c r="L290" s="56" t="str">
        <f>IF(Shift1!$O291="PM",$E$2,IF(Shift2!$O290="PM",$E$3,IF(Shift3!$O290="PM",$E$4,IF(Shift4!$O290="PM",$E$5,IF(Shift5!$O290="PM",$E$6)))))</f>
        <v/>
      </c>
      <c r="M290" s="56" t="str">
        <f>IF(Shift1!$Q291="PM",$H$2,IF(Shift2!$Q290="PM",$H$3,IF(Shift3!$Q290="PM",$H$4,IF(Shift4!$Q290="PM",$H$5,IF(Shift5!$Q290="PM",$H$6)))))</f>
        <v/>
      </c>
      <c r="N290" s="56" t="str">
        <f>IF(Shift1!$S291="PM",$K$2,IF(Shift2!$S290="PM",$K$3,IF(Shift3!$S290="PM",$K$4,IF(Shift4!$S290="PM",$K$5,IF(Shift5!$S290="PM",$K$6)))))</f>
        <v/>
      </c>
      <c r="O290" s="56" t="str">
        <f>IF(Shift1!$U291="PM",$N$2,IF(Shift2!$U290="PM",$N$3,IF(Shift3!$U290="PM",$N$4,IF(Shift4!$U290="PM",$N$5,IF(Shift5!$U290="PM",$N$6)))))</f>
        <v/>
      </c>
      <c r="P290" s="56" t="str">
        <f>IF(Shift1!$W291="PM",$Q$2,IF(Shift2!$W290="PM",$Q$3,IF(Shift3!$W290="PM",$Q$4,IF(Shift4!$W290="PM",$Q$5,IF(Shift5!$W290="PM",$Q$6)))))</f>
        <v/>
      </c>
      <c r="Q290" s="56" t="str">
        <f>IF(Shift1!$Y291="PM",$T$2,IF(Shift2!$Y290="PM",$T$3,IF(Shift3!$Y290="PM",$T$4,IF(Shift4!$Y290="PM",$T$5,IF(Shift5!$Y290="PM",$T$6)))))</f>
        <v/>
      </c>
      <c r="R290" s="56" t="str">
        <f>IF(Shift1!$AA291="PM",$W$2,IF(Shift2!$AA290="PM",$W$3,IF(Shift3!$AA290="PM",$W$4,IF(Shift4!$AA290="PM",$W$5,IF(Shift5!$AA290="PM",$W$6)))))</f>
        <v/>
      </c>
      <c r="S290" s="56" t="str">
        <f>IF(Shift1!$AG291="PM",$AC$2,IF(Shift2!$AG290="PM",$AC$3,IF(Shift3!$AG290="PM",$AC$4,IF(Shift4!$AG290="PM",$AC$5,IF(Shift5!$AG290="PM",$AC$6)))))</f>
        <v/>
      </c>
      <c r="T290" s="56" t="str">
        <f>IF(Shift1!$AI291="PM",$AF$2,IF(Shift2!$AI290="PM",$AF$3,IF(Shift3!$AI290="PM",$AF$4,IF(Shift4!$AI290="PM",$AF$5,IF(Shift5!$AI290="PM",$AF$6)))))</f>
        <v/>
      </c>
      <c r="U290" s="56" t="str">
        <f>IF(Shift1!$O291="N",$E$2,IF(Shift2!$O290="N",$E$3,IF(Shift3!$O290="N",$E$4,IF(Shift4!$O290="N",$E$5,IF(Shift5!$O290="N",$E$6)))))</f>
        <v/>
      </c>
      <c r="V290" s="56" t="str">
        <f>IF(Shift1!$Q291="N",$H$2,IF(Shift2!$Q290="N",$H$3,IF(Shift3!$Q290="N",$H$4,IF(Shift4!$Q290="N",$H$5,IF(Shift5!$Q290="N",$H$6)))))</f>
        <v/>
      </c>
      <c r="W290" s="56" t="str">
        <f>IF(Shift1!$S291="N",$K$2,IF(Shift2!$S290="N",$K$3,IF(Shift3!$S290="N",$K$4,IF(Shift4!$S290="N",$K$5,IF(Shift5!$S290="N",$K$6)))))</f>
        <v/>
      </c>
      <c r="X290" s="56" t="str">
        <f>IF(Shift1!$U291="N",$N$2,IF(Shift2!$U290="N",$N$3,IF(Shift3!$U290="N",$N$4,IF(Shift4!$U290="N",$N$5,IF(Shift5!$U290="N",$N$6)))))</f>
        <v/>
      </c>
      <c r="Y290" s="56" t="b">
        <f>IF(Shift1!$W291="N",$Q$2,IF(Shift2!$W290="N",$Q$3,IF(Shift3!$W290="N",$Q$4,IF(Shift4!$W290="N",$Q$5,IF(Shift5!$W290="N",$Q$6)))))</f>
        <v>0</v>
      </c>
      <c r="Z290" s="56" t="str">
        <f>IF(Shift1!$Y291="N",$T$2,IF(Shift2!$Y290="N",$T$3,IF(Shift3!$Y290="N",$T$4,IF(Shift4!$Y290="N",$T$5,IF(Shift5!$Y290="N",$T$6)))))</f>
        <v/>
      </c>
      <c r="AA290" s="56" t="str">
        <f>IF(Shift1!$AA291="N",$W$2,IF(Shift2!$AA290="N",$W$3,IF(Shift3!$AA290="N",$W$4,IF(Shift4!$AA290="N",$W$5,IF(Shift5!$AA290="N",$W$6)))))</f>
        <v/>
      </c>
      <c r="AB290" s="56" t="str">
        <f>IF(Shift1!$AG291="N",$AC$2,IF(Shift2!$AG290="N",$AC$3,IF(Shift3!$AG290="N",$AC$4,IF(Shift4!$AG290="N",$AC$5,IF(Shift5!$AG290="N",$AC$6)))))</f>
        <v/>
      </c>
      <c r="AC290" s="56" t="str">
        <f>IF(Shift1!$AI291="N",$AF$2,IF(Shift2!$AI290="N",$AF$3,IF(Shift3!$AI290="N",$AF$4,IF(Shift4!$AI290="N",$AF$5,IF(Shift5!$AI290="N",$AF$6)))))</f>
        <v/>
      </c>
      <c r="AD290" s="57">
        <f t="shared" si="36"/>
        <v>3</v>
      </c>
      <c r="AE290" s="58">
        <f t="shared" si="37"/>
        <v>3</v>
      </c>
      <c r="AF290" s="59">
        <f t="shared" si="38"/>
        <v>2</v>
      </c>
      <c r="AG290" s="60">
        <f t="shared" si="39"/>
        <v>3</v>
      </c>
      <c r="AH290" s="58">
        <f t="shared" si="40"/>
        <v>4</v>
      </c>
      <c r="AI290" s="59">
        <f t="shared" si="41"/>
        <v>2</v>
      </c>
      <c r="AJ290" s="61">
        <f t="shared" si="42"/>
        <v>3</v>
      </c>
      <c r="AK290" s="58">
        <f t="shared" si="43"/>
        <v>3</v>
      </c>
      <c r="AL290" s="58">
        <f t="shared" si="44"/>
        <v>2</v>
      </c>
    </row>
    <row r="291" spans="1:38" outlineLevel="1" x14ac:dyDescent="0.25">
      <c r="A291" s="2" t="s">
        <v>105</v>
      </c>
      <c r="B291" s="40">
        <v>8</v>
      </c>
      <c r="C291" s="56" t="str">
        <f>IF(Shift1!O292="AM",$E$2,IF(Shift2!O291="AM",$E$3,IF(Shift3!O291="AM",$E$4,IF(Shift4!O291="AM",$E$5,IF(Shift5!O291="AM",$E$6)))))</f>
        <v/>
      </c>
      <c r="D291" s="56" t="str">
        <f>IF(Shift1!Q292="AM",$H$2,IF(Shift2!Q291="AM",$H$3,IF(Shift3!Q291="AM",$H$4,IF(Shift4!Q291="AM",$H$5,IF(Shift5!Q291="AM",$H$6)))))</f>
        <v/>
      </c>
      <c r="E291" s="56" t="str">
        <f>IF(Shift1!S292="AM",$K$2,IF(Shift2!S291="AM",$K$3,IF(Shift3!S291="AM",$K$4,IF(Shift4!S291="AM",$K$5,IF(Shift5!S291="AM",$K$6)))))</f>
        <v/>
      </c>
      <c r="F291" s="56" t="str">
        <f>IF(Shift1!U292="AM",$N$2,IF(Shift2!U291="AM",$N$3,IF(Shift3!U291="AM",$N$4,IF(Shift4!U291="AM",$N$5,IF(Shift5!U291="AM",$N$6)))))</f>
        <v/>
      </c>
      <c r="G291" s="56" t="b">
        <f>IF(Shift1!W292="AM",$Q$2,IF(Shift2!W291="AM",$Q$3,IF(Shift3!W291="AM",$Q$4,IF(Shift4!W291="AM",$Q$5,IF(Shift5!W291="AM",$Q$6)))))</f>
        <v>0</v>
      </c>
      <c r="H291" s="56" t="str">
        <f>IF(Shift1!Y292="AM",$T$2,IF(Shift2!Y291="AM",$T$3,IF(Shift3!Y291="AM",$T$4,IF(Shift4!Y291="AM",$T$5,IF(Shift5!Y291="AM",$T$6)))))</f>
        <v/>
      </c>
      <c r="I291" s="56" t="str">
        <f>IF(Shift1!AA292="AM",$W$2,IF(Shift2!AA291="AM",$W$3,IF(Shift3!AA291="AM",$W$4,IF(Shift4!AA291="AM",$W$5,IF(Shift5!AA291="AM",$W$6)))))</f>
        <v/>
      </c>
      <c r="J291" s="56" t="str">
        <f>IF(Shift1!AG292="AM",$AC$2,IF(Shift2!AG291="AM",$AC$3,IF(Shift3!AG291="AM",$AC$4,IF(Shift4!AG291="AM",$AC$5,IF(Shift5!AG291="AM",$AC$6)))))</f>
        <v/>
      </c>
      <c r="K291" s="56" t="str">
        <f>IF(Shift1!AI292="AM",$AF$2,IF(Shift2!AI291="AM",$AF$3,IF(Shift3!AI291="AM",$AF$4,IF(Shift4!AI291="AM",$AF$5,IF(Shift5!AI291="AM",$AF$6)))))</f>
        <v/>
      </c>
      <c r="L291" s="56" t="str">
        <f>IF(Shift1!$O292="PM",$E$2,IF(Shift2!$O291="PM",$E$3,IF(Shift3!$O291="PM",$E$4,IF(Shift4!$O291="PM",$E$5,IF(Shift5!$O291="PM",$E$6)))))</f>
        <v/>
      </c>
      <c r="M291" s="56" t="str">
        <f>IF(Shift1!$Q292="PM",$H$2,IF(Shift2!$Q291="PM",$H$3,IF(Shift3!$Q291="PM",$H$4,IF(Shift4!$Q291="PM",$H$5,IF(Shift5!$Q291="PM",$H$6)))))</f>
        <v/>
      </c>
      <c r="N291" s="56" t="str">
        <f>IF(Shift1!$S292="PM",$K$2,IF(Shift2!$S291="PM",$K$3,IF(Shift3!$S291="PM",$K$4,IF(Shift4!$S291="PM",$K$5,IF(Shift5!$S291="PM",$K$6)))))</f>
        <v/>
      </c>
      <c r="O291" s="56" t="str">
        <f>IF(Shift1!$U292="PM",$N$2,IF(Shift2!$U291="PM",$N$3,IF(Shift3!$U291="PM",$N$4,IF(Shift4!$U291="PM",$N$5,IF(Shift5!$U291="PM",$N$6)))))</f>
        <v/>
      </c>
      <c r="P291" s="56" t="str">
        <f>IF(Shift1!$W292="PM",$Q$2,IF(Shift2!$W291="PM",$Q$3,IF(Shift3!$W291="PM",$Q$4,IF(Shift4!$W291="PM",$Q$5,IF(Shift5!$W291="PM",$Q$6)))))</f>
        <v/>
      </c>
      <c r="Q291" s="56" t="str">
        <f>IF(Shift1!$Y292="PM",$T$2,IF(Shift2!$Y291="PM",$T$3,IF(Shift3!$Y291="PM",$T$4,IF(Shift4!$Y291="PM",$T$5,IF(Shift5!$Y291="PM",$T$6)))))</f>
        <v/>
      </c>
      <c r="R291" s="56" t="str">
        <f>IF(Shift1!$AA292="PM",$W$2,IF(Shift2!$AA291="PM",$W$3,IF(Shift3!$AA291="PM",$W$4,IF(Shift4!$AA291="PM",$W$5,IF(Shift5!$AA291="PM",$W$6)))))</f>
        <v/>
      </c>
      <c r="S291" s="56" t="str">
        <f>IF(Shift1!$AG292="PM",$AC$2,IF(Shift2!$AG291="PM",$AC$3,IF(Shift3!$AG291="PM",$AC$4,IF(Shift4!$AG291="PM",$AC$5,IF(Shift5!$AG291="PM",$AC$6)))))</f>
        <v/>
      </c>
      <c r="T291" s="56" t="str">
        <f>IF(Shift1!$AI292="PM",$AF$2,IF(Shift2!$AI291="PM",$AF$3,IF(Shift3!$AI291="PM",$AF$4,IF(Shift4!$AI291="PM",$AF$5,IF(Shift5!$AI291="PM",$AF$6)))))</f>
        <v/>
      </c>
      <c r="U291" s="56" t="b">
        <f>IF(Shift1!$O292="N",$E$2,IF(Shift2!$O291="N",$E$3,IF(Shift3!$O291="N",$E$4,IF(Shift4!$O291="N",$E$5,IF(Shift5!$O291="N",$E$6)))))</f>
        <v>0</v>
      </c>
      <c r="V291" s="56" t="b">
        <f>IF(Shift1!$Q292="N",$H$2,IF(Shift2!$Q291="N",$H$3,IF(Shift3!$Q291="N",$H$4,IF(Shift4!$Q291="N",$H$5,IF(Shift5!$Q291="N",$H$6)))))</f>
        <v>0</v>
      </c>
      <c r="W291" s="56" t="b">
        <f>IF(Shift1!$S292="N",$K$2,IF(Shift2!$S291="N",$K$3,IF(Shift3!$S291="N",$K$4,IF(Shift4!$S291="N",$K$5,IF(Shift5!$S291="N",$K$6)))))</f>
        <v>0</v>
      </c>
      <c r="X291" s="56" t="b">
        <f>IF(Shift1!$U292="N",$N$2,IF(Shift2!$U291="N",$N$3,IF(Shift3!$U291="N",$N$4,IF(Shift4!$U291="N",$N$5,IF(Shift5!$U291="N",$N$6)))))</f>
        <v>0</v>
      </c>
      <c r="Y291" s="56" t="b">
        <f>IF(Shift1!$W292="N",$Q$2,IF(Shift2!$W291="N",$Q$3,IF(Shift3!$W291="N",$Q$4,IF(Shift4!$W291="N",$Q$5,IF(Shift5!$W291="N",$Q$6)))))</f>
        <v>0</v>
      </c>
      <c r="Z291" s="56" t="b">
        <f>IF(Shift1!$Y292="N",$T$2,IF(Shift2!$Y291="N",$T$3,IF(Shift3!$Y291="N",$T$4,IF(Shift4!$Y291="N",$T$5,IF(Shift5!$Y291="N",$T$6)))))</f>
        <v>0</v>
      </c>
      <c r="AA291" s="56" t="b">
        <f>IF(Shift1!$AA292="N",$W$2,IF(Shift2!$AA291="N",$W$3,IF(Shift3!$AA291="N",$W$4,IF(Shift4!$AA291="N",$W$5,IF(Shift5!$AA291="N",$W$6)))))</f>
        <v>0</v>
      </c>
      <c r="AB291" s="56" t="b">
        <f>IF(Shift1!$AG292="N",$AC$2,IF(Shift2!$AG291="N",$AC$3,IF(Shift3!$AG291="N",$AC$4,IF(Shift4!$AG291="N",$AC$5,IF(Shift5!$AG291="N",$AC$6)))))</f>
        <v>0</v>
      </c>
      <c r="AC291" s="56" t="b">
        <f>IF(Shift1!$AI292="N",$AF$2,IF(Shift2!$AI291="N",$AF$3,IF(Shift3!$AI291="N",$AF$4,IF(Shift4!$AI291="N",$AF$5,IF(Shift5!$AI291="N",$AF$6)))))</f>
        <v>0</v>
      </c>
      <c r="AD291" s="57">
        <f t="shared" si="36"/>
        <v>3</v>
      </c>
      <c r="AE291" s="58">
        <f t="shared" si="37"/>
        <v>3</v>
      </c>
      <c r="AF291" s="59">
        <f t="shared" si="38"/>
        <v>2</v>
      </c>
      <c r="AG291" s="60">
        <f t="shared" si="39"/>
        <v>3</v>
      </c>
      <c r="AH291" s="58">
        <f t="shared" si="40"/>
        <v>4</v>
      </c>
      <c r="AI291" s="59">
        <f t="shared" si="41"/>
        <v>2</v>
      </c>
      <c r="AJ291" s="61">
        <f t="shared" si="42"/>
        <v>0</v>
      </c>
      <c r="AK291" s="58">
        <f t="shared" si="43"/>
        <v>0</v>
      </c>
      <c r="AL291" s="58">
        <f t="shared" si="44"/>
        <v>0</v>
      </c>
    </row>
    <row r="292" spans="1:38" outlineLevel="1" x14ac:dyDescent="0.25">
      <c r="A292" s="2" t="s">
        <v>86</v>
      </c>
      <c r="B292" s="40">
        <v>9</v>
      </c>
      <c r="C292" s="56" t="str">
        <f>IF(Shift1!O293="AM",$E$2,IF(Shift2!O292="AM",$E$3,IF(Shift3!O292="AM",$E$4,IF(Shift4!O292="AM",$E$5,IF(Shift5!O292="AM",$E$6)))))</f>
        <v/>
      </c>
      <c r="D292" s="56" t="str">
        <f>IF(Shift1!Q293="AM",$H$2,IF(Shift2!Q292="AM",$H$3,IF(Shift3!Q292="AM",$H$4,IF(Shift4!Q292="AM",$H$5,IF(Shift5!Q292="AM",$H$6)))))</f>
        <v/>
      </c>
      <c r="E292" s="56" t="str">
        <f>IF(Shift1!S293="AM",$K$2,IF(Shift2!S292="AM",$K$3,IF(Shift3!S292="AM",$K$4,IF(Shift4!S292="AM",$K$5,IF(Shift5!S292="AM",$K$6)))))</f>
        <v/>
      </c>
      <c r="F292" s="56" t="b">
        <f>IF(Shift1!U293="AM",$N$2,IF(Shift2!U292="AM",$N$3,IF(Shift3!U292="AM",$N$4,IF(Shift4!U292="AM",$N$5,IF(Shift5!U292="AM",$N$6)))))</f>
        <v>0</v>
      </c>
      <c r="G292" s="56" t="b">
        <f>IF(Shift1!W293="AM",$Q$2,IF(Shift2!W292="AM",$Q$3,IF(Shift3!W292="AM",$Q$4,IF(Shift4!W292="AM",$Q$5,IF(Shift5!W292="AM",$Q$6)))))</f>
        <v>0</v>
      </c>
      <c r="H292" s="56" t="str">
        <f>IF(Shift1!Y293="AM",$T$2,IF(Shift2!Y292="AM",$T$3,IF(Shift3!Y292="AM",$T$4,IF(Shift4!Y292="AM",$T$5,IF(Shift5!Y292="AM",$T$6)))))</f>
        <v/>
      </c>
      <c r="I292" s="56" t="str">
        <f>IF(Shift1!AA293="AM",$W$2,IF(Shift2!AA292="AM",$W$3,IF(Shift3!AA292="AM",$W$4,IF(Shift4!AA292="AM",$W$5,IF(Shift5!AA292="AM",$W$6)))))</f>
        <v/>
      </c>
      <c r="J292" s="56" t="str">
        <f>IF(Shift1!AG293="AM",$AC$2,IF(Shift2!AG292="AM",$AC$3,IF(Shift3!AG292="AM",$AC$4,IF(Shift4!AG292="AM",$AC$5,IF(Shift5!AG292="AM",$AC$6)))))</f>
        <v/>
      </c>
      <c r="K292" s="56" t="str">
        <f>IF(Shift1!AI293="AM",$AF$2,IF(Shift2!AI292="AM",$AF$3,IF(Shift3!AI292="AM",$AF$4,IF(Shift4!AI292="AM",$AF$5,IF(Shift5!AI292="AM",$AF$6)))))</f>
        <v/>
      </c>
      <c r="L292" s="56" t="str">
        <f>IF(Shift1!$O293="PM",$E$2,IF(Shift2!$O292="PM",$E$3,IF(Shift3!$O292="PM",$E$4,IF(Shift4!$O292="PM",$E$5,IF(Shift5!$O292="PM",$E$6)))))</f>
        <v/>
      </c>
      <c r="M292" s="56" t="str">
        <f>IF(Shift1!$Q293="PM",$H$2,IF(Shift2!$Q292="PM",$H$3,IF(Shift3!$Q292="PM",$H$4,IF(Shift4!$Q292="PM",$H$5,IF(Shift5!$Q292="PM",$H$6)))))</f>
        <v/>
      </c>
      <c r="N292" s="56" t="str">
        <f>IF(Shift1!$S293="PM",$K$2,IF(Shift2!$S292="PM",$K$3,IF(Shift3!$S292="PM",$K$4,IF(Shift4!$S292="PM",$K$5,IF(Shift5!$S292="PM",$K$6)))))</f>
        <v/>
      </c>
      <c r="O292" s="56" t="str">
        <f>IF(Shift1!$U293="PM",$N$2,IF(Shift2!$U292="PM",$N$3,IF(Shift3!$U292="PM",$N$4,IF(Shift4!$U292="PM",$N$5,IF(Shift5!$U292="PM",$N$6)))))</f>
        <v/>
      </c>
      <c r="P292" s="56" t="b">
        <f>IF(Shift1!$W293="PM",$Q$2,IF(Shift2!$W292="PM",$Q$3,IF(Shift3!$W292="PM",$Q$4,IF(Shift4!$W292="PM",$Q$5,IF(Shift5!$W292="PM",$Q$6)))))</f>
        <v>0</v>
      </c>
      <c r="Q292" s="56" t="str">
        <f>IF(Shift1!$Y293="PM",$T$2,IF(Shift2!$Y292="PM",$T$3,IF(Shift3!$Y292="PM",$T$4,IF(Shift4!$Y292="PM",$T$5,IF(Shift5!$Y292="PM",$T$6)))))</f>
        <v/>
      </c>
      <c r="R292" s="56" t="str">
        <f>IF(Shift1!$AA293="PM",$W$2,IF(Shift2!$AA292="PM",$W$3,IF(Shift3!$AA292="PM",$W$4,IF(Shift4!$AA292="PM",$W$5,IF(Shift5!$AA292="PM",$W$6)))))</f>
        <v/>
      </c>
      <c r="S292" s="56" t="str">
        <f>IF(Shift1!$AG293="PM",$AC$2,IF(Shift2!$AG292="PM",$AC$3,IF(Shift3!$AG292="PM",$AC$4,IF(Shift4!$AG292="PM",$AC$5,IF(Shift5!$AG292="PM",$AC$6)))))</f>
        <v/>
      </c>
      <c r="T292" s="56" t="str">
        <f>IF(Shift1!$AI293="PM",$AF$2,IF(Shift2!$AI292="PM",$AF$3,IF(Shift3!$AI292="PM",$AF$4,IF(Shift4!$AI292="PM",$AF$5,IF(Shift5!$AI292="PM",$AF$6)))))</f>
        <v/>
      </c>
      <c r="U292" s="56" t="str">
        <f>IF(Shift1!$O293="N",$E$2,IF(Shift2!$O292="N",$E$3,IF(Shift3!$O292="N",$E$4,IF(Shift4!$O292="N",$E$5,IF(Shift5!$O292="N",$E$6)))))</f>
        <v/>
      </c>
      <c r="V292" s="56" t="str">
        <f>IF(Shift1!$Q293="N",$H$2,IF(Shift2!$Q292="N",$H$3,IF(Shift3!$Q292="N",$H$4,IF(Shift4!$Q292="N",$H$5,IF(Shift5!$Q292="N",$H$6)))))</f>
        <v/>
      </c>
      <c r="W292" s="56" t="str">
        <f>IF(Shift1!$S293="N",$K$2,IF(Shift2!$S292="N",$K$3,IF(Shift3!$S292="N",$K$4,IF(Shift4!$S292="N",$K$5,IF(Shift5!$S292="N",$K$6)))))</f>
        <v/>
      </c>
      <c r="X292" s="56" t="str">
        <f>IF(Shift1!$U293="N",$N$2,IF(Shift2!$U292="N",$N$3,IF(Shift3!$U292="N",$N$4,IF(Shift4!$U292="N",$N$5,IF(Shift5!$U292="N",$N$6)))))</f>
        <v/>
      </c>
      <c r="Y292" s="56" t="str">
        <f>IF(Shift1!$W293="N",$Q$2,IF(Shift2!$W292="N",$Q$3,IF(Shift3!$W292="N",$Q$4,IF(Shift4!$W292="N",$Q$5,IF(Shift5!$W292="N",$Q$6)))))</f>
        <v/>
      </c>
      <c r="Z292" s="56" t="str">
        <f>IF(Shift1!$Y293="N",$T$2,IF(Shift2!$Y292="N",$T$3,IF(Shift3!$Y292="N",$T$4,IF(Shift4!$Y292="N",$T$5,IF(Shift5!$Y292="N",$T$6)))))</f>
        <v/>
      </c>
      <c r="AA292" s="56" t="str">
        <f>IF(Shift1!$AA293="N",$W$2,IF(Shift2!$AA292="N",$W$3,IF(Shift3!$AA292="N",$W$4,IF(Shift4!$AA292="N",$W$5,IF(Shift5!$AA292="N",$W$6)))))</f>
        <v/>
      </c>
      <c r="AB292" s="56" t="str">
        <f>IF(Shift1!$AG293="N",$AC$2,IF(Shift2!$AG292="N",$AC$3,IF(Shift3!$AG292="N",$AC$4,IF(Shift4!$AG292="N",$AC$5,IF(Shift5!$AG292="N",$AC$6)))))</f>
        <v/>
      </c>
      <c r="AC292" s="56" t="str">
        <f>IF(Shift1!$AI293="N",$AF$2,IF(Shift2!$AI292="N",$AF$3,IF(Shift3!$AI292="N",$AF$4,IF(Shift4!$AI292="N",$AF$5,IF(Shift5!$AI292="N",$AF$6)))))</f>
        <v/>
      </c>
      <c r="AD292" s="57">
        <f t="shared" si="36"/>
        <v>3</v>
      </c>
      <c r="AE292" s="58">
        <f t="shared" si="37"/>
        <v>2</v>
      </c>
      <c r="AF292" s="59">
        <f t="shared" si="38"/>
        <v>2</v>
      </c>
      <c r="AG292" s="60">
        <f t="shared" si="39"/>
        <v>3</v>
      </c>
      <c r="AH292" s="58">
        <f t="shared" si="40"/>
        <v>3</v>
      </c>
      <c r="AI292" s="59">
        <f t="shared" si="41"/>
        <v>2</v>
      </c>
      <c r="AJ292" s="61">
        <f t="shared" si="42"/>
        <v>3</v>
      </c>
      <c r="AK292" s="58">
        <f t="shared" si="43"/>
        <v>4</v>
      </c>
      <c r="AL292" s="58">
        <f t="shared" si="44"/>
        <v>2</v>
      </c>
    </row>
    <row r="293" spans="1:38" outlineLevel="1" x14ac:dyDescent="0.25">
      <c r="A293" s="2" t="s">
        <v>97</v>
      </c>
      <c r="B293" s="40">
        <v>10</v>
      </c>
      <c r="C293" s="56" t="str">
        <f>IF(Shift1!O294="AM",$E$2,IF(Shift2!O293="AM",$E$3,IF(Shift3!O293="AM",$E$4,IF(Shift4!O293="AM",$E$5,IF(Shift5!O293="AM",$E$6)))))</f>
        <v/>
      </c>
      <c r="D293" s="56" t="str">
        <f>IF(Shift1!Q294="AM",$H$2,IF(Shift2!Q293="AM",$H$3,IF(Shift3!Q293="AM",$H$4,IF(Shift4!Q293="AM",$H$5,IF(Shift5!Q293="AM",$H$6)))))</f>
        <v/>
      </c>
      <c r="E293" s="56" t="str">
        <f>IF(Shift1!S294="AM",$K$2,IF(Shift2!S293="AM",$K$3,IF(Shift3!S293="AM",$K$4,IF(Shift4!S293="AM",$K$5,IF(Shift5!S293="AM",$K$6)))))</f>
        <v/>
      </c>
      <c r="F293" s="56" t="str">
        <f>IF(Shift1!U294="AM",$N$2,IF(Shift2!U293="AM",$N$3,IF(Shift3!U293="AM",$N$4,IF(Shift4!U293="AM",$N$5,IF(Shift5!U293="AM",$N$6)))))</f>
        <v/>
      </c>
      <c r="G293" s="56" t="b">
        <f>IF(Shift1!W294="AM",$Q$2,IF(Shift2!W293="AM",$Q$3,IF(Shift3!W293="AM",$Q$4,IF(Shift4!W293="AM",$Q$5,IF(Shift5!W293="AM",$Q$6)))))</f>
        <v>0</v>
      </c>
      <c r="H293" s="56" t="str">
        <f>IF(Shift1!Y294="AM",$T$2,IF(Shift2!Y293="AM",$T$3,IF(Shift3!Y293="AM",$T$4,IF(Shift4!Y293="AM",$T$5,IF(Shift5!Y293="AM",$T$6)))))</f>
        <v/>
      </c>
      <c r="I293" s="56" t="str">
        <f>IF(Shift1!AA294="AM",$W$2,IF(Shift2!AA293="AM",$W$3,IF(Shift3!AA293="AM",$W$4,IF(Shift4!AA293="AM",$W$5,IF(Shift5!AA293="AM",$W$6)))))</f>
        <v/>
      </c>
      <c r="J293" s="56" t="str">
        <f>IF(Shift1!AG294="AM",$AC$2,IF(Shift2!AG293="AM",$AC$3,IF(Shift3!AG293="AM",$AC$4,IF(Shift4!AG293="AM",$AC$5,IF(Shift5!AG293="AM",$AC$6)))))</f>
        <v/>
      </c>
      <c r="K293" s="56" t="str">
        <f>IF(Shift1!AI294="AM",$AF$2,IF(Shift2!AI293="AM",$AF$3,IF(Shift3!AI293="AM",$AF$4,IF(Shift4!AI293="AM",$AF$5,IF(Shift5!AI293="AM",$AF$6)))))</f>
        <v/>
      </c>
      <c r="L293" s="56" t="str">
        <f>IF(Shift1!$O294="PM",$E$2,IF(Shift2!$O293="PM",$E$3,IF(Shift3!$O293="PM",$E$4,IF(Shift4!$O293="PM",$E$5,IF(Shift5!$O293="PM",$E$6)))))</f>
        <v/>
      </c>
      <c r="M293" s="56" t="str">
        <f>IF(Shift1!$Q294="PM",$H$2,IF(Shift2!$Q293="PM",$H$3,IF(Shift3!$Q293="PM",$H$4,IF(Shift4!$Q293="PM",$H$5,IF(Shift5!$Q293="PM",$H$6)))))</f>
        <v/>
      </c>
      <c r="N293" s="56" t="str">
        <f>IF(Shift1!$S294="PM",$K$2,IF(Shift2!$S293="PM",$K$3,IF(Shift3!$S293="PM",$K$4,IF(Shift4!$S293="PM",$K$5,IF(Shift5!$S293="PM",$K$6)))))</f>
        <v/>
      </c>
      <c r="O293" s="56" t="str">
        <f>IF(Shift1!$U294="PM",$N$2,IF(Shift2!$U293="PM",$N$3,IF(Shift3!$U293="PM",$N$4,IF(Shift4!$U293="PM",$N$5,IF(Shift5!$U293="PM",$N$6)))))</f>
        <v/>
      </c>
      <c r="P293" s="56" t="b">
        <f>IF(Shift1!$W294="PM",$Q$2,IF(Shift2!$W293="PM",$Q$3,IF(Shift3!$W293="PM",$Q$4,IF(Shift4!$W293="PM",$Q$5,IF(Shift5!$W293="PM",$Q$6)))))</f>
        <v>0</v>
      </c>
      <c r="Q293" s="56" t="str">
        <f>IF(Shift1!$Y294="PM",$T$2,IF(Shift2!$Y293="PM",$T$3,IF(Shift3!$Y293="PM",$T$4,IF(Shift4!$Y293="PM",$T$5,IF(Shift5!$Y293="PM",$T$6)))))</f>
        <v/>
      </c>
      <c r="R293" s="56" t="str">
        <f>IF(Shift1!$AA294="PM",$W$2,IF(Shift2!$AA293="PM",$W$3,IF(Shift3!$AA293="PM",$W$4,IF(Shift4!$AA293="PM",$W$5,IF(Shift5!$AA293="PM",$W$6)))))</f>
        <v/>
      </c>
      <c r="S293" s="56" t="str">
        <f>IF(Shift1!$AG294="PM",$AC$2,IF(Shift2!$AG293="PM",$AC$3,IF(Shift3!$AG293="PM",$AC$4,IF(Shift4!$AG293="PM",$AC$5,IF(Shift5!$AG293="PM",$AC$6)))))</f>
        <v/>
      </c>
      <c r="T293" s="56" t="str">
        <f>IF(Shift1!$AI294="PM",$AF$2,IF(Shift2!$AI293="PM",$AF$3,IF(Shift3!$AI293="PM",$AF$4,IF(Shift4!$AI293="PM",$AF$5,IF(Shift5!$AI293="PM",$AF$6)))))</f>
        <v/>
      </c>
      <c r="U293" s="56" t="str">
        <f>IF(Shift1!$O294="N",$E$2,IF(Shift2!$O293="N",$E$3,IF(Shift3!$O293="N",$E$4,IF(Shift4!$O293="N",$E$5,IF(Shift5!$O293="N",$E$6)))))</f>
        <v/>
      </c>
      <c r="V293" s="56" t="str">
        <f>IF(Shift1!$Q294="N",$H$2,IF(Shift2!$Q293="N",$H$3,IF(Shift3!$Q293="N",$H$4,IF(Shift4!$Q293="N",$H$5,IF(Shift5!$Q293="N",$H$6)))))</f>
        <v/>
      </c>
      <c r="W293" s="56" t="str">
        <f>IF(Shift1!$S294="N",$K$2,IF(Shift2!$S293="N",$K$3,IF(Shift3!$S293="N",$K$4,IF(Shift4!$S293="N",$K$5,IF(Shift5!$S293="N",$K$6)))))</f>
        <v/>
      </c>
      <c r="X293" s="56" t="str">
        <f>IF(Shift1!$U294="N",$N$2,IF(Shift2!$U293="N",$N$3,IF(Shift3!$U293="N",$N$4,IF(Shift4!$U293="N",$N$5,IF(Shift5!$U293="N",$N$6)))))</f>
        <v/>
      </c>
      <c r="Y293" s="56" t="str">
        <f>IF(Shift1!$W294="N",$Q$2,IF(Shift2!$W293="N",$Q$3,IF(Shift3!$W293="N",$Q$4,IF(Shift4!$W293="N",$Q$5,IF(Shift5!$W293="N",$Q$6)))))</f>
        <v/>
      </c>
      <c r="Z293" s="56" t="str">
        <f>IF(Shift1!$Y294="N",$T$2,IF(Shift2!$Y293="N",$T$3,IF(Shift3!$Y293="N",$T$4,IF(Shift4!$Y293="N",$T$5,IF(Shift5!$Y293="N",$T$6)))))</f>
        <v/>
      </c>
      <c r="AA293" s="56" t="str">
        <f>IF(Shift1!$AA294="N",$W$2,IF(Shift2!$AA293="N",$W$3,IF(Shift3!$AA293="N",$W$4,IF(Shift4!$AA293="N",$W$5,IF(Shift5!$AA293="N",$W$6)))))</f>
        <v/>
      </c>
      <c r="AB293" s="56" t="str">
        <f>IF(Shift1!$AG294="N",$AC$2,IF(Shift2!$AG293="N",$AC$3,IF(Shift3!$AG293="N",$AC$4,IF(Shift4!$AG293="N",$AC$5,IF(Shift5!$AG293="N",$AC$6)))))</f>
        <v/>
      </c>
      <c r="AC293" s="56" t="str">
        <f>IF(Shift1!$AI294="N",$AF$2,IF(Shift2!$AI293="N",$AF$3,IF(Shift3!$AI293="N",$AF$4,IF(Shift4!$AI293="N",$AF$5,IF(Shift5!$AI293="N",$AF$6)))))</f>
        <v/>
      </c>
      <c r="AD293" s="57">
        <f t="shared" si="36"/>
        <v>3</v>
      </c>
      <c r="AE293" s="58">
        <f t="shared" si="37"/>
        <v>3</v>
      </c>
      <c r="AF293" s="59">
        <f t="shared" si="38"/>
        <v>2</v>
      </c>
      <c r="AG293" s="60">
        <f t="shared" si="39"/>
        <v>3</v>
      </c>
      <c r="AH293" s="58">
        <f t="shared" si="40"/>
        <v>3</v>
      </c>
      <c r="AI293" s="59">
        <f t="shared" si="41"/>
        <v>2</v>
      </c>
      <c r="AJ293" s="61">
        <f t="shared" si="42"/>
        <v>3</v>
      </c>
      <c r="AK293" s="58">
        <f t="shared" si="43"/>
        <v>4</v>
      </c>
      <c r="AL293" s="58">
        <f t="shared" si="44"/>
        <v>2</v>
      </c>
    </row>
    <row r="294" spans="1:38" outlineLevel="1" x14ac:dyDescent="0.25">
      <c r="A294" s="1"/>
      <c r="B294" s="40">
        <v>11</v>
      </c>
      <c r="C294" s="56" t="str">
        <f>IF(Shift1!O295="AM",$E$2,IF(Shift2!O294="AM",$E$3,IF(Shift3!O294="AM",$E$4,IF(Shift4!O294="AM",$E$5,IF(Shift5!O294="AM",$E$6)))))</f>
        <v/>
      </c>
      <c r="D294" s="56" t="str">
        <f>IF(Shift1!Q295="AM",$H$2,IF(Shift2!Q294="AM",$H$3,IF(Shift3!Q294="AM",$H$4,IF(Shift4!Q294="AM",$H$5,IF(Shift5!Q294="AM",$H$6)))))</f>
        <v/>
      </c>
      <c r="E294" s="56" t="str">
        <f>IF(Shift1!S295="AM",$K$2,IF(Shift2!S294="AM",$K$3,IF(Shift3!S294="AM",$K$4,IF(Shift4!S294="AM",$K$5,IF(Shift5!S294="AM",$K$6)))))</f>
        <v/>
      </c>
      <c r="F294" s="56" t="str">
        <f>IF(Shift1!U295="AM",$N$2,IF(Shift2!U294="AM",$N$3,IF(Shift3!U294="AM",$N$4,IF(Shift4!U294="AM",$N$5,IF(Shift5!U294="AM",$N$6)))))</f>
        <v/>
      </c>
      <c r="G294" s="56" t="b">
        <f>IF(Shift1!W295="AM",$Q$2,IF(Shift2!W294="AM",$Q$3,IF(Shift3!W294="AM",$Q$4,IF(Shift4!W294="AM",$Q$5,IF(Shift5!W294="AM",$Q$6)))))</f>
        <v>0</v>
      </c>
      <c r="H294" s="56" t="str">
        <f>IF(Shift1!Y295="AM",$T$2,IF(Shift2!Y294="AM",$T$3,IF(Shift3!Y294="AM",$T$4,IF(Shift4!Y294="AM",$T$5,IF(Shift5!Y294="AM",$T$6)))))</f>
        <v/>
      </c>
      <c r="I294" s="56" t="str">
        <f>IF(Shift1!AA295="AM",$W$2,IF(Shift2!AA294="AM",$W$3,IF(Shift3!AA294="AM",$W$4,IF(Shift4!AA294="AM",$W$5,IF(Shift5!AA294="AM",$W$6)))))</f>
        <v/>
      </c>
      <c r="J294" s="56" t="str">
        <f>IF(Shift1!AG295="AM",$AC$2,IF(Shift2!AG294="AM",$AC$3,IF(Shift3!AG294="AM",$AC$4,IF(Shift4!AG294="AM",$AC$5,IF(Shift5!AG294="AM",$AC$6)))))</f>
        <v/>
      </c>
      <c r="K294" s="56" t="str">
        <f>IF(Shift1!AI295="AM",$AF$2,IF(Shift2!AI294="AM",$AF$3,IF(Shift3!AI294="AM",$AF$4,IF(Shift4!AI294="AM",$AF$5,IF(Shift5!AI294="AM",$AF$6)))))</f>
        <v/>
      </c>
      <c r="L294" s="56" t="str">
        <f>IF(Shift1!$O295="PM",$E$2,IF(Shift2!$O294="PM",$E$3,IF(Shift3!$O294="PM",$E$4,IF(Shift4!$O294="PM",$E$5,IF(Shift5!$O294="PM",$E$6)))))</f>
        <v/>
      </c>
      <c r="M294" s="56" t="str">
        <f>IF(Shift1!$Q295="PM",$H$2,IF(Shift2!$Q294="PM",$H$3,IF(Shift3!$Q294="PM",$H$4,IF(Shift4!$Q294="PM",$H$5,IF(Shift5!$Q294="PM",$H$6)))))</f>
        <v/>
      </c>
      <c r="N294" s="56" t="str">
        <f>IF(Shift1!$S295="PM",$K$2,IF(Shift2!$S294="PM",$K$3,IF(Shift3!$S294="PM",$K$4,IF(Shift4!$S294="PM",$K$5,IF(Shift5!$S294="PM",$K$6)))))</f>
        <v/>
      </c>
      <c r="O294" s="56" t="str">
        <f>IF(Shift1!$U295="PM",$N$2,IF(Shift2!$U294="PM",$N$3,IF(Shift3!$U294="PM",$N$4,IF(Shift4!$U294="PM",$N$5,IF(Shift5!$U294="PM",$N$6)))))</f>
        <v/>
      </c>
      <c r="P294" s="56" t="b">
        <f>IF(Shift1!$W295="PM",$Q$2,IF(Shift2!$W294="PM",$Q$3,IF(Shift3!$W294="PM",$Q$4,IF(Shift4!$W294="PM",$Q$5,IF(Shift5!$W294="PM",$Q$6)))))</f>
        <v>0</v>
      </c>
      <c r="Q294" s="56" t="str">
        <f>IF(Shift1!$Y295="PM",$T$2,IF(Shift2!$Y294="PM",$T$3,IF(Shift3!$Y294="PM",$T$4,IF(Shift4!$Y294="PM",$T$5,IF(Shift5!$Y294="PM",$T$6)))))</f>
        <v/>
      </c>
      <c r="R294" s="56" t="str">
        <f>IF(Shift1!$AA295="PM",$W$2,IF(Shift2!$AA294="PM",$W$3,IF(Shift3!$AA294="PM",$W$4,IF(Shift4!$AA294="PM",$W$5,IF(Shift5!$AA294="PM",$W$6)))))</f>
        <v/>
      </c>
      <c r="S294" s="56" t="str">
        <f>IF(Shift1!$AG295="PM",$AC$2,IF(Shift2!$AG294="PM",$AC$3,IF(Shift3!$AG294="PM",$AC$4,IF(Shift4!$AG294="PM",$AC$5,IF(Shift5!$AG294="PM",$AC$6)))))</f>
        <v/>
      </c>
      <c r="T294" s="56" t="str">
        <f>IF(Shift1!$AI295="PM",$AF$2,IF(Shift2!$AI294="PM",$AF$3,IF(Shift3!$AI294="PM",$AF$4,IF(Shift4!$AI294="PM",$AF$5,IF(Shift5!$AI294="PM",$AF$6)))))</f>
        <v/>
      </c>
      <c r="U294" s="56" t="str">
        <f>IF(Shift1!$O295="N",$E$2,IF(Shift2!$O294="N",$E$3,IF(Shift3!$O294="N",$E$4,IF(Shift4!$O294="N",$E$5,IF(Shift5!$O294="N",$E$6)))))</f>
        <v/>
      </c>
      <c r="V294" s="56" t="str">
        <f>IF(Shift1!$Q295="N",$H$2,IF(Shift2!$Q294="N",$H$3,IF(Shift3!$Q294="N",$H$4,IF(Shift4!$Q294="N",$H$5,IF(Shift5!$Q294="N",$H$6)))))</f>
        <v/>
      </c>
      <c r="W294" s="56" t="str">
        <f>IF(Shift1!$S295="N",$K$2,IF(Shift2!$S294="N",$K$3,IF(Shift3!$S294="N",$K$4,IF(Shift4!$S294="N",$K$5,IF(Shift5!$S294="N",$K$6)))))</f>
        <v/>
      </c>
      <c r="X294" s="56" t="str">
        <f>IF(Shift1!$U295="N",$N$2,IF(Shift2!$U294="N",$N$3,IF(Shift3!$U294="N",$N$4,IF(Shift4!$U294="N",$N$5,IF(Shift5!$U294="N",$N$6)))))</f>
        <v/>
      </c>
      <c r="Y294" s="56" t="str">
        <f>IF(Shift1!$W295="N",$Q$2,IF(Shift2!$W294="N",$Q$3,IF(Shift3!$W294="N",$Q$4,IF(Shift4!$W294="N",$Q$5,IF(Shift5!$W294="N",$Q$6)))))</f>
        <v/>
      </c>
      <c r="Z294" s="56" t="str">
        <f>IF(Shift1!$Y295="N",$T$2,IF(Shift2!$Y294="N",$T$3,IF(Shift3!$Y294="N",$T$4,IF(Shift4!$Y294="N",$T$5,IF(Shift5!$Y294="N",$T$6)))))</f>
        <v/>
      </c>
      <c r="AA294" s="56" t="str">
        <f>IF(Shift1!$AA295="N",$W$2,IF(Shift2!$AA294="N",$W$3,IF(Shift3!$AA294="N",$W$4,IF(Shift4!$AA294="N",$W$5,IF(Shift5!$AA294="N",$W$6)))))</f>
        <v/>
      </c>
      <c r="AB294" s="56" t="str">
        <f>IF(Shift1!$AG295="N",$AC$2,IF(Shift2!$AG294="N",$AC$3,IF(Shift3!$AG294="N",$AC$4,IF(Shift4!$AG294="N",$AC$5,IF(Shift5!$AG294="N",$AC$6)))))</f>
        <v/>
      </c>
      <c r="AC294" s="56" t="str">
        <f>IF(Shift1!$AI295="N",$AF$2,IF(Shift2!$AI294="N",$AF$3,IF(Shift3!$AI294="N",$AF$4,IF(Shift4!$AI294="N",$AF$5,IF(Shift5!$AI294="N",$AF$6)))))</f>
        <v/>
      </c>
      <c r="AD294" s="57">
        <f t="shared" si="36"/>
        <v>3</v>
      </c>
      <c r="AE294" s="58">
        <f t="shared" si="37"/>
        <v>3</v>
      </c>
      <c r="AF294" s="59">
        <f t="shared" si="38"/>
        <v>2</v>
      </c>
      <c r="AG294" s="60">
        <f t="shared" si="39"/>
        <v>3</v>
      </c>
      <c r="AH294" s="58">
        <f t="shared" si="40"/>
        <v>3</v>
      </c>
      <c r="AI294" s="59">
        <f t="shared" si="41"/>
        <v>2</v>
      </c>
      <c r="AJ294" s="61">
        <f t="shared" si="42"/>
        <v>3</v>
      </c>
      <c r="AK294" s="58">
        <f t="shared" si="43"/>
        <v>4</v>
      </c>
      <c r="AL294" s="58">
        <f t="shared" si="44"/>
        <v>2</v>
      </c>
    </row>
    <row r="295" spans="1:38" outlineLevel="1" x14ac:dyDescent="0.25">
      <c r="A295" s="1"/>
      <c r="B295" s="38">
        <v>12</v>
      </c>
      <c r="C295" s="56" t="b">
        <f>IF(Shift1!O296="AM",$E$2,IF(Shift2!O295="AM",$E$3,IF(Shift3!O295="AM",$E$4,IF(Shift4!O295="AM",$E$5,IF(Shift5!O295="AM",$E$6)))))</f>
        <v>0</v>
      </c>
      <c r="D295" s="56" t="str">
        <f>IF(Shift1!Q296="AM",$H$2,IF(Shift2!Q295="AM",$H$3,IF(Shift3!Q295="AM",$H$4,IF(Shift4!Q295="AM",$H$5,IF(Shift5!Q295="AM",$H$6)))))</f>
        <v/>
      </c>
      <c r="E295" s="56" t="str">
        <f>IF(Shift1!S296="AM",$K$2,IF(Shift2!S295="AM",$K$3,IF(Shift3!S295="AM",$K$4,IF(Shift4!S295="AM",$K$5,IF(Shift5!S295="AM",$K$6)))))</f>
        <v/>
      </c>
      <c r="F295" s="56" t="str">
        <f>IF(Shift1!U296="AM",$N$2,IF(Shift2!U295="AM",$N$3,IF(Shift3!U295="AM",$N$4,IF(Shift4!U295="AM",$N$5,IF(Shift5!U295="AM",$N$6)))))</f>
        <v/>
      </c>
      <c r="G295" s="56" t="str">
        <f>IF(Shift1!W296="AM",$Q$2,IF(Shift2!W295="AM",$Q$3,IF(Shift3!W295="AM",$Q$4,IF(Shift4!W295="AM",$Q$5,IF(Shift5!W295="AM",$Q$6)))))</f>
        <v/>
      </c>
      <c r="H295" s="56" t="str">
        <f>IF(Shift1!Y296="AM",$T$2,IF(Shift2!Y295="AM",$T$3,IF(Shift3!Y295="AM",$T$4,IF(Shift4!Y295="AM",$T$5,IF(Shift5!Y295="AM",$T$6)))))</f>
        <v/>
      </c>
      <c r="I295" s="56" t="str">
        <f>IF(Shift1!AA296="AM",$W$2,IF(Shift2!AA295="AM",$W$3,IF(Shift3!AA295="AM",$W$4,IF(Shift4!AA295="AM",$W$5,IF(Shift5!AA295="AM",$W$6)))))</f>
        <v/>
      </c>
      <c r="J295" s="56" t="str">
        <f>IF(Shift1!AG296="AM",$AC$2,IF(Shift2!AG295="AM",$AC$3,IF(Shift3!AG295="AM",$AC$4,IF(Shift4!AG295="AM",$AC$5,IF(Shift5!AG295="AM",$AC$6)))))</f>
        <v/>
      </c>
      <c r="K295" s="56" t="str">
        <f>IF(Shift1!AI296="AM",$AF$2,IF(Shift2!AI295="AM",$AF$3,IF(Shift3!AI295="AM",$AF$4,IF(Shift4!AI295="AM",$AF$5,IF(Shift5!AI295="AM",$AF$6)))))</f>
        <v/>
      </c>
      <c r="L295" s="56" t="str">
        <f>IF(Shift1!$O296="PM",$E$2,IF(Shift2!$O295="PM",$E$3,IF(Shift3!$O295="PM",$E$4,IF(Shift4!$O295="PM",$E$5,IF(Shift5!$O295="PM",$E$6)))))</f>
        <v/>
      </c>
      <c r="M295" s="56" t="str">
        <f>IF(Shift1!$Q296="PM",$H$2,IF(Shift2!$Q295="PM",$H$3,IF(Shift3!$Q295="PM",$H$4,IF(Shift4!$Q295="PM",$H$5,IF(Shift5!$Q295="PM",$H$6)))))</f>
        <v/>
      </c>
      <c r="N295" s="56" t="str">
        <f>IF(Shift1!$S296="PM",$K$2,IF(Shift2!$S295="PM",$K$3,IF(Shift3!$S295="PM",$K$4,IF(Shift4!$S295="PM",$K$5,IF(Shift5!$S295="PM",$K$6)))))</f>
        <v/>
      </c>
      <c r="O295" s="56" t="str">
        <f>IF(Shift1!$U296="PM",$N$2,IF(Shift2!$U295="PM",$N$3,IF(Shift3!$U295="PM",$N$4,IF(Shift4!$U295="PM",$N$5,IF(Shift5!$U295="PM",$N$6)))))</f>
        <v/>
      </c>
      <c r="P295" s="56" t="b">
        <f>IF(Shift1!$W296="PM",$Q$2,IF(Shift2!$W295="PM",$Q$3,IF(Shift3!$W295="PM",$Q$4,IF(Shift4!$W295="PM",$Q$5,IF(Shift5!$W295="PM",$Q$6)))))</f>
        <v>0</v>
      </c>
      <c r="Q295" s="56" t="str">
        <f>IF(Shift1!$Y296="PM",$T$2,IF(Shift2!$Y295="PM",$T$3,IF(Shift3!$Y295="PM",$T$4,IF(Shift4!$Y295="PM",$T$5,IF(Shift5!$Y295="PM",$T$6)))))</f>
        <v/>
      </c>
      <c r="R295" s="56" t="str">
        <f>IF(Shift1!$AA296="PM",$W$2,IF(Shift2!$AA295="PM",$W$3,IF(Shift3!$AA295="PM",$W$4,IF(Shift4!$AA295="PM",$W$5,IF(Shift5!$AA295="PM",$W$6)))))</f>
        <v/>
      </c>
      <c r="S295" s="56" t="str">
        <f>IF(Shift1!$AG296="PM",$AC$2,IF(Shift2!$AG295="PM",$AC$3,IF(Shift3!$AG295="PM",$AC$4,IF(Shift4!$AG295="PM",$AC$5,IF(Shift5!$AG295="PM",$AC$6)))))</f>
        <v/>
      </c>
      <c r="T295" s="56" t="str">
        <f>IF(Shift1!$AI296="PM",$AF$2,IF(Shift2!$AI295="PM",$AF$3,IF(Shift3!$AI295="PM",$AF$4,IF(Shift4!$AI295="PM",$AF$5,IF(Shift5!$AI295="PM",$AF$6)))))</f>
        <v/>
      </c>
      <c r="U295" s="56" t="str">
        <f>IF(Shift1!$O296="N",$E$2,IF(Shift2!$O295="N",$E$3,IF(Shift3!$O295="N",$E$4,IF(Shift4!$O295="N",$E$5,IF(Shift5!$O295="N",$E$6)))))</f>
        <v/>
      </c>
      <c r="V295" s="56" t="str">
        <f>IF(Shift1!$Q296="N",$H$2,IF(Shift2!$Q295="N",$H$3,IF(Shift3!$Q295="N",$H$4,IF(Shift4!$Q295="N",$H$5,IF(Shift5!$Q295="N",$H$6)))))</f>
        <v/>
      </c>
      <c r="W295" s="56" t="str">
        <f>IF(Shift1!$S296="N",$K$2,IF(Shift2!$S295="N",$K$3,IF(Shift3!$S295="N",$K$4,IF(Shift4!$S295="N",$K$5,IF(Shift5!$S295="N",$K$6)))))</f>
        <v/>
      </c>
      <c r="X295" s="56" t="str">
        <f>IF(Shift1!$U296="N",$N$2,IF(Shift2!$U295="N",$N$3,IF(Shift3!$U295="N",$N$4,IF(Shift4!$U295="N",$N$5,IF(Shift5!$U295="N",$N$6)))))</f>
        <v/>
      </c>
      <c r="Y295" s="56" t="b">
        <f>IF(Shift1!$W296="N",$Q$2,IF(Shift2!$W295="N",$Q$3,IF(Shift3!$W295="N",$Q$4,IF(Shift4!$W295="N",$Q$5,IF(Shift5!$W295="N",$Q$6)))))</f>
        <v>0</v>
      </c>
      <c r="Z295" s="56" t="str">
        <f>IF(Shift1!$Y296="N",$T$2,IF(Shift2!$Y295="N",$T$3,IF(Shift3!$Y295="N",$T$4,IF(Shift4!$Y295="N",$T$5,IF(Shift5!$Y295="N",$T$6)))))</f>
        <v/>
      </c>
      <c r="AA295" s="56" t="str">
        <f>IF(Shift1!$AA296="N",$W$2,IF(Shift2!$AA295="N",$W$3,IF(Shift3!$AA295="N",$W$4,IF(Shift4!$AA295="N",$W$5,IF(Shift5!$AA295="N",$W$6)))))</f>
        <v/>
      </c>
      <c r="AB295" s="56" t="str">
        <f>IF(Shift1!$AG296="N",$AC$2,IF(Shift2!$AG295="N",$AC$3,IF(Shift3!$AG295="N",$AC$4,IF(Shift4!$AG295="N",$AC$5,IF(Shift5!$AG295="N",$AC$6)))))</f>
        <v/>
      </c>
      <c r="AC295" s="56" t="str">
        <f>IF(Shift1!$AI296="N",$AF$2,IF(Shift2!$AI295="N",$AF$3,IF(Shift3!$AI295="N",$AF$4,IF(Shift4!$AI295="N",$AF$5,IF(Shift5!$AI295="N",$AF$6)))))</f>
        <v/>
      </c>
      <c r="AD295" s="57">
        <f t="shared" si="36"/>
        <v>2</v>
      </c>
      <c r="AE295" s="58">
        <f t="shared" si="37"/>
        <v>4</v>
      </c>
      <c r="AF295" s="59">
        <f t="shared" si="38"/>
        <v>2</v>
      </c>
      <c r="AG295" s="60">
        <f t="shared" si="39"/>
        <v>3</v>
      </c>
      <c r="AH295" s="58">
        <f t="shared" si="40"/>
        <v>3</v>
      </c>
      <c r="AI295" s="59">
        <f t="shared" si="41"/>
        <v>2</v>
      </c>
      <c r="AJ295" s="61">
        <f t="shared" si="42"/>
        <v>3</v>
      </c>
      <c r="AK295" s="58">
        <f t="shared" si="43"/>
        <v>3</v>
      </c>
      <c r="AL295" s="58">
        <f t="shared" si="44"/>
        <v>2</v>
      </c>
    </row>
    <row r="296" spans="1:38" outlineLevel="1" x14ac:dyDescent="0.25">
      <c r="A296" s="1"/>
      <c r="B296" s="38">
        <v>13</v>
      </c>
      <c r="C296" s="56" t="b">
        <f>IF(Shift1!O297="AM",$E$2,IF(Shift2!O296="AM",$E$3,IF(Shift3!O296="AM",$E$4,IF(Shift4!O296="AM",$E$5,IF(Shift5!O296="AM",$E$6)))))</f>
        <v>0</v>
      </c>
      <c r="D296" s="56" t="str">
        <f>IF(Shift1!Q297="AM",$H$2,IF(Shift2!Q296="AM",$H$3,IF(Shift3!Q296="AM",$H$4,IF(Shift4!Q296="AM",$H$5,IF(Shift5!Q296="AM",$H$6)))))</f>
        <v/>
      </c>
      <c r="E296" s="56" t="str">
        <f>IF(Shift1!S297="AM",$K$2,IF(Shift2!S296="AM",$K$3,IF(Shift3!S296="AM",$K$4,IF(Shift4!S296="AM",$K$5,IF(Shift5!S296="AM",$K$6)))))</f>
        <v/>
      </c>
      <c r="F296" s="56" t="str">
        <f>IF(Shift1!U297="AM",$N$2,IF(Shift2!U296="AM",$N$3,IF(Shift3!U296="AM",$N$4,IF(Shift4!U296="AM",$N$5,IF(Shift5!U296="AM",$N$6)))))</f>
        <v/>
      </c>
      <c r="G296" s="56" t="str">
        <f>IF(Shift1!W297="AM",$Q$2,IF(Shift2!W296="AM",$Q$3,IF(Shift3!W296="AM",$Q$4,IF(Shift4!W296="AM",$Q$5,IF(Shift5!W296="AM",$Q$6)))))</f>
        <v/>
      </c>
      <c r="H296" s="56" t="str">
        <f>IF(Shift1!Y297="AM",$T$2,IF(Shift2!Y296="AM",$T$3,IF(Shift3!Y296="AM",$T$4,IF(Shift4!Y296="AM",$T$5,IF(Shift5!Y296="AM",$T$6)))))</f>
        <v/>
      </c>
      <c r="I296" s="56" t="str">
        <f>IF(Shift1!AA297="AM",$W$2,IF(Shift2!AA296="AM",$W$3,IF(Shift3!AA296="AM",$W$4,IF(Shift4!AA296="AM",$W$5,IF(Shift5!AA296="AM",$W$6)))))</f>
        <v/>
      </c>
      <c r="J296" s="56" t="str">
        <f>IF(Shift1!AG297="AM",$AC$2,IF(Shift2!AG296="AM",$AC$3,IF(Shift3!AG296="AM",$AC$4,IF(Shift4!AG296="AM",$AC$5,IF(Shift5!AG296="AM",$AC$6)))))</f>
        <v/>
      </c>
      <c r="K296" s="56" t="str">
        <f>IF(Shift1!AI297="AM",$AF$2,IF(Shift2!AI296="AM",$AF$3,IF(Shift3!AI296="AM",$AF$4,IF(Shift4!AI296="AM",$AF$5,IF(Shift5!AI296="AM",$AF$6)))))</f>
        <v/>
      </c>
      <c r="L296" s="56" t="str">
        <f>IF(Shift1!$O297="PM",$E$2,IF(Shift2!$O296="PM",$E$3,IF(Shift3!$O296="PM",$E$4,IF(Shift4!$O296="PM",$E$5,IF(Shift5!$O296="PM",$E$6)))))</f>
        <v/>
      </c>
      <c r="M296" s="56" t="str">
        <f>IF(Shift1!$Q297="PM",$H$2,IF(Shift2!$Q296="PM",$H$3,IF(Shift3!$Q296="PM",$H$4,IF(Shift4!$Q296="PM",$H$5,IF(Shift5!$Q296="PM",$H$6)))))</f>
        <v/>
      </c>
      <c r="N296" s="56" t="str">
        <f>IF(Shift1!$S297="PM",$K$2,IF(Shift2!$S296="PM",$K$3,IF(Shift3!$S296="PM",$K$4,IF(Shift4!$S296="PM",$K$5,IF(Shift5!$S296="PM",$K$6)))))</f>
        <v/>
      </c>
      <c r="O296" s="56" t="str">
        <f>IF(Shift1!$U297="PM",$N$2,IF(Shift2!$U296="PM",$N$3,IF(Shift3!$U296="PM",$N$4,IF(Shift4!$U296="PM",$N$5,IF(Shift5!$U296="PM",$N$6)))))</f>
        <v/>
      </c>
      <c r="P296" s="56" t="b">
        <f>IF(Shift1!$W297="PM",$Q$2,IF(Shift2!$W296="PM",$Q$3,IF(Shift3!$W296="PM",$Q$4,IF(Shift4!$W296="PM",$Q$5,IF(Shift5!$W296="PM",$Q$6)))))</f>
        <v>0</v>
      </c>
      <c r="Q296" s="56" t="str">
        <f>IF(Shift1!$Y297="PM",$T$2,IF(Shift2!$Y296="PM",$T$3,IF(Shift3!$Y296="PM",$T$4,IF(Shift4!$Y296="PM",$T$5,IF(Shift5!$Y296="PM",$T$6)))))</f>
        <v/>
      </c>
      <c r="R296" s="56" t="str">
        <f>IF(Shift1!$AA297="PM",$W$2,IF(Shift2!$AA296="PM",$W$3,IF(Shift3!$AA296="PM",$W$4,IF(Shift4!$AA296="PM",$W$5,IF(Shift5!$AA296="PM",$W$6)))))</f>
        <v/>
      </c>
      <c r="S296" s="56" t="str">
        <f>IF(Shift1!$AG297="PM",$AC$2,IF(Shift2!$AG296="PM",$AC$3,IF(Shift3!$AG296="PM",$AC$4,IF(Shift4!$AG296="PM",$AC$5,IF(Shift5!$AG296="PM",$AC$6)))))</f>
        <v/>
      </c>
      <c r="T296" s="56" t="str">
        <f>IF(Shift1!$AI297="PM",$AF$2,IF(Shift2!$AI296="PM",$AF$3,IF(Shift3!$AI296="PM",$AF$4,IF(Shift4!$AI296="PM",$AF$5,IF(Shift5!$AI296="PM",$AF$6)))))</f>
        <v/>
      </c>
      <c r="U296" s="56" t="str">
        <f>IF(Shift1!$O297="N",$E$2,IF(Shift2!$O296="N",$E$3,IF(Shift3!$O296="N",$E$4,IF(Shift4!$O296="N",$E$5,IF(Shift5!$O296="N",$E$6)))))</f>
        <v/>
      </c>
      <c r="V296" s="56" t="str">
        <f>IF(Shift1!$Q297="N",$H$2,IF(Shift2!$Q296="N",$H$3,IF(Shift3!$Q296="N",$H$4,IF(Shift4!$Q296="N",$H$5,IF(Shift5!$Q296="N",$H$6)))))</f>
        <v/>
      </c>
      <c r="W296" s="56" t="str">
        <f>IF(Shift1!$S297="N",$K$2,IF(Shift2!$S296="N",$K$3,IF(Shift3!$S296="N",$K$4,IF(Shift4!$S296="N",$K$5,IF(Shift5!$S296="N",$K$6)))))</f>
        <v/>
      </c>
      <c r="X296" s="56" t="str">
        <f>IF(Shift1!$U297="N",$N$2,IF(Shift2!$U296="N",$N$3,IF(Shift3!$U296="N",$N$4,IF(Shift4!$U296="N",$N$5,IF(Shift5!$U296="N",$N$6)))))</f>
        <v/>
      </c>
      <c r="Y296" s="56" t="b">
        <f>IF(Shift1!$W297="N",$Q$2,IF(Shift2!$W296="N",$Q$3,IF(Shift3!$W296="N",$Q$4,IF(Shift4!$W296="N",$Q$5,IF(Shift5!$W296="N",$Q$6)))))</f>
        <v>0</v>
      </c>
      <c r="Z296" s="56" t="str">
        <f>IF(Shift1!$Y297="N",$T$2,IF(Shift2!$Y296="N",$T$3,IF(Shift3!$Y296="N",$T$4,IF(Shift4!$Y296="N",$T$5,IF(Shift5!$Y296="N",$T$6)))))</f>
        <v/>
      </c>
      <c r="AA296" s="56" t="str">
        <f>IF(Shift1!$AA297="N",$W$2,IF(Shift2!$AA296="N",$W$3,IF(Shift3!$AA296="N",$W$4,IF(Shift4!$AA296="N",$W$5,IF(Shift5!$AA296="N",$W$6)))))</f>
        <v/>
      </c>
      <c r="AB296" s="56" t="str">
        <f>IF(Shift1!$AG297="N",$AC$2,IF(Shift2!$AG296="N",$AC$3,IF(Shift3!$AG296="N",$AC$4,IF(Shift4!$AG296="N",$AC$5,IF(Shift5!$AG296="N",$AC$6)))))</f>
        <v/>
      </c>
      <c r="AC296" s="56" t="str">
        <f>IF(Shift1!$AI297="N",$AF$2,IF(Shift2!$AI296="N",$AF$3,IF(Shift3!$AI296="N",$AF$4,IF(Shift4!$AI296="N",$AF$5,IF(Shift5!$AI296="N",$AF$6)))))</f>
        <v/>
      </c>
      <c r="AD296" s="57">
        <f t="shared" si="36"/>
        <v>2</v>
      </c>
      <c r="AE296" s="58">
        <f t="shared" si="37"/>
        <v>4</v>
      </c>
      <c r="AF296" s="59">
        <f t="shared" si="38"/>
        <v>2</v>
      </c>
      <c r="AG296" s="60">
        <f t="shared" si="39"/>
        <v>3</v>
      </c>
      <c r="AH296" s="58">
        <f t="shared" si="40"/>
        <v>3</v>
      </c>
      <c r="AI296" s="59">
        <f t="shared" si="41"/>
        <v>2</v>
      </c>
      <c r="AJ296" s="61">
        <f t="shared" si="42"/>
        <v>3</v>
      </c>
      <c r="AK296" s="58">
        <f t="shared" si="43"/>
        <v>3</v>
      </c>
      <c r="AL296" s="58">
        <f t="shared" si="44"/>
        <v>2</v>
      </c>
    </row>
    <row r="297" spans="1:38" outlineLevel="1" x14ac:dyDescent="0.25">
      <c r="A297" s="2">
        <v>2</v>
      </c>
      <c r="B297" s="40">
        <v>14</v>
      </c>
      <c r="C297" s="56" t="str">
        <f>IF(Shift1!O298="AM",$E$2,IF(Shift2!O297="AM",$E$3,IF(Shift3!O297="AM",$E$4,IF(Shift4!O297="AM",$E$5,IF(Shift5!O297="AM",$E$6)))))</f>
        <v/>
      </c>
      <c r="D297" s="56" t="str">
        <f>IF(Shift1!Q298="AM",$H$2,IF(Shift2!Q297="AM",$H$3,IF(Shift3!Q297="AM",$H$4,IF(Shift4!Q297="AM",$H$5,IF(Shift5!Q297="AM",$H$6)))))</f>
        <v/>
      </c>
      <c r="E297" s="56" t="str">
        <f>IF(Shift1!S298="AM",$K$2,IF(Shift2!S297="AM",$K$3,IF(Shift3!S297="AM",$K$4,IF(Shift4!S297="AM",$K$5,IF(Shift5!S297="AM",$K$6)))))</f>
        <v/>
      </c>
      <c r="F297" s="56" t="str">
        <f>IF(Shift1!U298="AM",$N$2,IF(Shift2!U297="AM",$N$3,IF(Shift3!U297="AM",$N$4,IF(Shift4!U297="AM",$N$5,IF(Shift5!U297="AM",$N$6)))))</f>
        <v/>
      </c>
      <c r="G297" s="56" t="str">
        <f>IF(Shift1!W298="AM",$Q$2,IF(Shift2!W297="AM",$Q$3,IF(Shift3!W297="AM",$Q$4,IF(Shift4!W297="AM",$Q$5,IF(Shift5!W297="AM",$Q$6)))))</f>
        <v/>
      </c>
      <c r="H297" s="56" t="str">
        <f>IF(Shift1!Y298="AM",$T$2,IF(Shift2!Y297="AM",$T$3,IF(Shift3!Y297="AM",$T$4,IF(Shift4!Y297="AM",$T$5,IF(Shift5!Y297="AM",$T$6)))))</f>
        <v/>
      </c>
      <c r="I297" s="56" t="str">
        <f>IF(Shift1!AA298="AM",$W$2,IF(Shift2!AA297="AM",$W$3,IF(Shift3!AA297="AM",$W$4,IF(Shift4!AA297="AM",$W$5,IF(Shift5!AA297="AM",$W$6)))))</f>
        <v/>
      </c>
      <c r="J297" s="56" t="str">
        <f>IF(Shift1!AG298="AM",$AC$2,IF(Shift2!AG297="AM",$AC$3,IF(Shift3!AG297="AM",$AC$4,IF(Shift4!AG297="AM",$AC$5,IF(Shift5!AG297="AM",$AC$6)))))</f>
        <v/>
      </c>
      <c r="K297" s="56" t="str">
        <f>IF(Shift1!AI298="AM",$AF$2,IF(Shift2!AI297="AM",$AF$3,IF(Shift3!AI297="AM",$AF$4,IF(Shift4!AI297="AM",$AF$5,IF(Shift5!AI297="AM",$AF$6)))))</f>
        <v/>
      </c>
      <c r="L297" s="56" t="b">
        <f>IF(Shift1!$O298="PM",$E$2,IF(Shift2!$O297="PM",$E$3,IF(Shift3!$O297="PM",$E$4,IF(Shift4!$O297="PM",$E$5,IF(Shift5!$O297="PM",$E$6)))))</f>
        <v>0</v>
      </c>
      <c r="M297" s="56" t="str">
        <f>IF(Shift1!$Q298="PM",$H$2,IF(Shift2!$Q297="PM",$H$3,IF(Shift3!$Q297="PM",$H$4,IF(Shift4!$Q297="PM",$H$5,IF(Shift5!$Q297="PM",$H$6)))))</f>
        <v/>
      </c>
      <c r="N297" s="56" t="str">
        <f>IF(Shift1!$S298="PM",$K$2,IF(Shift2!$S297="PM",$K$3,IF(Shift3!$S297="PM",$K$4,IF(Shift4!$S297="PM",$K$5,IF(Shift5!$S297="PM",$K$6)))))</f>
        <v/>
      </c>
      <c r="O297" s="56" t="str">
        <f>IF(Shift1!$U298="PM",$N$2,IF(Shift2!$U297="PM",$N$3,IF(Shift3!$U297="PM",$N$4,IF(Shift4!$U297="PM",$N$5,IF(Shift5!$U297="PM",$N$6)))))</f>
        <v/>
      </c>
      <c r="P297" s="56" t="str">
        <f>IF(Shift1!$W298="PM",$Q$2,IF(Shift2!$W297="PM",$Q$3,IF(Shift3!$W297="PM",$Q$4,IF(Shift4!$W297="PM",$Q$5,IF(Shift5!$W297="PM",$Q$6)))))</f>
        <v/>
      </c>
      <c r="Q297" s="56" t="str">
        <f>IF(Shift1!$Y298="PM",$T$2,IF(Shift2!$Y297="PM",$T$3,IF(Shift3!$Y297="PM",$T$4,IF(Shift4!$Y297="PM",$T$5,IF(Shift5!$Y297="PM",$T$6)))))</f>
        <v/>
      </c>
      <c r="R297" s="56" t="str">
        <f>IF(Shift1!$AA298="PM",$W$2,IF(Shift2!$AA297="PM",$W$3,IF(Shift3!$AA297="PM",$W$4,IF(Shift4!$AA297="PM",$W$5,IF(Shift5!$AA297="PM",$W$6)))))</f>
        <v/>
      </c>
      <c r="S297" s="56" t="str">
        <f>IF(Shift1!$AG298="PM",$AC$2,IF(Shift2!$AG297="PM",$AC$3,IF(Shift3!$AG297="PM",$AC$4,IF(Shift4!$AG297="PM",$AC$5,IF(Shift5!$AG297="PM",$AC$6)))))</f>
        <v/>
      </c>
      <c r="T297" s="56" t="str">
        <f>IF(Shift1!$AI298="PM",$AF$2,IF(Shift2!$AI297="PM",$AF$3,IF(Shift3!$AI297="PM",$AF$4,IF(Shift4!$AI297="PM",$AF$5,IF(Shift5!$AI297="PM",$AF$6)))))</f>
        <v/>
      </c>
      <c r="U297" s="56" t="str">
        <f>IF(Shift1!$O298="N",$E$2,IF(Shift2!$O297="N",$E$3,IF(Shift3!$O297="N",$E$4,IF(Shift4!$O297="N",$E$5,IF(Shift5!$O297="N",$E$6)))))</f>
        <v/>
      </c>
      <c r="V297" s="56" t="str">
        <f>IF(Shift1!$Q298="N",$H$2,IF(Shift2!$Q297="N",$H$3,IF(Shift3!$Q297="N",$H$4,IF(Shift4!$Q297="N",$H$5,IF(Shift5!$Q297="N",$H$6)))))</f>
        <v/>
      </c>
      <c r="W297" s="56" t="str">
        <f>IF(Shift1!$S298="N",$K$2,IF(Shift2!$S297="N",$K$3,IF(Shift3!$S297="N",$K$4,IF(Shift4!$S297="N",$K$5,IF(Shift5!$S297="N",$K$6)))))</f>
        <v/>
      </c>
      <c r="X297" s="56" t="str">
        <f>IF(Shift1!$U298="N",$N$2,IF(Shift2!$U297="N",$N$3,IF(Shift3!$U297="N",$N$4,IF(Shift4!$U297="N",$N$5,IF(Shift5!$U297="N",$N$6)))))</f>
        <v/>
      </c>
      <c r="Y297" s="56" t="b">
        <f>IF(Shift1!$W298="N",$Q$2,IF(Shift2!$W297="N",$Q$3,IF(Shift3!$W297="N",$Q$4,IF(Shift4!$W297="N",$Q$5,IF(Shift5!$W297="N",$Q$6)))))</f>
        <v>0</v>
      </c>
      <c r="Z297" s="56" t="str">
        <f>IF(Shift1!$Y298="N",$T$2,IF(Shift2!$Y297="N",$T$3,IF(Shift3!$Y297="N",$T$4,IF(Shift4!$Y297="N",$T$5,IF(Shift5!$Y297="N",$T$6)))))</f>
        <v/>
      </c>
      <c r="AA297" s="56" t="str">
        <f>IF(Shift1!$AA298="N",$W$2,IF(Shift2!$AA297="N",$W$3,IF(Shift3!$AA297="N",$W$4,IF(Shift4!$AA297="N",$W$5,IF(Shift5!$AA297="N",$W$6)))))</f>
        <v/>
      </c>
      <c r="AB297" s="56" t="str">
        <f>IF(Shift1!$AG298="N",$AC$2,IF(Shift2!$AG297="N",$AC$3,IF(Shift3!$AG297="N",$AC$4,IF(Shift4!$AG297="N",$AC$5,IF(Shift5!$AG297="N",$AC$6)))))</f>
        <v/>
      </c>
      <c r="AC297" s="56" t="str">
        <f>IF(Shift1!$AI298="N",$AF$2,IF(Shift2!$AI297="N",$AF$3,IF(Shift3!$AI297="N",$AF$4,IF(Shift4!$AI297="N",$AF$5,IF(Shift5!$AI297="N",$AF$6)))))</f>
        <v/>
      </c>
      <c r="AD297" s="57">
        <f t="shared" si="36"/>
        <v>3</v>
      </c>
      <c r="AE297" s="58">
        <f t="shared" si="37"/>
        <v>4</v>
      </c>
      <c r="AF297" s="59">
        <f t="shared" si="38"/>
        <v>2</v>
      </c>
      <c r="AG297" s="60">
        <f t="shared" si="39"/>
        <v>2</v>
      </c>
      <c r="AH297" s="58">
        <f t="shared" si="40"/>
        <v>4</v>
      </c>
      <c r="AI297" s="59">
        <f t="shared" si="41"/>
        <v>2</v>
      </c>
      <c r="AJ297" s="61">
        <f t="shared" si="42"/>
        <v>3</v>
      </c>
      <c r="AK297" s="58">
        <f t="shared" si="43"/>
        <v>3</v>
      </c>
      <c r="AL297" s="58">
        <f t="shared" si="44"/>
        <v>2</v>
      </c>
    </row>
    <row r="298" spans="1:38" outlineLevel="1" x14ac:dyDescent="0.25">
      <c r="A298" s="2">
        <v>0</v>
      </c>
      <c r="B298" s="40">
        <v>15</v>
      </c>
      <c r="C298" s="56" t="str">
        <f>IF(Shift1!O299="AM",$E$2,IF(Shift2!O298="AM",$E$3,IF(Shift3!O298="AM",$E$4,IF(Shift4!O298="AM",$E$5,IF(Shift5!O298="AM",$E$6)))))</f>
        <v/>
      </c>
      <c r="D298" s="56" t="str">
        <f>IF(Shift1!Q299="AM",$H$2,IF(Shift2!Q298="AM",$H$3,IF(Shift3!Q298="AM",$H$4,IF(Shift4!Q298="AM",$H$5,IF(Shift5!Q298="AM",$H$6)))))</f>
        <v/>
      </c>
      <c r="E298" s="56" t="str">
        <f>IF(Shift1!S299="AM",$K$2,IF(Shift2!S298="AM",$K$3,IF(Shift3!S298="AM",$K$4,IF(Shift4!S298="AM",$K$5,IF(Shift5!S298="AM",$K$6)))))</f>
        <v/>
      </c>
      <c r="F298" s="56" t="str">
        <f>IF(Shift1!U299="AM",$N$2,IF(Shift2!U298="AM",$N$3,IF(Shift3!U298="AM",$N$4,IF(Shift4!U298="AM",$N$5,IF(Shift5!U298="AM",$N$6)))))</f>
        <v/>
      </c>
      <c r="G298" s="56" t="str">
        <f>IF(Shift1!W299="AM",$Q$2,IF(Shift2!W298="AM",$Q$3,IF(Shift3!W298="AM",$Q$4,IF(Shift4!W298="AM",$Q$5,IF(Shift5!W298="AM",$Q$6)))))</f>
        <v/>
      </c>
      <c r="H298" s="56" t="str">
        <f>IF(Shift1!Y299="AM",$T$2,IF(Shift2!Y298="AM",$T$3,IF(Shift3!Y298="AM",$T$4,IF(Shift4!Y298="AM",$T$5,IF(Shift5!Y298="AM",$T$6)))))</f>
        <v/>
      </c>
      <c r="I298" s="56" t="str">
        <f>IF(Shift1!AA299="AM",$W$2,IF(Shift2!AA298="AM",$W$3,IF(Shift3!AA298="AM",$W$4,IF(Shift4!AA298="AM",$W$5,IF(Shift5!AA298="AM",$W$6)))))</f>
        <v/>
      </c>
      <c r="J298" s="56" t="str">
        <f>IF(Shift1!AG299="AM",$AC$2,IF(Shift2!AG298="AM",$AC$3,IF(Shift3!AG298="AM",$AC$4,IF(Shift4!AG298="AM",$AC$5,IF(Shift5!AG298="AM",$AC$6)))))</f>
        <v/>
      </c>
      <c r="K298" s="56" t="str">
        <f>IF(Shift1!AI299="AM",$AF$2,IF(Shift2!AI298="AM",$AF$3,IF(Shift3!AI298="AM",$AF$4,IF(Shift4!AI298="AM",$AF$5,IF(Shift5!AI298="AM",$AF$6)))))</f>
        <v/>
      </c>
      <c r="L298" s="56" t="b">
        <f>IF(Shift1!$O299="PM",$E$2,IF(Shift2!$O298="PM",$E$3,IF(Shift3!$O298="PM",$E$4,IF(Shift4!$O298="PM",$E$5,IF(Shift5!$O298="PM",$E$6)))))</f>
        <v>0</v>
      </c>
      <c r="M298" s="56" t="str">
        <f>IF(Shift1!$Q299="PM",$H$2,IF(Shift2!$Q298="PM",$H$3,IF(Shift3!$Q298="PM",$H$4,IF(Shift4!$Q298="PM",$H$5,IF(Shift5!$Q298="PM",$H$6)))))</f>
        <v/>
      </c>
      <c r="N298" s="56" t="str">
        <f>IF(Shift1!$S299="PM",$K$2,IF(Shift2!$S298="PM",$K$3,IF(Shift3!$S298="PM",$K$4,IF(Shift4!$S298="PM",$K$5,IF(Shift5!$S298="PM",$K$6)))))</f>
        <v/>
      </c>
      <c r="O298" s="56" t="str">
        <f>IF(Shift1!$U299="PM",$N$2,IF(Shift2!$U298="PM",$N$3,IF(Shift3!$U298="PM",$N$4,IF(Shift4!$U298="PM",$N$5,IF(Shift5!$U298="PM",$N$6)))))</f>
        <v/>
      </c>
      <c r="P298" s="56" t="str">
        <f>IF(Shift1!$W299="PM",$Q$2,IF(Shift2!$W298="PM",$Q$3,IF(Shift3!$W298="PM",$Q$4,IF(Shift4!$W298="PM",$Q$5,IF(Shift5!$W298="PM",$Q$6)))))</f>
        <v/>
      </c>
      <c r="Q298" s="56" t="str">
        <f>IF(Shift1!$Y299="PM",$T$2,IF(Shift2!$Y298="PM",$T$3,IF(Shift3!$Y298="PM",$T$4,IF(Shift4!$Y298="PM",$T$5,IF(Shift5!$Y298="PM",$T$6)))))</f>
        <v/>
      </c>
      <c r="R298" s="56" t="str">
        <f>IF(Shift1!$AA299="PM",$W$2,IF(Shift2!$AA298="PM",$W$3,IF(Shift3!$AA298="PM",$W$4,IF(Shift4!$AA298="PM",$W$5,IF(Shift5!$AA298="PM",$W$6)))))</f>
        <v/>
      </c>
      <c r="S298" s="56" t="str">
        <f>IF(Shift1!$AG299="PM",$AC$2,IF(Shift2!$AG298="PM",$AC$3,IF(Shift3!$AG298="PM",$AC$4,IF(Shift4!$AG298="PM",$AC$5,IF(Shift5!$AG298="PM",$AC$6)))))</f>
        <v/>
      </c>
      <c r="T298" s="56" t="str">
        <f>IF(Shift1!$AI299="PM",$AF$2,IF(Shift2!$AI298="PM",$AF$3,IF(Shift3!$AI298="PM",$AF$4,IF(Shift4!$AI298="PM",$AF$5,IF(Shift5!$AI298="PM",$AF$6)))))</f>
        <v/>
      </c>
      <c r="U298" s="56" t="str">
        <f>IF(Shift1!$O299="N",$E$2,IF(Shift2!$O298="N",$E$3,IF(Shift3!$O298="N",$E$4,IF(Shift4!$O298="N",$E$5,IF(Shift5!$O298="N",$E$6)))))</f>
        <v/>
      </c>
      <c r="V298" s="56" t="str">
        <f>IF(Shift1!$Q299="N",$H$2,IF(Shift2!$Q298="N",$H$3,IF(Shift3!$Q298="N",$H$4,IF(Shift4!$Q298="N",$H$5,IF(Shift5!$Q298="N",$H$6)))))</f>
        <v/>
      </c>
      <c r="W298" s="56" t="str">
        <f>IF(Shift1!$S299="N",$K$2,IF(Shift2!$S298="N",$K$3,IF(Shift3!$S298="N",$K$4,IF(Shift4!$S298="N",$K$5,IF(Shift5!$S298="N",$K$6)))))</f>
        <v/>
      </c>
      <c r="X298" s="56" t="str">
        <f>IF(Shift1!$U299="N",$N$2,IF(Shift2!$U298="N",$N$3,IF(Shift3!$U298="N",$N$4,IF(Shift4!$U298="N",$N$5,IF(Shift5!$U298="N",$N$6)))))</f>
        <v/>
      </c>
      <c r="Y298" s="56" t="b">
        <f>IF(Shift1!$W299="N",$Q$2,IF(Shift2!$W298="N",$Q$3,IF(Shift3!$W298="N",$Q$4,IF(Shift4!$W298="N",$Q$5,IF(Shift5!$W298="N",$Q$6)))))</f>
        <v>0</v>
      </c>
      <c r="Z298" s="56" t="str">
        <f>IF(Shift1!$Y299="N",$T$2,IF(Shift2!$Y298="N",$T$3,IF(Shift3!$Y298="N",$T$4,IF(Shift4!$Y298="N",$T$5,IF(Shift5!$Y298="N",$T$6)))))</f>
        <v/>
      </c>
      <c r="AA298" s="56" t="str">
        <f>IF(Shift1!$AA299="N",$W$2,IF(Shift2!$AA298="N",$W$3,IF(Shift3!$AA298="N",$W$4,IF(Shift4!$AA298="N",$W$5,IF(Shift5!$AA298="N",$W$6)))))</f>
        <v/>
      </c>
      <c r="AB298" s="56" t="str">
        <f>IF(Shift1!$AG299="N",$AC$2,IF(Shift2!$AG298="N",$AC$3,IF(Shift3!$AG298="N",$AC$4,IF(Shift4!$AG298="N",$AC$5,IF(Shift5!$AG298="N",$AC$6)))))</f>
        <v/>
      </c>
      <c r="AC298" s="56" t="str">
        <f>IF(Shift1!$AI299="N",$AF$2,IF(Shift2!$AI298="N",$AF$3,IF(Shift3!$AI298="N",$AF$4,IF(Shift4!$AI298="N",$AF$5,IF(Shift5!$AI298="N",$AF$6)))))</f>
        <v/>
      </c>
      <c r="AD298" s="57">
        <f t="shared" si="36"/>
        <v>3</v>
      </c>
      <c r="AE298" s="58">
        <f t="shared" si="37"/>
        <v>4</v>
      </c>
      <c r="AF298" s="59">
        <f t="shared" si="38"/>
        <v>2</v>
      </c>
      <c r="AG298" s="60">
        <f t="shared" si="39"/>
        <v>2</v>
      </c>
      <c r="AH298" s="58">
        <f t="shared" si="40"/>
        <v>4</v>
      </c>
      <c r="AI298" s="59">
        <f t="shared" si="41"/>
        <v>2</v>
      </c>
      <c r="AJ298" s="61">
        <f t="shared" si="42"/>
        <v>3</v>
      </c>
      <c r="AK298" s="58">
        <f t="shared" si="43"/>
        <v>3</v>
      </c>
      <c r="AL298" s="58">
        <f t="shared" si="44"/>
        <v>2</v>
      </c>
    </row>
    <row r="299" spans="1:38" outlineLevel="1" x14ac:dyDescent="0.25">
      <c r="A299" s="2">
        <v>1</v>
      </c>
      <c r="B299" s="40">
        <v>16</v>
      </c>
      <c r="C299" s="56" t="str">
        <f>IF(Shift1!O300="AM",$E$2,IF(Shift2!O299="AM",$E$3,IF(Shift3!O299="AM",$E$4,IF(Shift4!O299="AM",$E$5,IF(Shift5!O299="AM",$E$6)))))</f>
        <v/>
      </c>
      <c r="D299" s="56" t="str">
        <f>IF(Shift1!Q300="AM",$H$2,IF(Shift2!Q299="AM",$H$3,IF(Shift3!Q299="AM",$H$4,IF(Shift4!Q299="AM",$H$5,IF(Shift5!Q299="AM",$H$6)))))</f>
        <v/>
      </c>
      <c r="E299" s="56" t="str">
        <f>IF(Shift1!S300="AM",$K$2,IF(Shift2!S299="AM",$K$3,IF(Shift3!S299="AM",$K$4,IF(Shift4!S299="AM",$K$5,IF(Shift5!S299="AM",$K$6)))))</f>
        <v/>
      </c>
      <c r="F299" s="56" t="str">
        <f>IF(Shift1!U300="AM",$N$2,IF(Shift2!U299="AM",$N$3,IF(Shift3!U299="AM",$N$4,IF(Shift4!U299="AM",$N$5,IF(Shift5!U299="AM",$N$6)))))</f>
        <v/>
      </c>
      <c r="G299" s="56" t="b">
        <f>IF(Shift1!W300="AM",$Q$2,IF(Shift2!W299="AM",$Q$3,IF(Shift3!W299="AM",$Q$4,IF(Shift4!W299="AM",$Q$5,IF(Shift5!W299="AM",$Q$6)))))</f>
        <v>0</v>
      </c>
      <c r="H299" s="56" t="str">
        <f>IF(Shift1!Y300="AM",$T$2,IF(Shift2!Y299="AM",$T$3,IF(Shift3!Y299="AM",$T$4,IF(Shift4!Y299="AM",$T$5,IF(Shift5!Y299="AM",$T$6)))))</f>
        <v/>
      </c>
      <c r="I299" s="56" t="str">
        <f>IF(Shift1!AA300="AM",$W$2,IF(Shift2!AA299="AM",$W$3,IF(Shift3!AA299="AM",$W$4,IF(Shift4!AA299="AM",$W$5,IF(Shift5!AA299="AM",$W$6)))))</f>
        <v/>
      </c>
      <c r="J299" s="56" t="str">
        <f>IF(Shift1!AG300="AM",$AC$2,IF(Shift2!AG299="AM",$AC$3,IF(Shift3!AG299="AM",$AC$4,IF(Shift4!AG299="AM",$AC$5,IF(Shift5!AG299="AM",$AC$6)))))</f>
        <v/>
      </c>
      <c r="K299" s="56" t="str">
        <f>IF(Shift1!AI300="AM",$AF$2,IF(Shift2!AI299="AM",$AF$3,IF(Shift3!AI299="AM",$AF$4,IF(Shift4!AI299="AM",$AF$5,IF(Shift5!AI299="AM",$AF$6)))))</f>
        <v/>
      </c>
      <c r="L299" s="56" t="str">
        <f>IF(Shift1!$O300="PM",$E$2,IF(Shift2!$O299="PM",$E$3,IF(Shift3!$O299="PM",$E$4,IF(Shift4!$O299="PM",$E$5,IF(Shift5!$O299="PM",$E$6)))))</f>
        <v/>
      </c>
      <c r="M299" s="56" t="str">
        <f>IF(Shift1!$Q300="PM",$H$2,IF(Shift2!$Q299="PM",$H$3,IF(Shift3!$Q299="PM",$H$4,IF(Shift4!$Q299="PM",$H$5,IF(Shift5!$Q299="PM",$H$6)))))</f>
        <v/>
      </c>
      <c r="N299" s="56" t="str">
        <f>IF(Shift1!$S300="PM",$K$2,IF(Shift2!$S299="PM",$K$3,IF(Shift3!$S299="PM",$K$4,IF(Shift4!$S299="PM",$K$5,IF(Shift5!$S299="PM",$K$6)))))</f>
        <v/>
      </c>
      <c r="O299" s="56" t="str">
        <f>IF(Shift1!$U300="PM",$N$2,IF(Shift2!$U299="PM",$N$3,IF(Shift3!$U299="PM",$N$4,IF(Shift4!$U299="PM",$N$5,IF(Shift5!$U299="PM",$N$6)))))</f>
        <v/>
      </c>
      <c r="P299" s="56" t="str">
        <f>IF(Shift1!$W300="PM",$Q$2,IF(Shift2!$W299="PM",$Q$3,IF(Shift3!$W299="PM",$Q$4,IF(Shift4!$W299="PM",$Q$5,IF(Shift5!$W299="PM",$Q$6)))))</f>
        <v/>
      </c>
      <c r="Q299" s="56" t="str">
        <f>IF(Shift1!$Y300="PM",$T$2,IF(Shift2!$Y299="PM",$T$3,IF(Shift3!$Y299="PM",$T$4,IF(Shift4!$Y299="PM",$T$5,IF(Shift5!$Y299="PM",$T$6)))))</f>
        <v/>
      </c>
      <c r="R299" s="56" t="str">
        <f>IF(Shift1!$AA300="PM",$W$2,IF(Shift2!$AA299="PM",$W$3,IF(Shift3!$AA299="PM",$W$4,IF(Shift4!$AA299="PM",$W$5,IF(Shift5!$AA299="PM",$W$6)))))</f>
        <v/>
      </c>
      <c r="S299" s="56" t="str">
        <f>IF(Shift1!$AG300="PM",$AC$2,IF(Shift2!$AG299="PM",$AC$3,IF(Shift3!$AG299="PM",$AC$4,IF(Shift4!$AG299="PM",$AC$5,IF(Shift5!$AG299="PM",$AC$6)))))</f>
        <v/>
      </c>
      <c r="T299" s="56" t="str">
        <f>IF(Shift1!$AI300="PM",$AF$2,IF(Shift2!$AI299="PM",$AF$3,IF(Shift3!$AI299="PM",$AF$4,IF(Shift4!$AI299="PM",$AF$5,IF(Shift5!$AI299="PM",$AF$6)))))</f>
        <v/>
      </c>
      <c r="U299" s="56" t="b">
        <f>IF(Shift1!$O300="N",$E$2,IF(Shift2!$O299="N",$E$3,IF(Shift3!$O299="N",$E$4,IF(Shift4!$O299="N",$E$5,IF(Shift5!$O299="N",$E$6)))))</f>
        <v>0</v>
      </c>
      <c r="V299" s="56" t="str">
        <f>IF(Shift1!$Q300="N",$H$2,IF(Shift2!$Q299="N",$H$3,IF(Shift3!$Q299="N",$H$4,IF(Shift4!$Q299="N",$H$5,IF(Shift5!$Q299="N",$H$6)))))</f>
        <v/>
      </c>
      <c r="W299" s="56" t="str">
        <f>IF(Shift1!$S300="N",$K$2,IF(Shift2!$S299="N",$K$3,IF(Shift3!$S299="N",$K$4,IF(Shift4!$S299="N",$K$5,IF(Shift5!$S299="N",$K$6)))))</f>
        <v/>
      </c>
      <c r="X299" s="56" t="str">
        <f>IF(Shift1!$U300="N",$N$2,IF(Shift2!$U299="N",$N$3,IF(Shift3!$U299="N",$N$4,IF(Shift4!$U299="N",$N$5,IF(Shift5!$U299="N",$N$6)))))</f>
        <v/>
      </c>
      <c r="Y299" s="56" t="str">
        <f>IF(Shift1!$W300="N",$Q$2,IF(Shift2!$W299="N",$Q$3,IF(Shift3!$W299="N",$Q$4,IF(Shift4!$W299="N",$Q$5,IF(Shift5!$W299="N",$Q$6)))))</f>
        <v/>
      </c>
      <c r="Z299" s="56" t="str">
        <f>IF(Shift1!$Y300="N",$T$2,IF(Shift2!$Y299="N",$T$3,IF(Shift3!$Y299="N",$T$4,IF(Shift4!$Y299="N",$T$5,IF(Shift5!$Y299="N",$T$6)))))</f>
        <v/>
      </c>
      <c r="AA299" s="56" t="str">
        <f>IF(Shift1!$AA300="N",$W$2,IF(Shift2!$AA299="N",$W$3,IF(Shift3!$AA299="N",$W$4,IF(Shift4!$AA299="N",$W$5,IF(Shift5!$AA299="N",$W$6)))))</f>
        <v/>
      </c>
      <c r="AB299" s="56" t="str">
        <f>IF(Shift1!$AG300="N",$AC$2,IF(Shift2!$AG299="N",$AC$3,IF(Shift3!$AG299="N",$AC$4,IF(Shift4!$AG299="N",$AC$5,IF(Shift5!$AG299="N",$AC$6)))))</f>
        <v/>
      </c>
      <c r="AC299" s="56" t="str">
        <f>IF(Shift1!$AI300="N",$AF$2,IF(Shift2!$AI299="N",$AF$3,IF(Shift3!$AI299="N",$AF$4,IF(Shift4!$AI299="N",$AF$5,IF(Shift5!$AI299="N",$AF$6)))))</f>
        <v/>
      </c>
      <c r="AD299" s="57">
        <f t="shared" si="36"/>
        <v>3</v>
      </c>
      <c r="AE299" s="58">
        <f t="shared" si="37"/>
        <v>3</v>
      </c>
      <c r="AF299" s="59">
        <f t="shared" si="38"/>
        <v>2</v>
      </c>
      <c r="AG299" s="60">
        <f t="shared" si="39"/>
        <v>3</v>
      </c>
      <c r="AH299" s="58">
        <f t="shared" si="40"/>
        <v>4</v>
      </c>
      <c r="AI299" s="59">
        <f t="shared" si="41"/>
        <v>2</v>
      </c>
      <c r="AJ299" s="61">
        <f t="shared" si="42"/>
        <v>2</v>
      </c>
      <c r="AK299" s="58">
        <f t="shared" si="43"/>
        <v>4</v>
      </c>
      <c r="AL299" s="58">
        <f t="shared" si="44"/>
        <v>2</v>
      </c>
    </row>
    <row r="300" spans="1:38" outlineLevel="1" x14ac:dyDescent="0.25">
      <c r="A300" s="2">
        <v>9</v>
      </c>
      <c r="B300" s="40">
        <v>17</v>
      </c>
      <c r="C300" s="56" t="str">
        <f>IF(Shift1!O301="AM",$E$2,IF(Shift2!O300="AM",$E$3,IF(Shift3!O300="AM",$E$4,IF(Shift4!O300="AM",$E$5,IF(Shift5!O300="AM",$E$6)))))</f>
        <v/>
      </c>
      <c r="D300" s="56" t="str">
        <f>IF(Shift1!Q301="AM",$H$2,IF(Shift2!Q300="AM",$H$3,IF(Shift3!Q300="AM",$H$4,IF(Shift4!Q300="AM",$H$5,IF(Shift5!Q300="AM",$H$6)))))</f>
        <v/>
      </c>
      <c r="E300" s="56" t="str">
        <f>IF(Shift1!S301="AM",$K$2,IF(Shift2!S300="AM",$K$3,IF(Shift3!S300="AM",$K$4,IF(Shift4!S300="AM",$K$5,IF(Shift5!S300="AM",$K$6)))))</f>
        <v/>
      </c>
      <c r="F300" s="56" t="str">
        <f>IF(Shift1!U301="AM",$N$2,IF(Shift2!U300="AM",$N$3,IF(Shift3!U300="AM",$N$4,IF(Shift4!U300="AM",$N$5,IF(Shift5!U300="AM",$N$6)))))</f>
        <v/>
      </c>
      <c r="G300" s="56" t="b">
        <f>IF(Shift1!W301="AM",$Q$2,IF(Shift2!W300="AM",$Q$3,IF(Shift3!W300="AM",$Q$4,IF(Shift4!W300="AM",$Q$5,IF(Shift5!W300="AM",$Q$6)))))</f>
        <v>0</v>
      </c>
      <c r="H300" s="56" t="str">
        <f>IF(Shift1!Y301="AM",$T$2,IF(Shift2!Y300="AM",$T$3,IF(Shift3!Y300="AM",$T$4,IF(Shift4!Y300="AM",$T$5,IF(Shift5!Y300="AM",$T$6)))))</f>
        <v/>
      </c>
      <c r="I300" s="56" t="str">
        <f>IF(Shift1!AA301="AM",$W$2,IF(Shift2!AA300="AM",$W$3,IF(Shift3!AA300="AM",$W$4,IF(Shift4!AA300="AM",$W$5,IF(Shift5!AA300="AM",$W$6)))))</f>
        <v/>
      </c>
      <c r="J300" s="56" t="str">
        <f>IF(Shift1!AG301="AM",$AC$2,IF(Shift2!AG300="AM",$AC$3,IF(Shift3!AG300="AM",$AC$4,IF(Shift4!AG300="AM",$AC$5,IF(Shift5!AG300="AM",$AC$6)))))</f>
        <v/>
      </c>
      <c r="K300" s="56" t="str">
        <f>IF(Shift1!AI301="AM",$AF$2,IF(Shift2!AI300="AM",$AF$3,IF(Shift3!AI300="AM",$AF$4,IF(Shift4!AI300="AM",$AF$5,IF(Shift5!AI300="AM",$AF$6)))))</f>
        <v/>
      </c>
      <c r="L300" s="56" t="str">
        <f>IF(Shift1!$O301="PM",$E$2,IF(Shift2!$O300="PM",$E$3,IF(Shift3!$O300="PM",$E$4,IF(Shift4!$O300="PM",$E$5,IF(Shift5!$O300="PM",$E$6)))))</f>
        <v/>
      </c>
      <c r="M300" s="56" t="str">
        <f>IF(Shift1!$Q301="PM",$H$2,IF(Shift2!$Q300="PM",$H$3,IF(Shift3!$Q300="PM",$H$4,IF(Shift4!$Q300="PM",$H$5,IF(Shift5!$Q300="PM",$H$6)))))</f>
        <v/>
      </c>
      <c r="N300" s="56" t="str">
        <f>IF(Shift1!$S301="PM",$K$2,IF(Shift2!$S300="PM",$K$3,IF(Shift3!$S300="PM",$K$4,IF(Shift4!$S300="PM",$K$5,IF(Shift5!$S300="PM",$K$6)))))</f>
        <v/>
      </c>
      <c r="O300" s="56" t="str">
        <f>IF(Shift1!$U301="PM",$N$2,IF(Shift2!$U300="PM",$N$3,IF(Shift3!$U300="PM",$N$4,IF(Shift4!$U300="PM",$N$5,IF(Shift5!$U300="PM",$N$6)))))</f>
        <v/>
      </c>
      <c r="P300" s="56" t="str">
        <f>IF(Shift1!$W301="PM",$Q$2,IF(Shift2!$W300="PM",$Q$3,IF(Shift3!$W300="PM",$Q$4,IF(Shift4!$W300="PM",$Q$5,IF(Shift5!$W300="PM",$Q$6)))))</f>
        <v/>
      </c>
      <c r="Q300" s="56" t="str">
        <f>IF(Shift1!$Y301="PM",$T$2,IF(Shift2!$Y300="PM",$T$3,IF(Shift3!$Y300="PM",$T$4,IF(Shift4!$Y300="PM",$T$5,IF(Shift5!$Y300="PM",$T$6)))))</f>
        <v/>
      </c>
      <c r="R300" s="56" t="str">
        <f>IF(Shift1!$AA301="PM",$W$2,IF(Shift2!$AA300="PM",$W$3,IF(Shift3!$AA300="PM",$W$4,IF(Shift4!$AA300="PM",$W$5,IF(Shift5!$AA300="PM",$W$6)))))</f>
        <v/>
      </c>
      <c r="S300" s="56" t="str">
        <f>IF(Shift1!$AG301="PM",$AC$2,IF(Shift2!$AG300="PM",$AC$3,IF(Shift3!$AG300="PM",$AC$4,IF(Shift4!$AG300="PM",$AC$5,IF(Shift5!$AG300="PM",$AC$6)))))</f>
        <v/>
      </c>
      <c r="T300" s="56" t="str">
        <f>IF(Shift1!$AI301="PM",$AF$2,IF(Shift2!$AI300="PM",$AF$3,IF(Shift3!$AI300="PM",$AF$4,IF(Shift4!$AI300="PM",$AF$5,IF(Shift5!$AI300="PM",$AF$6)))))</f>
        <v/>
      </c>
      <c r="U300" s="56" t="b">
        <f>IF(Shift1!$O301="N",$E$2,IF(Shift2!$O300="N",$E$3,IF(Shift3!$O300="N",$E$4,IF(Shift4!$O300="N",$E$5,IF(Shift5!$O300="N",$E$6)))))</f>
        <v>0</v>
      </c>
      <c r="V300" s="56" t="str">
        <f>IF(Shift1!$Q301="N",$H$2,IF(Shift2!$Q300="N",$H$3,IF(Shift3!$Q300="N",$H$4,IF(Shift4!$Q300="N",$H$5,IF(Shift5!$Q300="N",$H$6)))))</f>
        <v/>
      </c>
      <c r="W300" s="56" t="str">
        <f>IF(Shift1!$S301="N",$K$2,IF(Shift2!$S300="N",$K$3,IF(Shift3!$S300="N",$K$4,IF(Shift4!$S300="N",$K$5,IF(Shift5!$S300="N",$K$6)))))</f>
        <v/>
      </c>
      <c r="X300" s="56" t="str">
        <f>IF(Shift1!$U301="N",$N$2,IF(Shift2!$U300="N",$N$3,IF(Shift3!$U300="N",$N$4,IF(Shift4!$U300="N",$N$5,IF(Shift5!$U300="N",$N$6)))))</f>
        <v/>
      </c>
      <c r="Y300" s="56" t="str">
        <f>IF(Shift1!$W301="N",$Q$2,IF(Shift2!$W300="N",$Q$3,IF(Shift3!$W300="N",$Q$4,IF(Shift4!$W300="N",$Q$5,IF(Shift5!$W300="N",$Q$6)))))</f>
        <v/>
      </c>
      <c r="Z300" s="56" t="str">
        <f>IF(Shift1!$Y301="N",$T$2,IF(Shift2!$Y300="N",$T$3,IF(Shift3!$Y300="N",$T$4,IF(Shift4!$Y300="N",$T$5,IF(Shift5!$Y300="N",$T$6)))))</f>
        <v/>
      </c>
      <c r="AA300" s="56" t="str">
        <f>IF(Shift1!$AA301="N",$W$2,IF(Shift2!$AA300="N",$W$3,IF(Shift3!$AA300="N",$W$4,IF(Shift4!$AA300="N",$W$5,IF(Shift5!$AA300="N",$W$6)))))</f>
        <v/>
      </c>
      <c r="AB300" s="56" t="str">
        <f>IF(Shift1!$AG301="N",$AC$2,IF(Shift2!$AG300="N",$AC$3,IF(Shift3!$AG300="N",$AC$4,IF(Shift4!$AG300="N",$AC$5,IF(Shift5!$AG300="N",$AC$6)))))</f>
        <v/>
      </c>
      <c r="AC300" s="56" t="str">
        <f>IF(Shift1!$AI301="N",$AF$2,IF(Shift2!$AI300="N",$AF$3,IF(Shift3!$AI300="N",$AF$4,IF(Shift4!$AI300="N",$AF$5,IF(Shift5!$AI300="N",$AF$6)))))</f>
        <v/>
      </c>
      <c r="AD300" s="57">
        <f t="shared" si="36"/>
        <v>3</v>
      </c>
      <c r="AE300" s="58">
        <f t="shared" si="37"/>
        <v>3</v>
      </c>
      <c r="AF300" s="59">
        <f t="shared" si="38"/>
        <v>2</v>
      </c>
      <c r="AG300" s="60">
        <f t="shared" si="39"/>
        <v>3</v>
      </c>
      <c r="AH300" s="58">
        <f t="shared" si="40"/>
        <v>4</v>
      </c>
      <c r="AI300" s="59">
        <f t="shared" si="41"/>
        <v>2</v>
      </c>
      <c r="AJ300" s="61">
        <f t="shared" si="42"/>
        <v>2</v>
      </c>
      <c r="AK300" s="58">
        <f t="shared" si="43"/>
        <v>4</v>
      </c>
      <c r="AL300" s="58">
        <f t="shared" si="44"/>
        <v>2</v>
      </c>
    </row>
    <row r="301" spans="1:38" outlineLevel="1" x14ac:dyDescent="0.25">
      <c r="A301" s="10"/>
      <c r="B301" s="40">
        <v>18</v>
      </c>
      <c r="C301" s="56" t="str">
        <f>IF(Shift1!O302="AM",$E$2,IF(Shift2!O301="AM",$E$3,IF(Shift3!O301="AM",$E$4,IF(Shift4!O301="AM",$E$5,IF(Shift5!O301="AM",$E$6)))))</f>
        <v/>
      </c>
      <c r="D301" s="56" t="str">
        <f>IF(Shift1!Q302="AM",$H$2,IF(Shift2!Q301="AM",$H$3,IF(Shift3!Q301="AM",$H$4,IF(Shift4!Q301="AM",$H$5,IF(Shift5!Q301="AM",$H$6)))))</f>
        <v/>
      </c>
      <c r="E301" s="56" t="str">
        <f>IF(Shift1!S302="AM",$K$2,IF(Shift2!S301="AM",$K$3,IF(Shift3!S301="AM",$K$4,IF(Shift4!S301="AM",$K$5,IF(Shift5!S301="AM",$K$6)))))</f>
        <v/>
      </c>
      <c r="F301" s="56" t="str">
        <f>IF(Shift1!U302="AM",$N$2,IF(Shift2!U301="AM",$N$3,IF(Shift3!U301="AM",$N$4,IF(Shift4!U301="AM",$N$5,IF(Shift5!U301="AM",$N$6)))))</f>
        <v/>
      </c>
      <c r="G301" s="56" t="b">
        <f>IF(Shift1!W302="AM",$Q$2,IF(Shift2!W301="AM",$Q$3,IF(Shift3!W301="AM",$Q$4,IF(Shift4!W301="AM",$Q$5,IF(Shift5!W301="AM",$Q$6)))))</f>
        <v>0</v>
      </c>
      <c r="H301" s="56" t="str">
        <f>IF(Shift1!Y302="AM",$T$2,IF(Shift2!Y301="AM",$T$3,IF(Shift3!Y301="AM",$T$4,IF(Shift4!Y301="AM",$T$5,IF(Shift5!Y301="AM",$T$6)))))</f>
        <v/>
      </c>
      <c r="I301" s="56" t="str">
        <f>IF(Shift1!AA302="AM",$W$2,IF(Shift2!AA301="AM",$W$3,IF(Shift3!AA301="AM",$W$4,IF(Shift4!AA301="AM",$W$5,IF(Shift5!AA301="AM",$W$6)))))</f>
        <v/>
      </c>
      <c r="J301" s="56" t="str">
        <f>IF(Shift1!AG302="AM",$AC$2,IF(Shift2!AG301="AM",$AC$3,IF(Shift3!AG301="AM",$AC$4,IF(Shift4!AG301="AM",$AC$5,IF(Shift5!AG301="AM",$AC$6)))))</f>
        <v/>
      </c>
      <c r="K301" s="56" t="str">
        <f>IF(Shift1!AI302="AM",$AF$2,IF(Shift2!AI301="AM",$AF$3,IF(Shift3!AI301="AM",$AF$4,IF(Shift4!AI301="AM",$AF$5,IF(Shift5!AI301="AM",$AF$6)))))</f>
        <v/>
      </c>
      <c r="L301" s="56" t="str">
        <f>IF(Shift1!$O302="PM",$E$2,IF(Shift2!$O301="PM",$E$3,IF(Shift3!$O301="PM",$E$4,IF(Shift4!$O301="PM",$E$5,IF(Shift5!$O301="PM",$E$6)))))</f>
        <v/>
      </c>
      <c r="M301" s="56" t="str">
        <f>IF(Shift1!$Q302="PM",$H$2,IF(Shift2!$Q301="PM",$H$3,IF(Shift3!$Q301="PM",$H$4,IF(Shift4!$Q301="PM",$H$5,IF(Shift5!$Q301="PM",$H$6)))))</f>
        <v/>
      </c>
      <c r="N301" s="56" t="str">
        <f>IF(Shift1!$S302="PM",$K$2,IF(Shift2!$S301="PM",$K$3,IF(Shift3!$S301="PM",$K$4,IF(Shift4!$S301="PM",$K$5,IF(Shift5!$S301="PM",$K$6)))))</f>
        <v/>
      </c>
      <c r="O301" s="56" t="str">
        <f>IF(Shift1!$U302="PM",$N$2,IF(Shift2!$U301="PM",$N$3,IF(Shift3!$U301="PM",$N$4,IF(Shift4!$U301="PM",$N$5,IF(Shift5!$U301="PM",$N$6)))))</f>
        <v/>
      </c>
      <c r="P301" s="56" t="str">
        <f>IF(Shift1!$W302="PM",$Q$2,IF(Shift2!$W301="PM",$Q$3,IF(Shift3!$W301="PM",$Q$4,IF(Shift4!$W301="PM",$Q$5,IF(Shift5!$W301="PM",$Q$6)))))</f>
        <v/>
      </c>
      <c r="Q301" s="56" t="str">
        <f>IF(Shift1!$Y302="PM",$T$2,IF(Shift2!$Y301="PM",$T$3,IF(Shift3!$Y301="PM",$T$4,IF(Shift4!$Y301="PM",$T$5,IF(Shift5!$Y301="PM",$T$6)))))</f>
        <v/>
      </c>
      <c r="R301" s="56" t="str">
        <f>IF(Shift1!$AA302="PM",$W$2,IF(Shift2!$AA301="PM",$W$3,IF(Shift3!$AA301="PM",$W$4,IF(Shift4!$AA301="PM",$W$5,IF(Shift5!$AA301="PM",$W$6)))))</f>
        <v/>
      </c>
      <c r="S301" s="56" t="str">
        <f>IF(Shift1!$AG302="PM",$AC$2,IF(Shift2!$AG301="PM",$AC$3,IF(Shift3!$AG301="PM",$AC$4,IF(Shift4!$AG301="PM",$AC$5,IF(Shift5!$AG301="PM",$AC$6)))))</f>
        <v/>
      </c>
      <c r="T301" s="56" t="str">
        <f>IF(Shift1!$AI302="PM",$AF$2,IF(Shift2!$AI301="PM",$AF$3,IF(Shift3!$AI301="PM",$AF$4,IF(Shift4!$AI301="PM",$AF$5,IF(Shift5!$AI301="PM",$AF$6)))))</f>
        <v/>
      </c>
      <c r="U301" s="56" t="b">
        <f>IF(Shift1!$O302="N",$E$2,IF(Shift2!$O301="N",$E$3,IF(Shift3!$O301="N",$E$4,IF(Shift4!$O301="N",$E$5,IF(Shift5!$O301="N",$E$6)))))</f>
        <v>0</v>
      </c>
      <c r="V301" s="56" t="str">
        <f>IF(Shift1!$Q302="N",$H$2,IF(Shift2!$Q301="N",$H$3,IF(Shift3!$Q301="N",$H$4,IF(Shift4!$Q301="N",$H$5,IF(Shift5!$Q301="N",$H$6)))))</f>
        <v/>
      </c>
      <c r="W301" s="56" t="str">
        <f>IF(Shift1!$S302="N",$K$2,IF(Shift2!$S301="N",$K$3,IF(Shift3!$S301="N",$K$4,IF(Shift4!$S301="N",$K$5,IF(Shift5!$S301="N",$K$6)))))</f>
        <v/>
      </c>
      <c r="X301" s="56" t="str">
        <f>IF(Shift1!$U302="N",$N$2,IF(Shift2!$U301="N",$N$3,IF(Shift3!$U301="N",$N$4,IF(Shift4!$U301="N",$N$5,IF(Shift5!$U301="N",$N$6)))))</f>
        <v/>
      </c>
      <c r="Y301" s="56" t="str">
        <f>IF(Shift1!$W302="N",$Q$2,IF(Shift2!$W301="N",$Q$3,IF(Shift3!$W301="N",$Q$4,IF(Shift4!$W301="N",$Q$5,IF(Shift5!$W301="N",$Q$6)))))</f>
        <v/>
      </c>
      <c r="Z301" s="56" t="str">
        <f>IF(Shift1!$Y302="N",$T$2,IF(Shift2!$Y301="N",$T$3,IF(Shift3!$Y301="N",$T$4,IF(Shift4!$Y301="N",$T$5,IF(Shift5!$Y301="N",$T$6)))))</f>
        <v/>
      </c>
      <c r="AA301" s="56" t="str">
        <f>IF(Shift1!$AA302="N",$W$2,IF(Shift2!$AA301="N",$W$3,IF(Shift3!$AA301="N",$W$4,IF(Shift4!$AA301="N",$W$5,IF(Shift5!$AA301="N",$W$6)))))</f>
        <v/>
      </c>
      <c r="AB301" s="56" t="str">
        <f>IF(Shift1!$AG302="N",$AC$2,IF(Shift2!$AG301="N",$AC$3,IF(Shift3!$AG301="N",$AC$4,IF(Shift4!$AG301="N",$AC$5,IF(Shift5!$AG301="N",$AC$6)))))</f>
        <v/>
      </c>
      <c r="AC301" s="56" t="str">
        <f>IF(Shift1!$AI302="N",$AF$2,IF(Shift2!$AI301="N",$AF$3,IF(Shift3!$AI301="N",$AF$4,IF(Shift4!$AI301="N",$AF$5,IF(Shift5!$AI301="N",$AF$6)))))</f>
        <v/>
      </c>
      <c r="AD301" s="57">
        <f t="shared" si="36"/>
        <v>3</v>
      </c>
      <c r="AE301" s="58">
        <f t="shared" si="37"/>
        <v>3</v>
      </c>
      <c r="AF301" s="59">
        <f t="shared" si="38"/>
        <v>2</v>
      </c>
      <c r="AG301" s="60">
        <f t="shared" si="39"/>
        <v>3</v>
      </c>
      <c r="AH301" s="58">
        <f t="shared" si="40"/>
        <v>4</v>
      </c>
      <c r="AI301" s="59">
        <f t="shared" si="41"/>
        <v>2</v>
      </c>
      <c r="AJ301" s="61">
        <f t="shared" si="42"/>
        <v>2</v>
      </c>
      <c r="AK301" s="58">
        <f t="shared" si="43"/>
        <v>4</v>
      </c>
      <c r="AL301" s="58">
        <f t="shared" si="44"/>
        <v>2</v>
      </c>
    </row>
    <row r="302" spans="1:38" outlineLevel="1" x14ac:dyDescent="0.25">
      <c r="A302" s="1"/>
      <c r="B302" s="38">
        <v>19</v>
      </c>
      <c r="C302" s="56" t="str">
        <f>IF(Shift1!O303="AM",$E$2,IF(Shift2!O302="AM",$E$3,IF(Shift3!O302="AM",$E$4,IF(Shift4!O302="AM",$E$5,IF(Shift5!O302="AM",$E$6)))))</f>
        <v/>
      </c>
      <c r="D302" s="56" t="str">
        <f>IF(Shift1!Q303="AM",$H$2,IF(Shift2!Q302="AM",$H$3,IF(Shift3!Q302="AM",$H$4,IF(Shift4!Q302="AM",$H$5,IF(Shift5!Q302="AM",$H$6)))))</f>
        <v/>
      </c>
      <c r="E302" s="56" t="str">
        <f>IF(Shift1!S303="AM",$K$2,IF(Shift2!S302="AM",$K$3,IF(Shift3!S302="AM",$K$4,IF(Shift4!S302="AM",$K$5,IF(Shift5!S302="AM",$K$6)))))</f>
        <v/>
      </c>
      <c r="F302" s="56" t="str">
        <f>IF(Shift1!U303="AM",$N$2,IF(Shift2!U302="AM",$N$3,IF(Shift3!U302="AM",$N$4,IF(Shift4!U302="AM",$N$5,IF(Shift5!U302="AM",$N$6)))))</f>
        <v/>
      </c>
      <c r="G302" s="56" t="b">
        <f>IF(Shift1!W303="AM",$Q$2,IF(Shift2!W302="AM",$Q$3,IF(Shift3!W302="AM",$Q$4,IF(Shift4!W302="AM",$Q$5,IF(Shift5!W302="AM",$Q$6)))))</f>
        <v>0</v>
      </c>
      <c r="H302" s="56" t="str">
        <f>IF(Shift1!Y303="AM",$T$2,IF(Shift2!Y302="AM",$T$3,IF(Shift3!Y302="AM",$T$4,IF(Shift4!Y302="AM",$T$5,IF(Shift5!Y302="AM",$T$6)))))</f>
        <v/>
      </c>
      <c r="I302" s="56" t="str">
        <f>IF(Shift1!AA303="AM",$W$2,IF(Shift2!AA302="AM",$W$3,IF(Shift3!AA302="AM",$W$4,IF(Shift4!AA302="AM",$W$5,IF(Shift5!AA302="AM",$W$6)))))</f>
        <v/>
      </c>
      <c r="J302" s="56" t="str">
        <f>IF(Shift1!AG303="AM",$AC$2,IF(Shift2!AG302="AM",$AC$3,IF(Shift3!AG302="AM",$AC$4,IF(Shift4!AG302="AM",$AC$5,IF(Shift5!AG302="AM",$AC$6)))))</f>
        <v/>
      </c>
      <c r="K302" s="56" t="str">
        <f>IF(Shift1!AI303="AM",$AF$2,IF(Shift2!AI302="AM",$AF$3,IF(Shift3!AI302="AM",$AF$4,IF(Shift4!AI302="AM",$AF$5,IF(Shift5!AI302="AM",$AF$6)))))</f>
        <v/>
      </c>
      <c r="L302" s="56" t="str">
        <f>IF(Shift1!$O303="PM",$E$2,IF(Shift2!$O302="PM",$E$3,IF(Shift3!$O302="PM",$E$4,IF(Shift4!$O302="PM",$E$5,IF(Shift5!$O302="PM",$E$6)))))</f>
        <v/>
      </c>
      <c r="M302" s="56" t="str">
        <f>IF(Shift1!$Q303="PM",$H$2,IF(Shift2!$Q302="PM",$H$3,IF(Shift3!$Q302="PM",$H$4,IF(Shift4!$Q302="PM",$H$5,IF(Shift5!$Q302="PM",$H$6)))))</f>
        <v/>
      </c>
      <c r="N302" s="56" t="str">
        <f>IF(Shift1!$S303="PM",$K$2,IF(Shift2!$S302="PM",$K$3,IF(Shift3!$S302="PM",$K$4,IF(Shift4!$S302="PM",$K$5,IF(Shift5!$S302="PM",$K$6)))))</f>
        <v/>
      </c>
      <c r="O302" s="56" t="str">
        <f>IF(Shift1!$U303="PM",$N$2,IF(Shift2!$U302="PM",$N$3,IF(Shift3!$U302="PM",$N$4,IF(Shift4!$U302="PM",$N$5,IF(Shift5!$U302="PM",$N$6)))))</f>
        <v/>
      </c>
      <c r="P302" s="56" t="b">
        <f>IF(Shift1!$W303="PM",$Q$2,IF(Shift2!$W302="PM",$Q$3,IF(Shift3!$W302="PM",$Q$4,IF(Shift4!$W302="PM",$Q$5,IF(Shift5!$W302="PM",$Q$6)))))</f>
        <v>0</v>
      </c>
      <c r="Q302" s="56" t="str">
        <f>IF(Shift1!$Y303="PM",$T$2,IF(Shift2!$Y302="PM",$T$3,IF(Shift3!$Y302="PM",$T$4,IF(Shift4!$Y302="PM",$T$5,IF(Shift5!$Y302="PM",$T$6)))))</f>
        <v/>
      </c>
      <c r="R302" s="56" t="str">
        <f>IF(Shift1!$AA303="PM",$W$2,IF(Shift2!$AA302="PM",$W$3,IF(Shift3!$AA302="PM",$W$4,IF(Shift4!$AA302="PM",$W$5,IF(Shift5!$AA302="PM",$W$6)))))</f>
        <v/>
      </c>
      <c r="S302" s="56" t="str">
        <f>IF(Shift1!$AG303="PM",$AC$2,IF(Shift2!$AG302="PM",$AC$3,IF(Shift3!$AG302="PM",$AC$4,IF(Shift4!$AG302="PM",$AC$5,IF(Shift5!$AG302="PM",$AC$6)))))</f>
        <v/>
      </c>
      <c r="T302" s="56" t="str">
        <f>IF(Shift1!$AI303="PM",$AF$2,IF(Shift2!$AI302="PM",$AF$3,IF(Shift3!$AI302="PM",$AF$4,IF(Shift4!$AI302="PM",$AF$5,IF(Shift5!$AI302="PM",$AF$6)))))</f>
        <v/>
      </c>
      <c r="U302" s="56" t="str">
        <f>IF(Shift1!$O303="N",$E$2,IF(Shift2!$O302="N",$E$3,IF(Shift3!$O302="N",$E$4,IF(Shift4!$O302="N",$E$5,IF(Shift5!$O302="N",$E$6)))))</f>
        <v/>
      </c>
      <c r="V302" s="56" t="str">
        <f>IF(Shift1!$Q303="N",$H$2,IF(Shift2!$Q302="N",$H$3,IF(Shift3!$Q302="N",$H$4,IF(Shift4!$Q302="N",$H$5,IF(Shift5!$Q302="N",$H$6)))))</f>
        <v/>
      </c>
      <c r="W302" s="56" t="str">
        <f>IF(Shift1!$S303="N",$K$2,IF(Shift2!$S302="N",$K$3,IF(Shift3!$S302="N",$K$4,IF(Shift4!$S302="N",$K$5,IF(Shift5!$S302="N",$K$6)))))</f>
        <v/>
      </c>
      <c r="X302" s="56" t="str">
        <f>IF(Shift1!$U303="N",$N$2,IF(Shift2!$U302="N",$N$3,IF(Shift3!$U302="N",$N$4,IF(Shift4!$U302="N",$N$5,IF(Shift5!$U302="N",$N$6)))))</f>
        <v/>
      </c>
      <c r="Y302" s="56" t="str">
        <f>IF(Shift1!$W303="N",$Q$2,IF(Shift2!$W302="N",$Q$3,IF(Shift3!$W302="N",$Q$4,IF(Shift4!$W302="N",$Q$5,IF(Shift5!$W302="N",$Q$6)))))</f>
        <v/>
      </c>
      <c r="Z302" s="56" t="str">
        <f>IF(Shift1!$Y303="N",$T$2,IF(Shift2!$Y302="N",$T$3,IF(Shift3!$Y302="N",$T$4,IF(Shift4!$Y302="N",$T$5,IF(Shift5!$Y302="N",$T$6)))))</f>
        <v/>
      </c>
      <c r="AA302" s="56" t="str">
        <f>IF(Shift1!$AA303="N",$W$2,IF(Shift2!$AA302="N",$W$3,IF(Shift3!$AA302="N",$W$4,IF(Shift4!$AA302="N",$W$5,IF(Shift5!$AA302="N",$W$6)))))</f>
        <v/>
      </c>
      <c r="AB302" s="56" t="str">
        <f>IF(Shift1!$AG303="N",$AC$2,IF(Shift2!$AG302="N",$AC$3,IF(Shift3!$AG302="N",$AC$4,IF(Shift4!$AG302="N",$AC$5,IF(Shift5!$AG302="N",$AC$6)))))</f>
        <v/>
      </c>
      <c r="AC302" s="56" t="str">
        <f>IF(Shift1!$AI303="N",$AF$2,IF(Shift2!$AI302="N",$AF$3,IF(Shift3!$AI302="N",$AF$4,IF(Shift4!$AI302="N",$AF$5,IF(Shift5!$AI302="N",$AF$6)))))</f>
        <v/>
      </c>
      <c r="AD302" s="57">
        <f t="shared" si="36"/>
        <v>3</v>
      </c>
      <c r="AE302" s="58">
        <f t="shared" si="37"/>
        <v>3</v>
      </c>
      <c r="AF302" s="59">
        <f t="shared" si="38"/>
        <v>2</v>
      </c>
      <c r="AG302" s="60">
        <f t="shared" si="39"/>
        <v>3</v>
      </c>
      <c r="AH302" s="58">
        <f t="shared" si="40"/>
        <v>3</v>
      </c>
      <c r="AI302" s="59">
        <f t="shared" si="41"/>
        <v>2</v>
      </c>
      <c r="AJ302" s="61">
        <f t="shared" si="42"/>
        <v>3</v>
      </c>
      <c r="AK302" s="58">
        <f t="shared" si="43"/>
        <v>4</v>
      </c>
      <c r="AL302" s="58">
        <f t="shared" si="44"/>
        <v>2</v>
      </c>
    </row>
    <row r="303" spans="1:38" outlineLevel="1" x14ac:dyDescent="0.25">
      <c r="A303" s="1"/>
      <c r="B303" s="38">
        <v>20</v>
      </c>
      <c r="C303" s="56" t="b">
        <f>IF(Shift1!O304="AM",$E$2,IF(Shift2!O303="AM",$E$3,IF(Shift3!O303="AM",$E$4,IF(Shift4!O303="AM",$E$5,IF(Shift5!O303="AM",$E$6)))))</f>
        <v>0</v>
      </c>
      <c r="D303" s="56" t="b">
        <f>IF(Shift1!Q304="AM",$H$2,IF(Shift2!Q303="AM",$H$3,IF(Shift3!Q303="AM",$H$4,IF(Shift4!Q303="AM",$H$5,IF(Shift5!Q303="AM",$H$6)))))</f>
        <v>0</v>
      </c>
      <c r="E303" s="56" t="b">
        <f>IF(Shift1!S304="AM",$K$2,IF(Shift2!S303="AM",$K$3,IF(Shift3!S303="AM",$K$4,IF(Shift4!S303="AM",$K$5,IF(Shift5!S303="AM",$K$6)))))</f>
        <v>0</v>
      </c>
      <c r="F303" s="56" t="b">
        <f>IF(Shift1!U304="AM",$N$2,IF(Shift2!U303="AM",$N$3,IF(Shift3!U303="AM",$N$4,IF(Shift4!U303="AM",$N$5,IF(Shift5!U303="AM",$N$6)))))</f>
        <v>0</v>
      </c>
      <c r="G303" s="56" t="b">
        <f>IF(Shift1!W304="AM",$Q$2,IF(Shift2!W303="AM",$Q$3,IF(Shift3!W303="AM",$Q$4,IF(Shift4!W303="AM",$Q$5,IF(Shift5!W303="AM",$Q$6)))))</f>
        <v>0</v>
      </c>
      <c r="H303" s="56" t="b">
        <f>IF(Shift1!Y304="AM",$T$2,IF(Shift2!Y303="AM",$T$3,IF(Shift3!Y303="AM",$T$4,IF(Shift4!Y303="AM",$T$5,IF(Shift5!Y303="AM",$T$6)))))</f>
        <v>0</v>
      </c>
      <c r="I303" s="56" t="b">
        <f>IF(Shift1!AA304="AM",$W$2,IF(Shift2!AA303="AM",$W$3,IF(Shift3!AA303="AM",$W$4,IF(Shift4!AA303="AM",$W$5,IF(Shift5!AA303="AM",$W$6)))))</f>
        <v>0</v>
      </c>
      <c r="J303" s="56" t="b">
        <f>IF(Shift1!AG304="AM",$AC$2,IF(Shift2!AG303="AM",$AC$3,IF(Shift3!AG303="AM",$AC$4,IF(Shift4!AG303="AM",$AC$5,IF(Shift5!AG303="AM",$AC$6)))))</f>
        <v>0</v>
      </c>
      <c r="K303" s="56" t="b">
        <f>IF(Shift1!AI304="AM",$AF$2,IF(Shift2!AI303="AM",$AF$3,IF(Shift3!AI303="AM",$AF$4,IF(Shift4!AI303="AM",$AF$5,IF(Shift5!AI303="AM",$AF$6)))))</f>
        <v>0</v>
      </c>
      <c r="L303" s="56" t="str">
        <f>IF(Shift1!$O304="PM",$E$2,IF(Shift2!$O303="PM",$E$3,IF(Shift3!$O303="PM",$E$4,IF(Shift4!$O303="PM",$E$5,IF(Shift5!$O303="PM",$E$6)))))</f>
        <v/>
      </c>
      <c r="M303" s="56" t="str">
        <f>IF(Shift1!$Q304="PM",$H$2,IF(Shift2!$Q303="PM",$H$3,IF(Shift3!$Q303="PM",$H$4,IF(Shift4!$Q303="PM",$H$5,IF(Shift5!$Q303="PM",$H$6)))))</f>
        <v/>
      </c>
      <c r="N303" s="56" t="str">
        <f>IF(Shift1!$S304="PM",$K$2,IF(Shift2!$S303="PM",$K$3,IF(Shift3!$S303="PM",$K$4,IF(Shift4!$S303="PM",$K$5,IF(Shift5!$S303="PM",$K$6)))))</f>
        <v/>
      </c>
      <c r="O303" s="56" t="str">
        <f>IF(Shift1!$U304="PM",$N$2,IF(Shift2!$U303="PM",$N$3,IF(Shift3!$U303="PM",$N$4,IF(Shift4!$U303="PM",$N$5,IF(Shift5!$U303="PM",$N$6)))))</f>
        <v/>
      </c>
      <c r="P303" s="56" t="b">
        <f>IF(Shift1!$W304="PM",$Q$2,IF(Shift2!$W303="PM",$Q$3,IF(Shift3!$W303="PM",$Q$4,IF(Shift4!$W303="PM",$Q$5,IF(Shift5!$W303="PM",$Q$6)))))</f>
        <v>0</v>
      </c>
      <c r="Q303" s="56" t="str">
        <f>IF(Shift1!$Y304="PM",$T$2,IF(Shift2!$Y303="PM",$T$3,IF(Shift3!$Y303="PM",$T$4,IF(Shift4!$Y303="PM",$T$5,IF(Shift5!$Y303="PM",$T$6)))))</f>
        <v/>
      </c>
      <c r="R303" s="56" t="str">
        <f>IF(Shift1!$AA304="PM",$W$2,IF(Shift2!$AA303="PM",$W$3,IF(Shift3!$AA303="PM",$W$4,IF(Shift4!$AA303="PM",$W$5,IF(Shift5!$AA303="PM",$W$6)))))</f>
        <v/>
      </c>
      <c r="S303" s="56" t="str">
        <f>IF(Shift1!$AG304="PM",$AC$2,IF(Shift2!$AG303="PM",$AC$3,IF(Shift3!$AG303="PM",$AC$4,IF(Shift4!$AG303="PM",$AC$5,IF(Shift5!$AG303="PM",$AC$6)))))</f>
        <v/>
      </c>
      <c r="T303" s="56" t="str">
        <f>IF(Shift1!$AI304="PM",$AF$2,IF(Shift2!$AI303="PM",$AF$3,IF(Shift3!$AI303="PM",$AF$4,IF(Shift4!$AI303="PM",$AF$5,IF(Shift5!$AI303="PM",$AF$6)))))</f>
        <v/>
      </c>
      <c r="U303" s="56" t="str">
        <f>IF(Shift1!$O304="N",$E$2,IF(Shift2!$O303="N",$E$3,IF(Shift3!$O303="N",$E$4,IF(Shift4!$O303="N",$E$5,IF(Shift5!$O303="N",$E$6)))))</f>
        <v/>
      </c>
      <c r="V303" s="56" t="str">
        <f>IF(Shift1!$Q304="N",$H$2,IF(Shift2!$Q303="N",$H$3,IF(Shift3!$Q303="N",$H$4,IF(Shift4!$Q303="N",$H$5,IF(Shift5!$Q303="N",$H$6)))))</f>
        <v/>
      </c>
      <c r="W303" s="56" t="str">
        <f>IF(Shift1!$S304="N",$K$2,IF(Shift2!$S303="N",$K$3,IF(Shift3!$S303="N",$K$4,IF(Shift4!$S303="N",$K$5,IF(Shift5!$S303="N",$K$6)))))</f>
        <v/>
      </c>
      <c r="X303" s="56" t="str">
        <f>IF(Shift1!$U304="N",$N$2,IF(Shift2!$U303="N",$N$3,IF(Shift3!$U303="N",$N$4,IF(Shift4!$U303="N",$N$5,IF(Shift5!$U303="N",$N$6)))))</f>
        <v/>
      </c>
      <c r="Y303" s="56" t="str">
        <f>IF(Shift1!$W304="N",$Q$2,IF(Shift2!$W303="N",$Q$3,IF(Shift3!$W303="N",$Q$4,IF(Shift4!$W303="N",$Q$5,IF(Shift5!$W303="N",$Q$6)))))</f>
        <v/>
      </c>
      <c r="Z303" s="56" t="str">
        <f>IF(Shift1!$Y304="N",$T$2,IF(Shift2!$Y303="N",$T$3,IF(Shift3!$Y303="N",$T$4,IF(Shift4!$Y303="N",$T$5,IF(Shift5!$Y303="N",$T$6)))))</f>
        <v/>
      </c>
      <c r="AA303" s="56" t="str">
        <f>IF(Shift1!$AA304="N",$W$2,IF(Shift2!$AA303="N",$W$3,IF(Shift3!$AA303="N",$W$4,IF(Shift4!$AA303="N",$W$5,IF(Shift5!$AA303="N",$W$6)))))</f>
        <v/>
      </c>
      <c r="AB303" s="56" t="str">
        <f>IF(Shift1!$AG304="N",$AC$2,IF(Shift2!$AG303="N",$AC$3,IF(Shift3!$AG303="N",$AC$4,IF(Shift4!$AG303="N",$AC$5,IF(Shift5!$AG303="N",$AC$6)))))</f>
        <v/>
      </c>
      <c r="AC303" s="56" t="str">
        <f>IF(Shift1!$AI304="N",$AF$2,IF(Shift2!$AI303="N",$AF$3,IF(Shift3!$AI303="N",$AF$4,IF(Shift4!$AI303="N",$AF$5,IF(Shift5!$AI303="N",$AF$6)))))</f>
        <v/>
      </c>
      <c r="AD303" s="57">
        <f t="shared" si="36"/>
        <v>0</v>
      </c>
      <c r="AE303" s="58">
        <f t="shared" si="37"/>
        <v>0</v>
      </c>
      <c r="AF303" s="59">
        <f t="shared" si="38"/>
        <v>0</v>
      </c>
      <c r="AG303" s="60">
        <f t="shared" si="39"/>
        <v>3</v>
      </c>
      <c r="AH303" s="58">
        <f t="shared" si="40"/>
        <v>3</v>
      </c>
      <c r="AI303" s="59">
        <f t="shared" si="41"/>
        <v>2</v>
      </c>
      <c r="AJ303" s="61">
        <f t="shared" si="42"/>
        <v>3</v>
      </c>
      <c r="AK303" s="58">
        <f t="shared" si="43"/>
        <v>4</v>
      </c>
      <c r="AL303" s="58">
        <f t="shared" si="44"/>
        <v>2</v>
      </c>
    </row>
    <row r="304" spans="1:38" outlineLevel="1" x14ac:dyDescent="0.25">
      <c r="A304" s="1"/>
      <c r="B304" s="40">
        <v>21</v>
      </c>
      <c r="C304" s="56" t="b">
        <f>IF(Shift1!O305="AM",$E$2,IF(Shift2!O304="AM",$E$3,IF(Shift3!O304="AM",$E$4,IF(Shift4!O304="AM",$E$5,IF(Shift5!O304="AM",$E$6)))))</f>
        <v>0</v>
      </c>
      <c r="D304" s="56" t="str">
        <f>IF(Shift1!Q305="AM",$H$2,IF(Shift2!Q304="AM",$H$3,IF(Shift3!Q304="AM",$H$4,IF(Shift4!Q304="AM",$H$5,IF(Shift5!Q304="AM",$H$6)))))</f>
        <v/>
      </c>
      <c r="E304" s="56" t="str">
        <f>IF(Shift1!S305="AM",$K$2,IF(Shift2!S304="AM",$K$3,IF(Shift3!S304="AM",$K$4,IF(Shift4!S304="AM",$K$5,IF(Shift5!S304="AM",$K$6)))))</f>
        <v/>
      </c>
      <c r="F304" s="56" t="str">
        <f>IF(Shift1!U305="AM",$N$2,IF(Shift2!U304="AM",$N$3,IF(Shift3!U304="AM",$N$4,IF(Shift4!U304="AM",$N$5,IF(Shift5!U304="AM",$N$6)))))</f>
        <v/>
      </c>
      <c r="G304" s="56" t="str">
        <f>IF(Shift1!W305="AM",$Q$2,IF(Shift2!W304="AM",$Q$3,IF(Shift3!W304="AM",$Q$4,IF(Shift4!W304="AM",$Q$5,IF(Shift5!W304="AM",$Q$6)))))</f>
        <v/>
      </c>
      <c r="H304" s="56" t="str">
        <f>IF(Shift1!Y305="AM",$T$2,IF(Shift2!Y304="AM",$T$3,IF(Shift3!Y304="AM",$T$4,IF(Shift4!Y304="AM",$T$5,IF(Shift5!Y304="AM",$T$6)))))</f>
        <v/>
      </c>
      <c r="I304" s="56" t="str">
        <f>IF(Shift1!AA305="AM",$W$2,IF(Shift2!AA304="AM",$W$3,IF(Shift3!AA304="AM",$W$4,IF(Shift4!AA304="AM",$W$5,IF(Shift5!AA304="AM",$W$6)))))</f>
        <v/>
      </c>
      <c r="J304" s="56" t="str">
        <f>IF(Shift1!AG305="AM",$AC$2,IF(Shift2!AG304="AM",$AC$3,IF(Shift3!AG304="AM",$AC$4,IF(Shift4!AG304="AM",$AC$5,IF(Shift5!AG304="AM",$AC$6)))))</f>
        <v/>
      </c>
      <c r="K304" s="56" t="str">
        <f>IF(Shift1!AI305="AM",$AF$2,IF(Shift2!AI304="AM",$AF$3,IF(Shift3!AI304="AM",$AF$4,IF(Shift4!AI304="AM",$AF$5,IF(Shift5!AI304="AM",$AF$6)))))</f>
        <v/>
      </c>
      <c r="L304" s="56" t="str">
        <f>IF(Shift1!$O305="PM",$E$2,IF(Shift2!$O304="PM",$E$3,IF(Shift3!$O304="PM",$E$4,IF(Shift4!$O304="PM",$E$5,IF(Shift5!$O304="PM",$E$6)))))</f>
        <v/>
      </c>
      <c r="M304" s="56" t="str">
        <f>IF(Shift1!$Q305="PM",$H$2,IF(Shift2!$Q304="PM",$H$3,IF(Shift3!$Q304="PM",$H$4,IF(Shift4!$Q304="PM",$H$5,IF(Shift5!$Q304="PM",$H$6)))))</f>
        <v/>
      </c>
      <c r="N304" s="56" t="str">
        <f>IF(Shift1!$S305="PM",$K$2,IF(Shift2!$S304="PM",$K$3,IF(Shift3!$S304="PM",$K$4,IF(Shift4!$S304="PM",$K$5,IF(Shift5!$S304="PM",$K$6)))))</f>
        <v/>
      </c>
      <c r="O304" s="56" t="str">
        <f>IF(Shift1!$U305="PM",$N$2,IF(Shift2!$U304="PM",$N$3,IF(Shift3!$U304="PM",$N$4,IF(Shift4!$U304="PM",$N$5,IF(Shift5!$U304="PM",$N$6)))))</f>
        <v/>
      </c>
      <c r="P304" s="56" t="b">
        <f>IF(Shift1!$W305="PM",$Q$2,IF(Shift2!$W304="PM",$Q$3,IF(Shift3!$W304="PM",$Q$4,IF(Shift4!$W304="PM",$Q$5,IF(Shift5!$W304="PM",$Q$6)))))</f>
        <v>0</v>
      </c>
      <c r="Q304" s="56" t="str">
        <f>IF(Shift1!$Y305="PM",$T$2,IF(Shift2!$Y304="PM",$T$3,IF(Shift3!$Y304="PM",$T$4,IF(Shift4!$Y304="PM",$T$5,IF(Shift5!$Y304="PM",$T$6)))))</f>
        <v/>
      </c>
      <c r="R304" s="56" t="str">
        <f>IF(Shift1!$AA305="PM",$W$2,IF(Shift2!$AA304="PM",$W$3,IF(Shift3!$AA304="PM",$W$4,IF(Shift4!$AA304="PM",$W$5,IF(Shift5!$AA304="PM",$W$6)))))</f>
        <v/>
      </c>
      <c r="S304" s="56" t="str">
        <f>IF(Shift1!$AG305="PM",$AC$2,IF(Shift2!$AG304="PM",$AC$3,IF(Shift3!$AG304="PM",$AC$4,IF(Shift4!$AG304="PM",$AC$5,IF(Shift5!$AG304="PM",$AC$6)))))</f>
        <v/>
      </c>
      <c r="T304" s="56" t="str">
        <f>IF(Shift1!$AI305="PM",$AF$2,IF(Shift2!$AI304="PM",$AF$3,IF(Shift3!$AI304="PM",$AF$4,IF(Shift4!$AI304="PM",$AF$5,IF(Shift5!$AI304="PM",$AF$6)))))</f>
        <v/>
      </c>
      <c r="U304" s="56" t="str">
        <f>IF(Shift1!$O305="N",$E$2,IF(Shift2!$O304="N",$E$3,IF(Shift3!$O304="N",$E$4,IF(Shift4!$O304="N",$E$5,IF(Shift5!$O304="N",$E$6)))))</f>
        <v/>
      </c>
      <c r="V304" s="56" t="str">
        <f>IF(Shift1!$Q305="N",$H$2,IF(Shift2!$Q304="N",$H$3,IF(Shift3!$Q304="N",$H$4,IF(Shift4!$Q304="N",$H$5,IF(Shift5!$Q304="N",$H$6)))))</f>
        <v/>
      </c>
      <c r="W304" s="56" t="str">
        <f>IF(Shift1!$S305="N",$K$2,IF(Shift2!$S304="N",$K$3,IF(Shift3!$S304="N",$K$4,IF(Shift4!$S304="N",$K$5,IF(Shift5!$S304="N",$K$6)))))</f>
        <v/>
      </c>
      <c r="X304" s="56" t="str">
        <f>IF(Shift1!$U305="N",$N$2,IF(Shift2!$U304="N",$N$3,IF(Shift3!$U304="N",$N$4,IF(Shift4!$U304="N",$N$5,IF(Shift5!$U304="N",$N$6)))))</f>
        <v/>
      </c>
      <c r="Y304" s="56" t="b">
        <f>IF(Shift1!$W305="N",$Q$2,IF(Shift2!$W304="N",$Q$3,IF(Shift3!$W304="N",$Q$4,IF(Shift4!$W304="N",$Q$5,IF(Shift5!$W304="N",$Q$6)))))</f>
        <v>0</v>
      </c>
      <c r="Z304" s="56" t="str">
        <f>IF(Shift1!$Y305="N",$T$2,IF(Shift2!$Y304="N",$T$3,IF(Shift3!$Y304="N",$T$4,IF(Shift4!$Y304="N",$T$5,IF(Shift5!$Y304="N",$T$6)))))</f>
        <v/>
      </c>
      <c r="AA304" s="56" t="str">
        <f>IF(Shift1!$AA305="N",$W$2,IF(Shift2!$AA304="N",$W$3,IF(Shift3!$AA304="N",$W$4,IF(Shift4!$AA304="N",$W$5,IF(Shift5!$AA304="N",$W$6)))))</f>
        <v/>
      </c>
      <c r="AB304" s="56" t="str">
        <f>IF(Shift1!$AG305="N",$AC$2,IF(Shift2!$AG304="N",$AC$3,IF(Shift3!$AG304="N",$AC$4,IF(Shift4!$AG304="N",$AC$5,IF(Shift5!$AG304="N",$AC$6)))))</f>
        <v/>
      </c>
      <c r="AC304" s="56" t="str">
        <f>IF(Shift1!$AI305="N",$AF$2,IF(Shift2!$AI304="N",$AF$3,IF(Shift3!$AI304="N",$AF$4,IF(Shift4!$AI304="N",$AF$5,IF(Shift5!$AI304="N",$AF$6)))))</f>
        <v/>
      </c>
      <c r="AD304" s="57">
        <f t="shared" si="36"/>
        <v>2</v>
      </c>
      <c r="AE304" s="58">
        <f t="shared" si="37"/>
        <v>4</v>
      </c>
      <c r="AF304" s="59">
        <f t="shared" si="38"/>
        <v>2</v>
      </c>
      <c r="AG304" s="60">
        <f t="shared" si="39"/>
        <v>3</v>
      </c>
      <c r="AH304" s="58">
        <f t="shared" si="40"/>
        <v>3</v>
      </c>
      <c r="AI304" s="59">
        <f t="shared" si="41"/>
        <v>2</v>
      </c>
      <c r="AJ304" s="61">
        <f t="shared" si="42"/>
        <v>3</v>
      </c>
      <c r="AK304" s="58">
        <f t="shared" si="43"/>
        <v>3</v>
      </c>
      <c r="AL304" s="58">
        <f t="shared" si="44"/>
        <v>2</v>
      </c>
    </row>
    <row r="305" spans="1:38" outlineLevel="1" x14ac:dyDescent="0.25">
      <c r="A305" s="1"/>
      <c r="B305" s="40">
        <v>22</v>
      </c>
      <c r="C305" s="56" t="b">
        <f>IF(Shift1!O306="AM",$E$2,IF(Shift2!O305="AM",$E$3,IF(Shift3!O305="AM",$E$4,IF(Shift4!O305="AM",$E$5,IF(Shift5!O305="AM",$E$6)))))</f>
        <v>0</v>
      </c>
      <c r="D305" s="56" t="str">
        <f>IF(Shift1!Q306="AM",$H$2,IF(Shift2!Q305="AM",$H$3,IF(Shift3!Q305="AM",$H$4,IF(Shift4!Q305="AM",$H$5,IF(Shift5!Q305="AM",$H$6)))))</f>
        <v/>
      </c>
      <c r="E305" s="56" t="str">
        <f>IF(Shift1!S306="AM",$K$2,IF(Shift2!S305="AM",$K$3,IF(Shift3!S305="AM",$K$4,IF(Shift4!S305="AM",$K$5,IF(Shift5!S305="AM",$K$6)))))</f>
        <v/>
      </c>
      <c r="F305" s="56" t="str">
        <f>IF(Shift1!U306="AM",$N$2,IF(Shift2!U305="AM",$N$3,IF(Shift3!U305="AM",$N$4,IF(Shift4!U305="AM",$N$5,IF(Shift5!U305="AM",$N$6)))))</f>
        <v/>
      </c>
      <c r="G305" s="56" t="str">
        <f>IF(Shift1!W306="AM",$Q$2,IF(Shift2!W305="AM",$Q$3,IF(Shift3!W305="AM",$Q$4,IF(Shift4!W305="AM",$Q$5,IF(Shift5!W305="AM",$Q$6)))))</f>
        <v/>
      </c>
      <c r="H305" s="56" t="str">
        <f>IF(Shift1!Y306="AM",$T$2,IF(Shift2!Y305="AM",$T$3,IF(Shift3!Y305="AM",$T$4,IF(Shift4!Y305="AM",$T$5,IF(Shift5!Y305="AM",$T$6)))))</f>
        <v/>
      </c>
      <c r="I305" s="56" t="str">
        <f>IF(Shift1!AA306="AM",$W$2,IF(Shift2!AA305="AM",$W$3,IF(Shift3!AA305="AM",$W$4,IF(Shift4!AA305="AM",$W$5,IF(Shift5!AA305="AM",$W$6)))))</f>
        <v/>
      </c>
      <c r="J305" s="56" t="str">
        <f>IF(Shift1!AG306="AM",$AC$2,IF(Shift2!AG305="AM",$AC$3,IF(Shift3!AG305="AM",$AC$4,IF(Shift4!AG305="AM",$AC$5,IF(Shift5!AG305="AM",$AC$6)))))</f>
        <v/>
      </c>
      <c r="K305" s="56" t="str">
        <f>IF(Shift1!AI306="AM",$AF$2,IF(Shift2!AI305="AM",$AF$3,IF(Shift3!AI305="AM",$AF$4,IF(Shift4!AI305="AM",$AF$5,IF(Shift5!AI305="AM",$AF$6)))))</f>
        <v/>
      </c>
      <c r="L305" s="56" t="b">
        <f>IF(Shift1!$O306="PM",$E$2,IF(Shift2!$O305="PM",$E$3,IF(Shift3!$O305="PM",$E$4,IF(Shift4!$O305="PM",$E$5,IF(Shift5!$O305="PM",$E$6)))))</f>
        <v>0</v>
      </c>
      <c r="M305" s="56" t="b">
        <f>IF(Shift1!$Q306="PM",$H$2,IF(Shift2!$Q305="PM",$H$3,IF(Shift3!$Q305="PM",$H$4,IF(Shift4!$Q305="PM",$H$5,IF(Shift5!$Q305="PM",$H$6)))))</f>
        <v>0</v>
      </c>
      <c r="N305" s="56" t="b">
        <f>IF(Shift1!$S306="PM",$K$2,IF(Shift2!$S305="PM",$K$3,IF(Shift3!$S305="PM",$K$4,IF(Shift4!$S305="PM",$K$5,IF(Shift5!$S305="PM",$K$6)))))</f>
        <v>0</v>
      </c>
      <c r="O305" s="56" t="b">
        <f>IF(Shift1!$U306="PM",$N$2,IF(Shift2!$U305="PM",$N$3,IF(Shift3!$U305="PM",$N$4,IF(Shift4!$U305="PM",$N$5,IF(Shift5!$U305="PM",$N$6)))))</f>
        <v>0</v>
      </c>
      <c r="P305" s="56" t="b">
        <f>IF(Shift1!$W306="PM",$Q$2,IF(Shift2!$W305="PM",$Q$3,IF(Shift3!$W305="PM",$Q$4,IF(Shift4!$W305="PM",$Q$5,IF(Shift5!$W305="PM",$Q$6)))))</f>
        <v>0</v>
      </c>
      <c r="Q305" s="56" t="b">
        <f>IF(Shift1!$Y306="PM",$T$2,IF(Shift2!$Y305="PM",$T$3,IF(Shift3!$Y305="PM",$T$4,IF(Shift4!$Y305="PM",$T$5,IF(Shift5!$Y305="PM",$T$6)))))</f>
        <v>0</v>
      </c>
      <c r="R305" s="56" t="b">
        <f>IF(Shift1!$AA306="PM",$W$2,IF(Shift2!$AA305="PM",$W$3,IF(Shift3!$AA305="PM",$W$4,IF(Shift4!$AA305="PM",$W$5,IF(Shift5!$AA305="PM",$W$6)))))</f>
        <v>0</v>
      </c>
      <c r="S305" s="56" t="b">
        <f>IF(Shift1!$AG306="PM",$AC$2,IF(Shift2!$AG305="PM",$AC$3,IF(Shift3!$AG305="PM",$AC$4,IF(Shift4!$AG305="PM",$AC$5,IF(Shift5!$AG305="PM",$AC$6)))))</f>
        <v>0</v>
      </c>
      <c r="T305" s="56" t="b">
        <f>IF(Shift1!$AI306="PM",$AF$2,IF(Shift2!$AI305="PM",$AF$3,IF(Shift3!$AI305="PM",$AF$4,IF(Shift4!$AI305="PM",$AF$5,IF(Shift5!$AI305="PM",$AF$6)))))</f>
        <v>0</v>
      </c>
      <c r="U305" s="56" t="str">
        <f>IF(Shift1!$O306="N",$E$2,IF(Shift2!$O305="N",$E$3,IF(Shift3!$O305="N",$E$4,IF(Shift4!$O305="N",$E$5,IF(Shift5!$O305="N",$E$6)))))</f>
        <v/>
      </c>
      <c r="V305" s="56" t="str">
        <f>IF(Shift1!$Q306="N",$H$2,IF(Shift2!$Q305="N",$H$3,IF(Shift3!$Q305="N",$H$4,IF(Shift4!$Q305="N",$H$5,IF(Shift5!$Q305="N",$H$6)))))</f>
        <v/>
      </c>
      <c r="W305" s="56" t="str">
        <f>IF(Shift1!$S306="N",$K$2,IF(Shift2!$S305="N",$K$3,IF(Shift3!$S305="N",$K$4,IF(Shift4!$S305="N",$K$5,IF(Shift5!$S305="N",$K$6)))))</f>
        <v/>
      </c>
      <c r="X305" s="56" t="str">
        <f>IF(Shift1!$U306="N",$N$2,IF(Shift2!$U305="N",$N$3,IF(Shift3!$U305="N",$N$4,IF(Shift4!$U305="N",$N$5,IF(Shift5!$U305="N",$N$6)))))</f>
        <v/>
      </c>
      <c r="Y305" s="56" t="b">
        <f>IF(Shift1!$W306="N",$Q$2,IF(Shift2!$W305="N",$Q$3,IF(Shift3!$W305="N",$Q$4,IF(Shift4!$W305="N",$Q$5,IF(Shift5!$W305="N",$Q$6)))))</f>
        <v>0</v>
      </c>
      <c r="Z305" s="56" t="str">
        <f>IF(Shift1!$Y306="N",$T$2,IF(Shift2!$Y305="N",$T$3,IF(Shift3!$Y305="N",$T$4,IF(Shift4!$Y305="N",$T$5,IF(Shift5!$Y305="N",$T$6)))))</f>
        <v/>
      </c>
      <c r="AA305" s="56" t="str">
        <f>IF(Shift1!$AA306="N",$W$2,IF(Shift2!$AA305="N",$W$3,IF(Shift3!$AA305="N",$W$4,IF(Shift4!$AA305="N",$W$5,IF(Shift5!$AA305="N",$W$6)))))</f>
        <v/>
      </c>
      <c r="AB305" s="56" t="str">
        <f>IF(Shift1!$AG306="N",$AC$2,IF(Shift2!$AG305="N",$AC$3,IF(Shift3!$AG305="N",$AC$4,IF(Shift4!$AG305="N",$AC$5,IF(Shift5!$AG305="N",$AC$6)))))</f>
        <v/>
      </c>
      <c r="AC305" s="56" t="str">
        <f>IF(Shift1!$AI306="N",$AF$2,IF(Shift2!$AI305="N",$AF$3,IF(Shift3!$AI305="N",$AF$4,IF(Shift4!$AI305="N",$AF$5,IF(Shift5!$AI305="N",$AF$6)))))</f>
        <v/>
      </c>
      <c r="AD305" s="57">
        <f t="shared" si="36"/>
        <v>2</v>
      </c>
      <c r="AE305" s="58">
        <f t="shared" si="37"/>
        <v>4</v>
      </c>
      <c r="AF305" s="59">
        <f t="shared" si="38"/>
        <v>2</v>
      </c>
      <c r="AG305" s="60">
        <f t="shared" si="39"/>
        <v>0</v>
      </c>
      <c r="AH305" s="58">
        <f t="shared" si="40"/>
        <v>0</v>
      </c>
      <c r="AI305" s="59">
        <f t="shared" si="41"/>
        <v>0</v>
      </c>
      <c r="AJ305" s="61">
        <f t="shared" si="42"/>
        <v>3</v>
      </c>
      <c r="AK305" s="58">
        <f t="shared" si="43"/>
        <v>3</v>
      </c>
      <c r="AL305" s="58">
        <f t="shared" si="44"/>
        <v>2</v>
      </c>
    </row>
    <row r="306" spans="1:38" outlineLevel="1" x14ac:dyDescent="0.25">
      <c r="A306" s="1"/>
      <c r="B306" s="40">
        <v>23</v>
      </c>
      <c r="C306" s="56" t="str">
        <f>IF(Shift1!O307="AM",$E$2,IF(Shift2!O306="AM",$E$3,IF(Shift3!O306="AM",$E$4,IF(Shift4!O306="AM",$E$5,IF(Shift5!O306="AM",$E$6)))))</f>
        <v/>
      </c>
      <c r="D306" s="56" t="str">
        <f>IF(Shift1!Q307="AM",$H$2,IF(Shift2!Q306="AM",$H$3,IF(Shift3!Q306="AM",$H$4,IF(Shift4!Q306="AM",$H$5,IF(Shift5!Q306="AM",$H$6)))))</f>
        <v/>
      </c>
      <c r="E306" s="56" t="str">
        <f>IF(Shift1!S307="AM",$K$2,IF(Shift2!S306="AM",$K$3,IF(Shift3!S306="AM",$K$4,IF(Shift4!S306="AM",$K$5,IF(Shift5!S306="AM",$K$6)))))</f>
        <v/>
      </c>
      <c r="F306" s="56" t="str">
        <f>IF(Shift1!U307="AM",$N$2,IF(Shift2!U306="AM",$N$3,IF(Shift3!U306="AM",$N$4,IF(Shift4!U306="AM",$N$5,IF(Shift5!U306="AM",$N$6)))))</f>
        <v/>
      </c>
      <c r="G306" s="56" t="str">
        <f>IF(Shift1!W307="AM",$Q$2,IF(Shift2!W306="AM",$Q$3,IF(Shift3!W306="AM",$Q$4,IF(Shift4!W306="AM",$Q$5,IF(Shift5!W306="AM",$Q$6)))))</f>
        <v/>
      </c>
      <c r="H306" s="56" t="str">
        <f>IF(Shift1!Y307="AM",$T$2,IF(Shift2!Y306="AM",$T$3,IF(Shift3!Y306="AM",$T$4,IF(Shift4!Y306="AM",$T$5,IF(Shift5!Y306="AM",$T$6)))))</f>
        <v/>
      </c>
      <c r="I306" s="56" t="str">
        <f>IF(Shift1!AA307="AM",$W$2,IF(Shift2!AA306="AM",$W$3,IF(Shift3!AA306="AM",$W$4,IF(Shift4!AA306="AM",$W$5,IF(Shift5!AA306="AM",$W$6)))))</f>
        <v/>
      </c>
      <c r="J306" s="56" t="str">
        <f>IF(Shift1!AG307="AM",$AC$2,IF(Shift2!AG306="AM",$AC$3,IF(Shift3!AG306="AM",$AC$4,IF(Shift4!AG306="AM",$AC$5,IF(Shift5!AG306="AM",$AC$6)))))</f>
        <v/>
      </c>
      <c r="K306" s="56" t="str">
        <f>IF(Shift1!AI307="AM",$AF$2,IF(Shift2!AI306="AM",$AF$3,IF(Shift3!AI306="AM",$AF$4,IF(Shift4!AI306="AM",$AF$5,IF(Shift5!AI306="AM",$AF$6)))))</f>
        <v/>
      </c>
      <c r="L306" s="56" t="b">
        <f>IF(Shift1!$O307="PM",$E$2,IF(Shift2!$O306="PM",$E$3,IF(Shift3!$O306="PM",$E$4,IF(Shift4!$O306="PM",$E$5,IF(Shift5!$O306="PM",$E$6)))))</f>
        <v>0</v>
      </c>
      <c r="M306" s="56" t="str">
        <f>IF(Shift1!$Q307="PM",$H$2,IF(Shift2!$Q306="PM",$H$3,IF(Shift3!$Q306="PM",$H$4,IF(Shift4!$Q306="PM",$H$5,IF(Shift5!$Q306="PM",$H$6)))))</f>
        <v/>
      </c>
      <c r="N306" s="56" t="str">
        <f>IF(Shift1!$S307="PM",$K$2,IF(Shift2!$S306="PM",$K$3,IF(Shift3!$S306="PM",$K$4,IF(Shift4!$S306="PM",$K$5,IF(Shift5!$S306="PM",$K$6)))))</f>
        <v/>
      </c>
      <c r="O306" s="56" t="str">
        <f>IF(Shift1!$U307="PM",$N$2,IF(Shift2!$U306="PM",$N$3,IF(Shift3!$U306="PM",$N$4,IF(Shift4!$U306="PM",$N$5,IF(Shift5!$U306="PM",$N$6)))))</f>
        <v/>
      </c>
      <c r="P306" s="56" t="str">
        <f>IF(Shift1!$W307="PM",$Q$2,IF(Shift2!$W306="PM",$Q$3,IF(Shift3!$W306="PM",$Q$4,IF(Shift4!$W306="PM",$Q$5,IF(Shift5!$W306="PM",$Q$6)))))</f>
        <v/>
      </c>
      <c r="Q306" s="56" t="str">
        <f>IF(Shift1!$Y307="PM",$T$2,IF(Shift2!$Y306="PM",$T$3,IF(Shift3!$Y306="PM",$T$4,IF(Shift4!$Y306="PM",$T$5,IF(Shift5!$Y306="PM",$T$6)))))</f>
        <v/>
      </c>
      <c r="R306" s="56" t="str">
        <f>IF(Shift1!$AA307="PM",$W$2,IF(Shift2!$AA306="PM",$W$3,IF(Shift3!$AA306="PM",$W$4,IF(Shift4!$AA306="PM",$W$5,IF(Shift5!$AA306="PM",$W$6)))))</f>
        <v/>
      </c>
      <c r="S306" s="56" t="str">
        <f>IF(Shift1!$AG307="PM",$AC$2,IF(Shift2!$AG306="PM",$AC$3,IF(Shift3!$AG306="PM",$AC$4,IF(Shift4!$AG306="PM",$AC$5,IF(Shift5!$AG306="PM",$AC$6)))))</f>
        <v/>
      </c>
      <c r="T306" s="56" t="str">
        <f>IF(Shift1!$AI307="PM",$AF$2,IF(Shift2!$AI306="PM",$AF$3,IF(Shift3!$AI306="PM",$AF$4,IF(Shift4!$AI306="PM",$AF$5,IF(Shift5!$AI306="PM",$AF$6)))))</f>
        <v/>
      </c>
      <c r="U306" s="56" t="str">
        <f>IF(Shift1!$O307="N",$E$2,IF(Shift2!$O306="N",$E$3,IF(Shift3!$O306="N",$E$4,IF(Shift4!$O306="N",$E$5,IF(Shift5!$O306="N",$E$6)))))</f>
        <v/>
      </c>
      <c r="V306" s="56" t="str">
        <f>IF(Shift1!$Q307="N",$H$2,IF(Shift2!$Q306="N",$H$3,IF(Shift3!$Q306="N",$H$4,IF(Shift4!$Q306="N",$H$5,IF(Shift5!$Q306="N",$H$6)))))</f>
        <v/>
      </c>
      <c r="W306" s="56" t="str">
        <f>IF(Shift1!$S307="N",$K$2,IF(Shift2!$S306="N",$K$3,IF(Shift3!$S306="N",$K$4,IF(Shift4!$S306="N",$K$5,IF(Shift5!$S306="N",$K$6)))))</f>
        <v/>
      </c>
      <c r="X306" s="56" t="str">
        <f>IF(Shift1!$U307="N",$N$2,IF(Shift2!$U306="N",$N$3,IF(Shift3!$U306="N",$N$4,IF(Shift4!$U306="N",$N$5,IF(Shift5!$U306="N",$N$6)))))</f>
        <v/>
      </c>
      <c r="Y306" s="56" t="b">
        <f>IF(Shift1!$W307="N",$Q$2,IF(Shift2!$W306="N",$Q$3,IF(Shift3!$W306="N",$Q$4,IF(Shift4!$W306="N",$Q$5,IF(Shift5!$W306="N",$Q$6)))))</f>
        <v>0</v>
      </c>
      <c r="Z306" s="56" t="str">
        <f>IF(Shift1!$Y307="N",$T$2,IF(Shift2!$Y306="N",$T$3,IF(Shift3!$Y306="N",$T$4,IF(Shift4!$Y306="N",$T$5,IF(Shift5!$Y306="N",$T$6)))))</f>
        <v/>
      </c>
      <c r="AA306" s="56" t="str">
        <f>IF(Shift1!$AA307="N",$W$2,IF(Shift2!$AA306="N",$W$3,IF(Shift3!$AA306="N",$W$4,IF(Shift4!$AA306="N",$W$5,IF(Shift5!$AA306="N",$W$6)))))</f>
        <v/>
      </c>
      <c r="AB306" s="56" t="str">
        <f>IF(Shift1!$AG307="N",$AC$2,IF(Shift2!$AG306="N",$AC$3,IF(Shift3!$AG306="N",$AC$4,IF(Shift4!$AG306="N",$AC$5,IF(Shift5!$AG306="N",$AC$6)))))</f>
        <v/>
      </c>
      <c r="AC306" s="56" t="str">
        <f>IF(Shift1!$AI307="N",$AF$2,IF(Shift2!$AI306="N",$AF$3,IF(Shift3!$AI306="N",$AF$4,IF(Shift4!$AI306="N",$AF$5,IF(Shift5!$AI306="N",$AF$6)))))</f>
        <v/>
      </c>
      <c r="AD306" s="57">
        <f t="shared" si="36"/>
        <v>3</v>
      </c>
      <c r="AE306" s="58">
        <f t="shared" si="37"/>
        <v>4</v>
      </c>
      <c r="AF306" s="59">
        <f t="shared" si="38"/>
        <v>2</v>
      </c>
      <c r="AG306" s="60">
        <f t="shared" si="39"/>
        <v>2</v>
      </c>
      <c r="AH306" s="58">
        <f t="shared" si="40"/>
        <v>4</v>
      </c>
      <c r="AI306" s="59">
        <f t="shared" si="41"/>
        <v>2</v>
      </c>
      <c r="AJ306" s="61">
        <f t="shared" si="42"/>
        <v>3</v>
      </c>
      <c r="AK306" s="58">
        <f t="shared" si="43"/>
        <v>3</v>
      </c>
      <c r="AL306" s="58">
        <f t="shared" si="44"/>
        <v>2</v>
      </c>
    </row>
    <row r="307" spans="1:38" outlineLevel="1" x14ac:dyDescent="0.25">
      <c r="A307" s="1"/>
      <c r="B307" s="40">
        <v>24</v>
      </c>
      <c r="C307" s="56" t="str">
        <f>IF(Shift1!O308="AM",$E$2,IF(Shift2!O307="AM",$E$3,IF(Shift3!O307="AM",$E$4,IF(Shift4!O307="AM",$E$5,IF(Shift5!O307="AM",$E$6)))))</f>
        <v/>
      </c>
      <c r="D307" s="56" t="str">
        <f>IF(Shift1!Q308="AM",$H$2,IF(Shift2!Q307="AM",$H$3,IF(Shift3!Q307="AM",$H$4,IF(Shift4!Q307="AM",$H$5,IF(Shift5!Q307="AM",$H$6)))))</f>
        <v/>
      </c>
      <c r="E307" s="56" t="str">
        <f>IF(Shift1!S308="AM",$K$2,IF(Shift2!S307="AM",$K$3,IF(Shift3!S307="AM",$K$4,IF(Shift4!S307="AM",$K$5,IF(Shift5!S307="AM",$K$6)))))</f>
        <v/>
      </c>
      <c r="F307" s="56" t="str">
        <f>IF(Shift1!U308="AM",$N$2,IF(Shift2!U307="AM",$N$3,IF(Shift3!U307="AM",$N$4,IF(Shift4!U307="AM",$N$5,IF(Shift5!U307="AM",$N$6)))))</f>
        <v/>
      </c>
      <c r="G307" s="56" t="str">
        <f>IF(Shift1!W308="AM",$Q$2,IF(Shift2!W307="AM",$Q$3,IF(Shift3!W307="AM",$Q$4,IF(Shift4!W307="AM",$Q$5,IF(Shift5!W307="AM",$Q$6)))))</f>
        <v/>
      </c>
      <c r="H307" s="56" t="str">
        <f>IF(Shift1!Y308="AM",$T$2,IF(Shift2!Y307="AM",$T$3,IF(Shift3!Y307="AM",$T$4,IF(Shift4!Y307="AM",$T$5,IF(Shift5!Y307="AM",$T$6)))))</f>
        <v/>
      </c>
      <c r="I307" s="56" t="str">
        <f>IF(Shift1!AA308="AM",$W$2,IF(Shift2!AA307="AM",$W$3,IF(Shift3!AA307="AM",$W$4,IF(Shift4!AA307="AM",$W$5,IF(Shift5!AA307="AM",$W$6)))))</f>
        <v/>
      </c>
      <c r="J307" s="56" t="str">
        <f>IF(Shift1!AG308="AM",$AC$2,IF(Shift2!AG307="AM",$AC$3,IF(Shift3!AG307="AM",$AC$4,IF(Shift4!AG307="AM",$AC$5,IF(Shift5!AG307="AM",$AC$6)))))</f>
        <v/>
      </c>
      <c r="K307" s="56" t="str">
        <f>IF(Shift1!AI308="AM",$AF$2,IF(Shift2!AI307="AM",$AF$3,IF(Shift3!AI307="AM",$AF$4,IF(Shift4!AI307="AM",$AF$5,IF(Shift5!AI307="AM",$AF$6)))))</f>
        <v/>
      </c>
      <c r="L307" s="56" t="b">
        <f>IF(Shift1!$O308="PM",$E$2,IF(Shift2!$O307="PM",$E$3,IF(Shift3!$O307="PM",$E$4,IF(Shift4!$O307="PM",$E$5,IF(Shift5!$O307="PM",$E$6)))))</f>
        <v>0</v>
      </c>
      <c r="M307" s="56" t="str">
        <f>IF(Shift1!$Q308="PM",$H$2,IF(Shift2!$Q307="PM",$H$3,IF(Shift3!$Q307="PM",$H$4,IF(Shift4!$Q307="PM",$H$5,IF(Shift5!$Q307="PM",$H$6)))))</f>
        <v/>
      </c>
      <c r="N307" s="56" t="str">
        <f>IF(Shift1!$S308="PM",$K$2,IF(Shift2!$S307="PM",$K$3,IF(Shift3!$S307="PM",$K$4,IF(Shift4!$S307="PM",$K$5,IF(Shift5!$S307="PM",$K$6)))))</f>
        <v/>
      </c>
      <c r="O307" s="56" t="str">
        <f>IF(Shift1!$U308="PM",$N$2,IF(Shift2!$U307="PM",$N$3,IF(Shift3!$U307="PM",$N$4,IF(Shift4!$U307="PM",$N$5,IF(Shift5!$U307="PM",$N$6)))))</f>
        <v/>
      </c>
      <c r="P307" s="56" t="str">
        <f>IF(Shift1!$W308="PM",$Q$2,IF(Shift2!$W307="PM",$Q$3,IF(Shift3!$W307="PM",$Q$4,IF(Shift4!$W307="PM",$Q$5,IF(Shift5!$W307="PM",$Q$6)))))</f>
        <v/>
      </c>
      <c r="Q307" s="56" t="str">
        <f>IF(Shift1!$Y308="PM",$T$2,IF(Shift2!$Y307="PM",$T$3,IF(Shift3!$Y307="PM",$T$4,IF(Shift4!$Y307="PM",$T$5,IF(Shift5!$Y307="PM",$T$6)))))</f>
        <v/>
      </c>
      <c r="R307" s="56" t="str">
        <f>IF(Shift1!$AA308="PM",$W$2,IF(Shift2!$AA307="PM",$W$3,IF(Shift3!$AA307="PM",$W$4,IF(Shift4!$AA307="PM",$W$5,IF(Shift5!$AA307="PM",$W$6)))))</f>
        <v/>
      </c>
      <c r="S307" s="56" t="str">
        <f>IF(Shift1!$AG308="PM",$AC$2,IF(Shift2!$AG307="PM",$AC$3,IF(Shift3!$AG307="PM",$AC$4,IF(Shift4!$AG307="PM",$AC$5,IF(Shift5!$AG307="PM",$AC$6)))))</f>
        <v/>
      </c>
      <c r="T307" s="56" t="str">
        <f>IF(Shift1!$AI308="PM",$AF$2,IF(Shift2!$AI307="PM",$AF$3,IF(Shift3!$AI307="PM",$AF$4,IF(Shift4!$AI307="PM",$AF$5,IF(Shift5!$AI307="PM",$AF$6)))))</f>
        <v/>
      </c>
      <c r="U307" s="56" t="str">
        <f>IF(Shift1!$O308="N",$E$2,IF(Shift2!$O307="N",$E$3,IF(Shift3!$O307="N",$E$4,IF(Shift4!$O307="N",$E$5,IF(Shift5!$O307="N",$E$6)))))</f>
        <v/>
      </c>
      <c r="V307" s="56" t="str">
        <f>IF(Shift1!$Q308="N",$H$2,IF(Shift2!$Q307="N",$H$3,IF(Shift3!$Q307="N",$H$4,IF(Shift4!$Q307="N",$H$5,IF(Shift5!$Q307="N",$H$6)))))</f>
        <v/>
      </c>
      <c r="W307" s="56" t="str">
        <f>IF(Shift1!$S308="N",$K$2,IF(Shift2!$S307="N",$K$3,IF(Shift3!$S307="N",$K$4,IF(Shift4!$S307="N",$K$5,IF(Shift5!$S307="N",$K$6)))))</f>
        <v/>
      </c>
      <c r="X307" s="56" t="str">
        <f>IF(Shift1!$U308="N",$N$2,IF(Shift2!$U307="N",$N$3,IF(Shift3!$U307="N",$N$4,IF(Shift4!$U307="N",$N$5,IF(Shift5!$U307="N",$N$6)))))</f>
        <v/>
      </c>
      <c r="Y307" s="56" t="b">
        <f>IF(Shift1!$W308="N",$Q$2,IF(Shift2!$W307="N",$Q$3,IF(Shift3!$W307="N",$Q$4,IF(Shift4!$W307="N",$Q$5,IF(Shift5!$W307="N",$Q$6)))))</f>
        <v>0</v>
      </c>
      <c r="Z307" s="56" t="str">
        <f>IF(Shift1!$Y308="N",$T$2,IF(Shift2!$Y307="N",$T$3,IF(Shift3!$Y307="N",$T$4,IF(Shift4!$Y307="N",$T$5,IF(Shift5!$Y307="N",$T$6)))))</f>
        <v/>
      </c>
      <c r="AA307" s="56" t="str">
        <f>IF(Shift1!$AA308="N",$W$2,IF(Shift2!$AA307="N",$W$3,IF(Shift3!$AA307="N",$W$4,IF(Shift4!$AA307="N",$W$5,IF(Shift5!$AA307="N",$W$6)))))</f>
        <v/>
      </c>
      <c r="AB307" s="56" t="str">
        <f>IF(Shift1!$AG308="N",$AC$2,IF(Shift2!$AG307="N",$AC$3,IF(Shift3!$AG307="N",$AC$4,IF(Shift4!$AG307="N",$AC$5,IF(Shift5!$AG307="N",$AC$6)))))</f>
        <v/>
      </c>
      <c r="AC307" s="56" t="str">
        <f>IF(Shift1!$AI308="N",$AF$2,IF(Shift2!$AI307="N",$AF$3,IF(Shift3!$AI307="N",$AF$4,IF(Shift4!$AI307="N",$AF$5,IF(Shift5!$AI307="N",$AF$6)))))</f>
        <v/>
      </c>
      <c r="AD307" s="57">
        <f t="shared" si="36"/>
        <v>3</v>
      </c>
      <c r="AE307" s="58">
        <f t="shared" si="37"/>
        <v>4</v>
      </c>
      <c r="AF307" s="59">
        <f t="shared" si="38"/>
        <v>2</v>
      </c>
      <c r="AG307" s="60">
        <f t="shared" si="39"/>
        <v>2</v>
      </c>
      <c r="AH307" s="58">
        <f t="shared" si="40"/>
        <v>4</v>
      </c>
      <c r="AI307" s="59">
        <f t="shared" si="41"/>
        <v>2</v>
      </c>
      <c r="AJ307" s="61">
        <f t="shared" si="42"/>
        <v>3</v>
      </c>
      <c r="AK307" s="58">
        <f t="shared" si="43"/>
        <v>3</v>
      </c>
      <c r="AL307" s="58">
        <f t="shared" si="44"/>
        <v>2</v>
      </c>
    </row>
    <row r="308" spans="1:38" outlineLevel="1" x14ac:dyDescent="0.25">
      <c r="A308" s="1"/>
      <c r="B308" s="40">
        <v>25</v>
      </c>
      <c r="C308" s="56" t="str">
        <f>IF(Shift1!O309="AM",$E$2,IF(Shift2!O308="AM",$E$3,IF(Shift3!O308="AM",$E$4,IF(Shift4!O308="AM",$E$5,IF(Shift5!O308="AM",$E$6)))))</f>
        <v/>
      </c>
      <c r="D308" s="56" t="str">
        <f>IF(Shift1!Q309="AM",$H$2,IF(Shift2!Q308="AM",$H$3,IF(Shift3!Q308="AM",$H$4,IF(Shift4!Q308="AM",$H$5,IF(Shift5!Q308="AM",$H$6)))))</f>
        <v/>
      </c>
      <c r="E308" s="56" t="str">
        <f>IF(Shift1!S309="AM",$K$2,IF(Shift2!S308="AM",$K$3,IF(Shift3!S308="AM",$K$4,IF(Shift4!S308="AM",$K$5,IF(Shift5!S308="AM",$K$6)))))</f>
        <v/>
      </c>
      <c r="F308" s="56" t="str">
        <f>IF(Shift1!U309="AM",$N$2,IF(Shift2!U308="AM",$N$3,IF(Shift3!U308="AM",$N$4,IF(Shift4!U308="AM",$N$5,IF(Shift5!U308="AM",$N$6)))))</f>
        <v/>
      </c>
      <c r="G308" s="56" t="str">
        <f>IF(Shift1!W309="AM",$Q$2,IF(Shift2!W308="AM",$Q$3,IF(Shift3!W308="AM",$Q$4,IF(Shift4!W308="AM",$Q$5,IF(Shift5!W308="AM",$Q$6)))))</f>
        <v/>
      </c>
      <c r="H308" s="56" t="str">
        <f>IF(Shift1!Y309="AM",$T$2,IF(Shift2!Y308="AM",$T$3,IF(Shift3!Y308="AM",$T$4,IF(Shift4!Y308="AM",$T$5,IF(Shift5!Y308="AM",$T$6)))))</f>
        <v/>
      </c>
      <c r="I308" s="56" t="str">
        <f>IF(Shift1!AA309="AM",$W$2,IF(Shift2!AA308="AM",$W$3,IF(Shift3!AA308="AM",$W$4,IF(Shift4!AA308="AM",$W$5,IF(Shift5!AA308="AM",$W$6)))))</f>
        <v/>
      </c>
      <c r="J308" s="56" t="str">
        <f>IF(Shift1!AG309="AM",$AC$2,IF(Shift2!AG308="AM",$AC$3,IF(Shift3!AG308="AM",$AC$4,IF(Shift4!AG308="AM",$AC$5,IF(Shift5!AG308="AM",$AC$6)))))</f>
        <v/>
      </c>
      <c r="K308" s="56" t="str">
        <f>IF(Shift1!AI309="AM",$AF$2,IF(Shift2!AI308="AM",$AF$3,IF(Shift3!AI308="AM",$AF$4,IF(Shift4!AI308="AM",$AF$5,IF(Shift5!AI308="AM",$AF$6)))))</f>
        <v/>
      </c>
      <c r="L308" s="56" t="b">
        <f>IF(Shift1!$O309="PM",$E$2,IF(Shift2!$O308="PM",$E$3,IF(Shift3!$O308="PM",$E$4,IF(Shift4!$O308="PM",$E$5,IF(Shift5!$O308="PM",$E$6)))))</f>
        <v>0</v>
      </c>
      <c r="M308" s="56" t="str">
        <f>IF(Shift1!$Q309="PM",$H$2,IF(Shift2!$Q308="PM",$H$3,IF(Shift3!$Q308="PM",$H$4,IF(Shift4!$Q308="PM",$H$5,IF(Shift5!$Q308="PM",$H$6)))))</f>
        <v/>
      </c>
      <c r="N308" s="56" t="str">
        <f>IF(Shift1!$S309="PM",$K$2,IF(Shift2!$S308="PM",$K$3,IF(Shift3!$S308="PM",$K$4,IF(Shift4!$S308="PM",$K$5,IF(Shift5!$S308="PM",$K$6)))))</f>
        <v/>
      </c>
      <c r="O308" s="56" t="str">
        <f>IF(Shift1!$U309="PM",$N$2,IF(Shift2!$U308="PM",$N$3,IF(Shift3!$U308="PM",$N$4,IF(Shift4!$U308="PM",$N$5,IF(Shift5!$U308="PM",$N$6)))))</f>
        <v/>
      </c>
      <c r="P308" s="56" t="str">
        <f>IF(Shift1!$W309="PM",$Q$2,IF(Shift2!$W308="PM",$Q$3,IF(Shift3!$W308="PM",$Q$4,IF(Shift4!$W308="PM",$Q$5,IF(Shift5!$W308="PM",$Q$6)))))</f>
        <v/>
      </c>
      <c r="Q308" s="56" t="str">
        <f>IF(Shift1!$Y309="PM",$T$2,IF(Shift2!$Y308="PM",$T$3,IF(Shift3!$Y308="PM",$T$4,IF(Shift4!$Y308="PM",$T$5,IF(Shift5!$Y308="PM",$T$6)))))</f>
        <v/>
      </c>
      <c r="R308" s="56" t="str">
        <f>IF(Shift1!$AA309="PM",$W$2,IF(Shift2!$AA308="PM",$W$3,IF(Shift3!$AA308="PM",$W$4,IF(Shift4!$AA308="PM",$W$5,IF(Shift5!$AA308="PM",$W$6)))))</f>
        <v/>
      </c>
      <c r="S308" s="56" t="str">
        <f>IF(Shift1!$AG309="PM",$AC$2,IF(Shift2!$AG308="PM",$AC$3,IF(Shift3!$AG308="PM",$AC$4,IF(Shift4!$AG308="PM",$AC$5,IF(Shift5!$AG308="PM",$AC$6)))))</f>
        <v/>
      </c>
      <c r="T308" s="56" t="str">
        <f>IF(Shift1!$AI309="PM",$AF$2,IF(Shift2!$AI308="PM",$AF$3,IF(Shift3!$AI308="PM",$AF$4,IF(Shift4!$AI308="PM",$AF$5,IF(Shift5!$AI308="PM",$AF$6)))))</f>
        <v/>
      </c>
      <c r="U308" s="56" t="b">
        <f>IF(Shift1!$O309="N",$E$2,IF(Shift2!$O308="N",$E$3,IF(Shift3!$O308="N",$E$4,IF(Shift4!$O308="N",$E$5,IF(Shift5!$O308="N",$E$6)))))</f>
        <v>0</v>
      </c>
      <c r="V308" s="56" t="b">
        <f>IF(Shift1!$Q309="N",$H$2,IF(Shift2!$Q308="N",$H$3,IF(Shift3!$Q308="N",$H$4,IF(Shift4!$Q308="N",$H$5,IF(Shift5!$Q308="N",$H$6)))))</f>
        <v>0</v>
      </c>
      <c r="W308" s="56" t="b">
        <f>IF(Shift1!$S309="N",$K$2,IF(Shift2!$S308="N",$K$3,IF(Shift3!$S308="N",$K$4,IF(Shift4!$S308="N",$K$5,IF(Shift5!$S308="N",$K$6)))))</f>
        <v>0</v>
      </c>
      <c r="X308" s="56" t="b">
        <f>IF(Shift1!$U309="N",$N$2,IF(Shift2!$U308="N",$N$3,IF(Shift3!$U308="N",$N$4,IF(Shift4!$U308="N",$N$5,IF(Shift5!$U308="N",$N$6)))))</f>
        <v>0</v>
      </c>
      <c r="Y308" s="56" t="b">
        <f>IF(Shift1!$W309="N",$Q$2,IF(Shift2!$W308="N",$Q$3,IF(Shift3!$W308="N",$Q$4,IF(Shift4!$W308="N",$Q$5,IF(Shift5!$W308="N",$Q$6)))))</f>
        <v>0</v>
      </c>
      <c r="Z308" s="56" t="b">
        <f>IF(Shift1!$Y309="N",$T$2,IF(Shift2!$Y308="N",$T$3,IF(Shift3!$Y308="N",$T$4,IF(Shift4!$Y308="N",$T$5,IF(Shift5!$Y308="N",$T$6)))))</f>
        <v>0</v>
      </c>
      <c r="AA308" s="56" t="b">
        <f>IF(Shift1!$AA309="N",$W$2,IF(Shift2!$AA308="N",$W$3,IF(Shift3!$AA308="N",$W$4,IF(Shift4!$AA308="N",$W$5,IF(Shift5!$AA308="N",$W$6)))))</f>
        <v>0</v>
      </c>
      <c r="AB308" s="56" t="b">
        <f>IF(Shift1!$AG309="N",$AC$2,IF(Shift2!$AG308="N",$AC$3,IF(Shift3!$AG308="N",$AC$4,IF(Shift4!$AG308="N",$AC$5,IF(Shift5!$AG308="N",$AC$6)))))</f>
        <v>0</v>
      </c>
      <c r="AC308" s="56" t="b">
        <f>IF(Shift1!$AI309="N",$AF$2,IF(Shift2!$AI308="N",$AF$3,IF(Shift3!$AI308="N",$AF$4,IF(Shift4!$AI308="N",$AF$5,IF(Shift5!$AI308="N",$AF$6)))))</f>
        <v>0</v>
      </c>
      <c r="AD308" s="57">
        <f t="shared" si="36"/>
        <v>3</v>
      </c>
      <c r="AE308" s="58">
        <f t="shared" si="37"/>
        <v>4</v>
      </c>
      <c r="AF308" s="59">
        <f t="shared" si="38"/>
        <v>2</v>
      </c>
      <c r="AG308" s="60">
        <f t="shared" si="39"/>
        <v>2</v>
      </c>
      <c r="AH308" s="58">
        <f t="shared" si="40"/>
        <v>4</v>
      </c>
      <c r="AI308" s="59">
        <f t="shared" si="41"/>
        <v>2</v>
      </c>
      <c r="AJ308" s="61">
        <f t="shared" si="42"/>
        <v>0</v>
      </c>
      <c r="AK308" s="58">
        <f t="shared" si="43"/>
        <v>0</v>
      </c>
      <c r="AL308" s="58">
        <f t="shared" si="44"/>
        <v>0</v>
      </c>
    </row>
    <row r="309" spans="1:38" outlineLevel="1" x14ac:dyDescent="0.25">
      <c r="A309" s="1"/>
      <c r="B309" s="38">
        <v>26</v>
      </c>
      <c r="C309" s="56" t="str">
        <f>IF(Shift1!O310="AM",$E$2,IF(Shift2!O309="AM",$E$3,IF(Shift3!O309="AM",$E$4,IF(Shift4!O309="AM",$E$5,IF(Shift5!O309="AM",$E$6)))))</f>
        <v/>
      </c>
      <c r="D309" s="56" t="str">
        <f>IF(Shift1!Q310="AM",$H$2,IF(Shift2!Q309="AM",$H$3,IF(Shift3!Q309="AM",$H$4,IF(Shift4!Q309="AM",$H$5,IF(Shift5!Q309="AM",$H$6)))))</f>
        <v/>
      </c>
      <c r="E309" s="56" t="str">
        <f>IF(Shift1!S310="AM",$K$2,IF(Shift2!S309="AM",$K$3,IF(Shift3!S309="AM",$K$4,IF(Shift4!S309="AM",$K$5,IF(Shift5!S309="AM",$K$6)))))</f>
        <v/>
      </c>
      <c r="F309" s="56" t="str">
        <f>IF(Shift1!U310="AM",$N$2,IF(Shift2!U309="AM",$N$3,IF(Shift3!U309="AM",$N$4,IF(Shift4!U309="AM",$N$5,IF(Shift5!U309="AM",$N$6)))))</f>
        <v/>
      </c>
      <c r="G309" s="56" t="b">
        <f>IF(Shift1!W310="AM",$Q$2,IF(Shift2!W309="AM",$Q$3,IF(Shift3!W309="AM",$Q$4,IF(Shift4!W309="AM",$Q$5,IF(Shift5!W309="AM",$Q$6)))))</f>
        <v>0</v>
      </c>
      <c r="H309" s="56" t="str">
        <f>IF(Shift1!Y310="AM",$T$2,IF(Shift2!Y309="AM",$T$3,IF(Shift3!Y309="AM",$T$4,IF(Shift4!Y309="AM",$T$5,IF(Shift5!Y309="AM",$T$6)))))</f>
        <v/>
      </c>
      <c r="I309" s="56" t="str">
        <f>IF(Shift1!AA310="AM",$W$2,IF(Shift2!AA309="AM",$W$3,IF(Shift3!AA309="AM",$W$4,IF(Shift4!AA309="AM",$W$5,IF(Shift5!AA309="AM",$W$6)))))</f>
        <v/>
      </c>
      <c r="J309" s="56" t="str">
        <f>IF(Shift1!AG310="AM",$AC$2,IF(Shift2!AG309="AM",$AC$3,IF(Shift3!AG309="AM",$AC$4,IF(Shift4!AG309="AM",$AC$5,IF(Shift5!AG309="AM",$AC$6)))))</f>
        <v/>
      </c>
      <c r="K309" s="56" t="str">
        <f>IF(Shift1!AI310="AM",$AF$2,IF(Shift2!AI309="AM",$AF$3,IF(Shift3!AI309="AM",$AF$4,IF(Shift4!AI309="AM",$AF$5,IF(Shift5!AI309="AM",$AF$6)))))</f>
        <v/>
      </c>
      <c r="L309" s="56" t="str">
        <f>IF(Shift1!$O310="PM",$E$2,IF(Shift2!$O309="PM",$E$3,IF(Shift3!$O309="PM",$E$4,IF(Shift4!$O309="PM",$E$5,IF(Shift5!$O309="PM",$E$6)))))</f>
        <v/>
      </c>
      <c r="M309" s="56" t="str">
        <f>IF(Shift1!$Q310="PM",$H$2,IF(Shift2!$Q309="PM",$H$3,IF(Shift3!$Q309="PM",$H$4,IF(Shift4!$Q309="PM",$H$5,IF(Shift5!$Q309="PM",$H$6)))))</f>
        <v/>
      </c>
      <c r="N309" s="56" t="str">
        <f>IF(Shift1!$S310="PM",$K$2,IF(Shift2!$S309="PM",$K$3,IF(Shift3!$S309="PM",$K$4,IF(Shift4!$S309="PM",$K$5,IF(Shift5!$S309="PM",$K$6)))))</f>
        <v/>
      </c>
      <c r="O309" s="56" t="str">
        <f>IF(Shift1!$U310="PM",$N$2,IF(Shift2!$U309="PM",$N$3,IF(Shift3!$U309="PM",$N$4,IF(Shift4!$U309="PM",$N$5,IF(Shift5!$U309="PM",$N$6)))))</f>
        <v/>
      </c>
      <c r="P309" s="56" t="str">
        <f>IF(Shift1!$W310="PM",$Q$2,IF(Shift2!$W309="PM",$Q$3,IF(Shift3!$W309="PM",$Q$4,IF(Shift4!$W309="PM",$Q$5,IF(Shift5!$W309="PM",$Q$6)))))</f>
        <v/>
      </c>
      <c r="Q309" s="56" t="str">
        <f>IF(Shift1!$Y310="PM",$T$2,IF(Shift2!$Y309="PM",$T$3,IF(Shift3!$Y309="PM",$T$4,IF(Shift4!$Y309="PM",$T$5,IF(Shift5!$Y309="PM",$T$6)))))</f>
        <v/>
      </c>
      <c r="R309" s="56" t="str">
        <f>IF(Shift1!$AA310="PM",$W$2,IF(Shift2!$AA309="PM",$W$3,IF(Shift3!$AA309="PM",$W$4,IF(Shift4!$AA309="PM",$W$5,IF(Shift5!$AA309="PM",$W$6)))))</f>
        <v/>
      </c>
      <c r="S309" s="56" t="str">
        <f>IF(Shift1!$AG310="PM",$AC$2,IF(Shift2!$AG309="PM",$AC$3,IF(Shift3!$AG309="PM",$AC$4,IF(Shift4!$AG309="PM",$AC$5,IF(Shift5!$AG309="PM",$AC$6)))))</f>
        <v/>
      </c>
      <c r="T309" s="56" t="str">
        <f>IF(Shift1!$AI310="PM",$AF$2,IF(Shift2!$AI309="PM",$AF$3,IF(Shift3!$AI309="PM",$AF$4,IF(Shift4!$AI309="PM",$AF$5,IF(Shift5!$AI309="PM",$AF$6)))))</f>
        <v/>
      </c>
      <c r="U309" s="56" t="b">
        <f>IF(Shift1!$O310="N",$E$2,IF(Shift2!$O309="N",$E$3,IF(Shift3!$O309="N",$E$4,IF(Shift4!$O309="N",$E$5,IF(Shift5!$O309="N",$E$6)))))</f>
        <v>0</v>
      </c>
      <c r="V309" s="56" t="str">
        <f>IF(Shift1!$Q310="N",$H$2,IF(Shift2!$Q309="N",$H$3,IF(Shift3!$Q309="N",$H$4,IF(Shift4!$Q309="N",$H$5,IF(Shift5!$Q309="N",$H$6)))))</f>
        <v/>
      </c>
      <c r="W309" s="56" t="str">
        <f>IF(Shift1!$S310="N",$K$2,IF(Shift2!$S309="N",$K$3,IF(Shift3!$S309="N",$K$4,IF(Shift4!$S309="N",$K$5,IF(Shift5!$S309="N",$K$6)))))</f>
        <v/>
      </c>
      <c r="X309" s="56" t="str">
        <f>IF(Shift1!$U310="N",$N$2,IF(Shift2!$U309="N",$N$3,IF(Shift3!$U309="N",$N$4,IF(Shift4!$U309="N",$N$5,IF(Shift5!$U309="N",$N$6)))))</f>
        <v/>
      </c>
      <c r="Y309" s="56" t="str">
        <f>IF(Shift1!$W310="N",$Q$2,IF(Shift2!$W309="N",$Q$3,IF(Shift3!$W309="N",$Q$4,IF(Shift4!$W309="N",$Q$5,IF(Shift5!$W309="N",$Q$6)))))</f>
        <v/>
      </c>
      <c r="Z309" s="56" t="str">
        <f>IF(Shift1!$Y310="N",$T$2,IF(Shift2!$Y309="N",$T$3,IF(Shift3!$Y309="N",$T$4,IF(Shift4!$Y309="N",$T$5,IF(Shift5!$Y309="N",$T$6)))))</f>
        <v/>
      </c>
      <c r="AA309" s="56" t="b">
        <f>IF(Shift1!$AA310="N",$W$2,IF(Shift2!$AA309="N",$W$3,IF(Shift3!$AA309="N",$W$4,IF(Shift4!$AA309="N",$W$5,IF(Shift5!$AA309="N",$W$6)))))</f>
        <v>0</v>
      </c>
      <c r="AB309" s="56" t="str">
        <f>IF(Shift1!$AG310="N",$AC$2,IF(Shift2!$AG309="N",$AC$3,IF(Shift3!$AG309="N",$AC$4,IF(Shift4!$AG309="N",$AC$5,IF(Shift5!$AG309="N",$AC$6)))))</f>
        <v/>
      </c>
      <c r="AC309" s="56" t="b">
        <f>IF(Shift1!$AI310="N",$AF$2,IF(Shift2!$AI309="N",$AF$3,IF(Shift3!$AI309="N",$AF$4,IF(Shift4!$AI309="N",$AF$5,IF(Shift5!$AI309="N",$AF$6)))))</f>
        <v>0</v>
      </c>
      <c r="AD309" s="57">
        <f t="shared" si="36"/>
        <v>3</v>
      </c>
      <c r="AE309" s="58">
        <f t="shared" si="37"/>
        <v>3</v>
      </c>
      <c r="AF309" s="59">
        <f t="shared" si="38"/>
        <v>2</v>
      </c>
      <c r="AG309" s="60">
        <f t="shared" si="39"/>
        <v>3</v>
      </c>
      <c r="AH309" s="58">
        <f t="shared" si="40"/>
        <v>4</v>
      </c>
      <c r="AI309" s="59">
        <f t="shared" si="41"/>
        <v>2</v>
      </c>
      <c r="AJ309" s="61">
        <f t="shared" si="42"/>
        <v>2</v>
      </c>
      <c r="AK309" s="58">
        <f t="shared" si="43"/>
        <v>3</v>
      </c>
      <c r="AL309" s="58">
        <f t="shared" si="44"/>
        <v>1</v>
      </c>
    </row>
    <row r="310" spans="1:38" outlineLevel="1" x14ac:dyDescent="0.25">
      <c r="A310" s="1"/>
      <c r="B310" s="38">
        <v>27</v>
      </c>
      <c r="C310" s="56" t="str">
        <f>IF(Shift1!O311="AM",$E$2,IF(Shift2!O310="AM",$E$3,IF(Shift3!O310="AM",$E$4,IF(Shift4!O310="AM",$E$5,IF(Shift5!O310="AM",$E$6)))))</f>
        <v/>
      </c>
      <c r="D310" s="56" t="str">
        <f>IF(Shift1!Q311="AM",$H$2,IF(Shift2!Q310="AM",$H$3,IF(Shift3!Q310="AM",$H$4,IF(Shift4!Q310="AM",$H$5,IF(Shift5!Q310="AM",$H$6)))))</f>
        <v/>
      </c>
      <c r="E310" s="56" t="str">
        <f>IF(Shift1!S311="AM",$K$2,IF(Shift2!S310="AM",$K$3,IF(Shift3!S310="AM",$K$4,IF(Shift4!S310="AM",$K$5,IF(Shift5!S310="AM",$K$6)))))</f>
        <v/>
      </c>
      <c r="F310" s="56" t="str">
        <f>IF(Shift1!U311="AM",$N$2,IF(Shift2!U310="AM",$N$3,IF(Shift3!U310="AM",$N$4,IF(Shift4!U310="AM",$N$5,IF(Shift5!U310="AM",$N$6)))))</f>
        <v/>
      </c>
      <c r="G310" s="56" t="b">
        <f>IF(Shift1!W311="AM",$Q$2,IF(Shift2!W310="AM",$Q$3,IF(Shift3!W310="AM",$Q$4,IF(Shift4!W310="AM",$Q$5,IF(Shift5!W310="AM",$Q$6)))))</f>
        <v>0</v>
      </c>
      <c r="H310" s="56" t="str">
        <f>IF(Shift1!Y311="AM",$T$2,IF(Shift2!Y310="AM",$T$3,IF(Shift3!Y310="AM",$T$4,IF(Shift4!Y310="AM",$T$5,IF(Shift5!Y310="AM",$T$6)))))</f>
        <v/>
      </c>
      <c r="I310" s="56" t="str">
        <f>IF(Shift1!AA311="AM",$W$2,IF(Shift2!AA310="AM",$W$3,IF(Shift3!AA310="AM",$W$4,IF(Shift4!AA310="AM",$W$5,IF(Shift5!AA310="AM",$W$6)))))</f>
        <v/>
      </c>
      <c r="J310" s="56" t="str">
        <f>IF(Shift1!AG311="AM",$AC$2,IF(Shift2!AG310="AM",$AC$3,IF(Shift3!AG310="AM",$AC$4,IF(Shift4!AG310="AM",$AC$5,IF(Shift5!AG310="AM",$AC$6)))))</f>
        <v/>
      </c>
      <c r="K310" s="56" t="str">
        <f>IF(Shift1!AI311="AM",$AF$2,IF(Shift2!AI310="AM",$AF$3,IF(Shift3!AI310="AM",$AF$4,IF(Shift4!AI310="AM",$AF$5,IF(Shift5!AI310="AM",$AF$6)))))</f>
        <v/>
      </c>
      <c r="L310" s="56" t="str">
        <f>IF(Shift1!$O311="PM",$E$2,IF(Shift2!$O310="PM",$E$3,IF(Shift3!$O310="PM",$E$4,IF(Shift4!$O310="PM",$E$5,IF(Shift5!$O310="PM",$E$6)))))</f>
        <v/>
      </c>
      <c r="M310" s="56" t="str">
        <f>IF(Shift1!$Q311="PM",$H$2,IF(Shift2!$Q310="PM",$H$3,IF(Shift3!$Q310="PM",$H$4,IF(Shift4!$Q310="PM",$H$5,IF(Shift5!$Q310="PM",$H$6)))))</f>
        <v/>
      </c>
      <c r="N310" s="56" t="str">
        <f>IF(Shift1!$S311="PM",$K$2,IF(Shift2!$S310="PM",$K$3,IF(Shift3!$S310="PM",$K$4,IF(Shift4!$S310="PM",$K$5,IF(Shift5!$S310="PM",$K$6)))))</f>
        <v/>
      </c>
      <c r="O310" s="56" t="str">
        <f>IF(Shift1!$U311="PM",$N$2,IF(Shift2!$U310="PM",$N$3,IF(Shift3!$U310="PM",$N$4,IF(Shift4!$U310="PM",$N$5,IF(Shift5!$U310="PM",$N$6)))))</f>
        <v/>
      </c>
      <c r="P310" s="56" t="str">
        <f>IF(Shift1!$W311="PM",$Q$2,IF(Shift2!$W310="PM",$Q$3,IF(Shift3!$W310="PM",$Q$4,IF(Shift4!$W310="PM",$Q$5,IF(Shift5!$W310="PM",$Q$6)))))</f>
        <v/>
      </c>
      <c r="Q310" s="56" t="str">
        <f>IF(Shift1!$Y311="PM",$T$2,IF(Shift2!$Y310="PM",$T$3,IF(Shift3!$Y310="PM",$T$4,IF(Shift4!$Y310="PM",$T$5,IF(Shift5!$Y310="PM",$T$6)))))</f>
        <v/>
      </c>
      <c r="R310" s="56" t="str">
        <f>IF(Shift1!$AA311="PM",$W$2,IF(Shift2!$AA310="PM",$W$3,IF(Shift3!$AA310="PM",$W$4,IF(Shift4!$AA310="PM",$W$5,IF(Shift5!$AA310="PM",$W$6)))))</f>
        <v/>
      </c>
      <c r="S310" s="56" t="str">
        <f>IF(Shift1!$AG311="PM",$AC$2,IF(Shift2!$AG310="PM",$AC$3,IF(Shift3!$AG310="PM",$AC$4,IF(Shift4!$AG310="PM",$AC$5,IF(Shift5!$AG310="PM",$AC$6)))))</f>
        <v/>
      </c>
      <c r="T310" s="56" t="str">
        <f>IF(Shift1!$AI311="PM",$AF$2,IF(Shift2!$AI310="PM",$AF$3,IF(Shift3!$AI310="PM",$AF$4,IF(Shift4!$AI310="PM",$AF$5,IF(Shift5!$AI310="PM",$AF$6)))))</f>
        <v/>
      </c>
      <c r="U310" s="56" t="b">
        <f>IF(Shift1!$O311="N",$E$2,IF(Shift2!$O310="N",$E$3,IF(Shift3!$O310="N",$E$4,IF(Shift4!$O310="N",$E$5,IF(Shift5!$O310="N",$E$6)))))</f>
        <v>0</v>
      </c>
      <c r="V310" s="56" t="str">
        <f>IF(Shift1!$Q311="N",$H$2,IF(Shift2!$Q310="N",$H$3,IF(Shift3!$Q310="N",$H$4,IF(Shift4!$Q310="N",$H$5,IF(Shift5!$Q310="N",$H$6)))))</f>
        <v/>
      </c>
      <c r="W310" s="56" t="str">
        <f>IF(Shift1!$S311="N",$K$2,IF(Shift2!$S310="N",$K$3,IF(Shift3!$S310="N",$K$4,IF(Shift4!$S310="N",$K$5,IF(Shift5!$S310="N",$K$6)))))</f>
        <v/>
      </c>
      <c r="X310" s="56" t="str">
        <f>IF(Shift1!$U311="N",$N$2,IF(Shift2!$U310="N",$N$3,IF(Shift3!$U310="N",$N$4,IF(Shift4!$U310="N",$N$5,IF(Shift5!$U310="N",$N$6)))))</f>
        <v/>
      </c>
      <c r="Y310" s="56" t="str">
        <f>IF(Shift1!$W311="N",$Q$2,IF(Shift2!$W310="N",$Q$3,IF(Shift3!$W310="N",$Q$4,IF(Shift4!$W310="N",$Q$5,IF(Shift5!$W310="N",$Q$6)))))</f>
        <v/>
      </c>
      <c r="Z310" s="56" t="str">
        <f>IF(Shift1!$Y311="N",$T$2,IF(Shift2!$Y310="N",$T$3,IF(Shift3!$Y310="N",$T$4,IF(Shift4!$Y310="N",$T$5,IF(Shift5!$Y310="N",$T$6)))))</f>
        <v/>
      </c>
      <c r="AA310" s="56" t="b">
        <f>IF(Shift1!$AA311="N",$W$2,IF(Shift2!$AA310="N",$W$3,IF(Shift3!$AA310="N",$W$4,IF(Shift4!$AA310="N",$W$5,IF(Shift5!$AA310="N",$W$6)))))</f>
        <v>0</v>
      </c>
      <c r="AB310" s="56" t="str">
        <f>IF(Shift1!$AG311="N",$AC$2,IF(Shift2!$AG310="N",$AC$3,IF(Shift3!$AG310="N",$AC$4,IF(Shift4!$AG310="N",$AC$5,IF(Shift5!$AG310="N",$AC$6)))))</f>
        <v/>
      </c>
      <c r="AC310" s="56" t="str">
        <f>IF(Shift1!$AI311="N",$AF$2,IF(Shift2!$AI310="N",$AF$3,IF(Shift3!$AI310="N",$AF$4,IF(Shift4!$AI310="N",$AF$5,IF(Shift5!$AI310="N",$AF$6)))))</f>
        <v/>
      </c>
      <c r="AD310" s="57">
        <f t="shared" si="36"/>
        <v>3</v>
      </c>
      <c r="AE310" s="58">
        <f t="shared" si="37"/>
        <v>3</v>
      </c>
      <c r="AF310" s="59">
        <f t="shared" si="38"/>
        <v>2</v>
      </c>
      <c r="AG310" s="60">
        <f t="shared" si="39"/>
        <v>3</v>
      </c>
      <c r="AH310" s="58">
        <f t="shared" si="40"/>
        <v>4</v>
      </c>
      <c r="AI310" s="59">
        <f t="shared" si="41"/>
        <v>2</v>
      </c>
      <c r="AJ310" s="61">
        <f t="shared" si="42"/>
        <v>2</v>
      </c>
      <c r="AK310" s="58">
        <f t="shared" si="43"/>
        <v>3</v>
      </c>
      <c r="AL310" s="58">
        <f t="shared" si="44"/>
        <v>2</v>
      </c>
    </row>
    <row r="311" spans="1:38" outlineLevel="1" x14ac:dyDescent="0.25">
      <c r="A311" s="1"/>
      <c r="B311" s="40">
        <v>28</v>
      </c>
      <c r="C311" s="56" t="str">
        <f>IF(Shift1!O312="AM",$E$2,IF(Shift2!O311="AM",$E$3,IF(Shift3!O311="AM",$E$4,IF(Shift4!O311="AM",$E$5,IF(Shift5!O311="AM",$E$6)))))</f>
        <v/>
      </c>
      <c r="D311" s="56" t="str">
        <f>IF(Shift1!Q312="AM",$H$2,IF(Shift2!Q311="AM",$H$3,IF(Shift3!Q311="AM",$H$4,IF(Shift4!Q311="AM",$H$5,IF(Shift5!Q311="AM",$H$6)))))</f>
        <v/>
      </c>
      <c r="E311" s="56" t="str">
        <f>IF(Shift1!S312="AM",$K$2,IF(Shift2!S311="AM",$K$3,IF(Shift3!S311="AM",$K$4,IF(Shift4!S311="AM",$K$5,IF(Shift5!S311="AM",$K$6)))))</f>
        <v/>
      </c>
      <c r="F311" s="56" t="str">
        <f>IF(Shift1!U312="AM",$N$2,IF(Shift2!U311="AM",$N$3,IF(Shift3!U311="AM",$N$4,IF(Shift4!U311="AM",$N$5,IF(Shift5!U311="AM",$N$6)))))</f>
        <v/>
      </c>
      <c r="G311" s="56" t="b">
        <f>IF(Shift1!W312="AM",$Q$2,IF(Shift2!W311="AM",$Q$3,IF(Shift3!W311="AM",$Q$4,IF(Shift4!W311="AM",$Q$5,IF(Shift5!W311="AM",$Q$6)))))</f>
        <v>0</v>
      </c>
      <c r="H311" s="56" t="str">
        <f>IF(Shift1!Y312="AM",$T$2,IF(Shift2!Y311="AM",$T$3,IF(Shift3!Y311="AM",$T$4,IF(Shift4!Y311="AM",$T$5,IF(Shift5!Y311="AM",$T$6)))))</f>
        <v/>
      </c>
      <c r="I311" s="56" t="str">
        <f>IF(Shift1!AA312="AM",$W$2,IF(Shift2!AA311="AM",$W$3,IF(Shift3!AA311="AM",$W$4,IF(Shift4!AA311="AM",$W$5,IF(Shift5!AA311="AM",$W$6)))))</f>
        <v/>
      </c>
      <c r="J311" s="56" t="str">
        <f>IF(Shift1!AG312="AM",$AC$2,IF(Shift2!AG311="AM",$AC$3,IF(Shift3!AG311="AM",$AC$4,IF(Shift4!AG311="AM",$AC$5,IF(Shift5!AG311="AM",$AC$6)))))</f>
        <v/>
      </c>
      <c r="K311" s="56" t="str">
        <f>IF(Shift1!AI312="AM",$AF$2,IF(Shift2!AI311="AM",$AF$3,IF(Shift3!AI311="AM",$AF$4,IF(Shift4!AI311="AM",$AF$5,IF(Shift5!AI311="AM",$AF$6)))))</f>
        <v/>
      </c>
      <c r="L311" s="56" t="str">
        <f>IF(Shift1!$O312="PM",$E$2,IF(Shift2!$O311="PM",$E$3,IF(Shift3!$O311="PM",$E$4,IF(Shift4!$O311="PM",$E$5,IF(Shift5!$O311="PM",$E$6)))))</f>
        <v/>
      </c>
      <c r="M311" s="56" t="str">
        <f>IF(Shift1!$Q312="PM",$H$2,IF(Shift2!$Q311="PM",$H$3,IF(Shift3!$Q311="PM",$H$4,IF(Shift4!$Q311="PM",$H$5,IF(Shift5!$Q311="PM",$H$6)))))</f>
        <v/>
      </c>
      <c r="N311" s="56" t="str">
        <f>IF(Shift1!$S312="PM",$K$2,IF(Shift2!$S311="PM",$K$3,IF(Shift3!$S311="PM",$K$4,IF(Shift4!$S311="PM",$K$5,IF(Shift5!$S311="PM",$K$6)))))</f>
        <v/>
      </c>
      <c r="O311" s="56" t="str">
        <f>IF(Shift1!$U312="PM",$N$2,IF(Shift2!$U311="PM",$N$3,IF(Shift3!$U311="PM",$N$4,IF(Shift4!$U311="PM",$N$5,IF(Shift5!$U311="PM",$N$6)))))</f>
        <v/>
      </c>
      <c r="P311" s="56" t="b">
        <f>IF(Shift1!$W312="PM",$Q$2,IF(Shift2!$W311="PM",$Q$3,IF(Shift3!$W311="PM",$Q$4,IF(Shift4!$W311="PM",$Q$5,IF(Shift5!$W311="PM",$Q$6)))))</f>
        <v>0</v>
      </c>
      <c r="Q311" s="56" t="b">
        <f>IF(Shift1!$Y312="PM",$T$2,IF(Shift2!$Y311="PM",$T$3,IF(Shift3!$Y311="PM",$T$4,IF(Shift4!$Y311="PM",$T$5,IF(Shift5!$Y311="PM",$T$6)))))</f>
        <v>0</v>
      </c>
      <c r="R311" s="56" t="str">
        <f>IF(Shift1!$AA312="PM",$W$2,IF(Shift2!$AA311="PM",$W$3,IF(Shift3!$AA311="PM",$W$4,IF(Shift4!$AA311="PM",$W$5,IF(Shift5!$AA311="PM",$W$6)))))</f>
        <v/>
      </c>
      <c r="S311" s="56" t="str">
        <f>IF(Shift1!$AG312="PM",$AC$2,IF(Shift2!$AG311="PM",$AC$3,IF(Shift3!$AG311="PM",$AC$4,IF(Shift4!$AG311="PM",$AC$5,IF(Shift5!$AG311="PM",$AC$6)))))</f>
        <v/>
      </c>
      <c r="T311" s="56" t="str">
        <f>IF(Shift1!$AI312="PM",$AF$2,IF(Shift2!$AI311="PM",$AF$3,IF(Shift3!$AI311="PM",$AF$4,IF(Shift4!$AI311="PM",$AF$5,IF(Shift5!$AI311="PM",$AF$6)))))</f>
        <v/>
      </c>
      <c r="U311" s="56" t="str">
        <f>IF(Shift1!$O312="N",$E$2,IF(Shift2!$O311="N",$E$3,IF(Shift3!$O311="N",$E$4,IF(Shift4!$O311="N",$E$5,IF(Shift5!$O311="N",$E$6)))))</f>
        <v/>
      </c>
      <c r="V311" s="56" t="str">
        <f>IF(Shift1!$Q312="N",$H$2,IF(Shift2!$Q311="N",$H$3,IF(Shift3!$Q311="N",$H$4,IF(Shift4!$Q311="N",$H$5,IF(Shift5!$Q311="N",$H$6)))))</f>
        <v/>
      </c>
      <c r="W311" s="56" t="str">
        <f>IF(Shift1!$S312="N",$K$2,IF(Shift2!$S311="N",$K$3,IF(Shift3!$S311="N",$K$4,IF(Shift4!$S311="N",$K$5,IF(Shift5!$S311="N",$K$6)))))</f>
        <v/>
      </c>
      <c r="X311" s="56" t="str">
        <f>IF(Shift1!$U312="N",$N$2,IF(Shift2!$U311="N",$N$3,IF(Shift3!$U311="N",$N$4,IF(Shift4!$U311="N",$N$5,IF(Shift5!$U311="N",$N$6)))))</f>
        <v/>
      </c>
      <c r="Y311" s="56" t="str">
        <f>IF(Shift1!$W312="N",$Q$2,IF(Shift2!$W311="N",$Q$3,IF(Shift3!$W311="N",$Q$4,IF(Shift4!$W311="N",$Q$5,IF(Shift5!$W311="N",$Q$6)))))</f>
        <v/>
      </c>
      <c r="Z311" s="56" t="str">
        <f>IF(Shift1!$Y312="N",$T$2,IF(Shift2!$Y311="N",$T$3,IF(Shift3!$Y311="N",$T$4,IF(Shift4!$Y311="N",$T$5,IF(Shift5!$Y311="N",$T$6)))))</f>
        <v/>
      </c>
      <c r="AA311" s="56" t="str">
        <f>IF(Shift1!$AA312="N",$W$2,IF(Shift2!$AA311="N",$W$3,IF(Shift3!$AA311="N",$W$4,IF(Shift4!$AA311="N",$W$5,IF(Shift5!$AA311="N",$W$6)))))</f>
        <v/>
      </c>
      <c r="AB311" s="56" t="str">
        <f>IF(Shift1!$AG312="N",$AC$2,IF(Shift2!$AG311="N",$AC$3,IF(Shift3!$AG311="N",$AC$4,IF(Shift4!$AG311="N",$AC$5,IF(Shift5!$AG311="N",$AC$6)))))</f>
        <v/>
      </c>
      <c r="AC311" s="56" t="str">
        <f>IF(Shift1!$AI312="N",$AF$2,IF(Shift2!$AI311="N",$AF$3,IF(Shift3!$AI311="N",$AF$4,IF(Shift4!$AI311="N",$AF$5,IF(Shift5!$AI311="N",$AF$6)))))</f>
        <v/>
      </c>
      <c r="AD311" s="57">
        <f t="shared" si="36"/>
        <v>3</v>
      </c>
      <c r="AE311" s="58">
        <f t="shared" si="37"/>
        <v>3</v>
      </c>
      <c r="AF311" s="59">
        <f t="shared" si="38"/>
        <v>2</v>
      </c>
      <c r="AG311" s="60">
        <f t="shared" si="39"/>
        <v>3</v>
      </c>
      <c r="AH311" s="58">
        <f t="shared" si="40"/>
        <v>2</v>
      </c>
      <c r="AI311" s="59">
        <f t="shared" si="41"/>
        <v>2</v>
      </c>
      <c r="AJ311" s="61">
        <f t="shared" si="42"/>
        <v>3</v>
      </c>
      <c r="AK311" s="58">
        <f t="shared" si="43"/>
        <v>4</v>
      </c>
      <c r="AL311" s="58">
        <f t="shared" si="44"/>
        <v>2</v>
      </c>
    </row>
    <row r="312" spans="1:38" outlineLevel="1" x14ac:dyDescent="0.25">
      <c r="A312" s="1"/>
      <c r="B312" s="40">
        <v>29</v>
      </c>
      <c r="C312" s="56" t="b">
        <f>IF(Shift1!O313="AM",$E$2,IF(Shift2!O312="AM",$E$3,IF(Shift3!O312="AM",$E$4,IF(Shift4!O312="AM",$E$5,IF(Shift5!O312="AM",$E$6)))))</f>
        <v>0</v>
      </c>
      <c r="D312" s="56" t="b">
        <f>IF(Shift1!Q313="AM",$H$2,IF(Shift2!Q312="AM",$H$3,IF(Shift3!Q312="AM",$H$4,IF(Shift4!Q312="AM",$H$5,IF(Shift5!Q312="AM",$H$6)))))</f>
        <v>0</v>
      </c>
      <c r="E312" s="56" t="b">
        <f>IF(Shift1!S313="AM",$K$2,IF(Shift2!S312="AM",$K$3,IF(Shift3!S312="AM",$K$4,IF(Shift4!S312="AM",$K$5,IF(Shift5!S312="AM",$K$6)))))</f>
        <v>0</v>
      </c>
      <c r="F312" s="56" t="b">
        <f>IF(Shift1!U313="AM",$N$2,IF(Shift2!U312="AM",$N$3,IF(Shift3!U312="AM",$N$4,IF(Shift4!U312="AM",$N$5,IF(Shift5!U312="AM",$N$6)))))</f>
        <v>0</v>
      </c>
      <c r="G312" s="56" t="b">
        <f>IF(Shift1!W313="AM",$Q$2,IF(Shift2!W312="AM",$Q$3,IF(Shift3!W312="AM",$Q$4,IF(Shift4!W312="AM",$Q$5,IF(Shift5!W312="AM",$Q$6)))))</f>
        <v>0</v>
      </c>
      <c r="H312" s="56" t="b">
        <f>IF(Shift1!Y313="AM",$T$2,IF(Shift2!Y312="AM",$T$3,IF(Shift3!Y312="AM",$T$4,IF(Shift4!Y312="AM",$T$5,IF(Shift5!Y312="AM",$T$6)))))</f>
        <v>0</v>
      </c>
      <c r="I312" s="56" t="b">
        <f>IF(Shift1!AA313="AM",$W$2,IF(Shift2!AA312="AM",$W$3,IF(Shift3!AA312="AM",$W$4,IF(Shift4!AA312="AM",$W$5,IF(Shift5!AA312="AM",$W$6)))))</f>
        <v>0</v>
      </c>
      <c r="J312" s="56" t="b">
        <f>IF(Shift1!AG313="AM",$AC$2,IF(Shift2!AG312="AM",$AC$3,IF(Shift3!AG312="AM",$AC$4,IF(Shift4!AG312="AM",$AC$5,IF(Shift5!AG312="AM",$AC$6)))))</f>
        <v>0</v>
      </c>
      <c r="K312" s="56" t="b">
        <f>IF(Shift1!AI313="AM",$AF$2,IF(Shift2!AI312="AM",$AF$3,IF(Shift3!AI312="AM",$AF$4,IF(Shift4!AI312="AM",$AF$5,IF(Shift5!AI312="AM",$AF$6)))))</f>
        <v>0</v>
      </c>
      <c r="L312" s="56" t="str">
        <f>IF(Shift1!$O313="PM",$E$2,IF(Shift2!$O312="PM",$E$3,IF(Shift3!$O312="PM",$E$4,IF(Shift4!$O312="PM",$E$5,IF(Shift5!$O312="PM",$E$6)))))</f>
        <v/>
      </c>
      <c r="M312" s="56" t="str">
        <f>IF(Shift1!$Q313="PM",$H$2,IF(Shift2!$Q312="PM",$H$3,IF(Shift3!$Q312="PM",$H$4,IF(Shift4!$Q312="PM",$H$5,IF(Shift5!$Q312="PM",$H$6)))))</f>
        <v/>
      </c>
      <c r="N312" s="56" t="str">
        <f>IF(Shift1!$S313="PM",$K$2,IF(Shift2!$S312="PM",$K$3,IF(Shift3!$S312="PM",$K$4,IF(Shift4!$S312="PM",$K$5,IF(Shift5!$S312="PM",$K$6)))))</f>
        <v/>
      </c>
      <c r="O312" s="56" t="str">
        <f>IF(Shift1!$U313="PM",$N$2,IF(Shift2!$U312="PM",$N$3,IF(Shift3!$U312="PM",$N$4,IF(Shift4!$U312="PM",$N$5,IF(Shift5!$U312="PM",$N$6)))))</f>
        <v/>
      </c>
      <c r="P312" s="56" t="b">
        <f>IF(Shift1!$W313="PM",$Q$2,IF(Shift2!$W312="PM",$Q$3,IF(Shift3!$W312="PM",$Q$4,IF(Shift4!$W312="PM",$Q$5,IF(Shift5!$W312="PM",$Q$6)))))</f>
        <v>0</v>
      </c>
      <c r="Q312" s="56" t="str">
        <f>IF(Shift1!$Y313="PM",$T$2,IF(Shift2!$Y312="PM",$T$3,IF(Shift3!$Y312="PM",$T$4,IF(Shift4!$Y312="PM",$T$5,IF(Shift5!$Y312="PM",$T$6)))))</f>
        <v/>
      </c>
      <c r="R312" s="56" t="str">
        <f>IF(Shift1!$AA313="PM",$W$2,IF(Shift2!$AA312="PM",$W$3,IF(Shift3!$AA312="PM",$W$4,IF(Shift4!$AA312="PM",$W$5,IF(Shift5!$AA312="PM",$W$6)))))</f>
        <v/>
      </c>
      <c r="S312" s="56" t="str">
        <f>IF(Shift1!$AG313="PM",$AC$2,IF(Shift2!$AG312="PM",$AC$3,IF(Shift3!$AG312="PM",$AC$4,IF(Shift4!$AG312="PM",$AC$5,IF(Shift5!$AG312="PM",$AC$6)))))</f>
        <v/>
      </c>
      <c r="T312" s="56" t="str">
        <f>IF(Shift1!$AI313="PM",$AF$2,IF(Shift2!$AI312="PM",$AF$3,IF(Shift3!$AI312="PM",$AF$4,IF(Shift4!$AI312="PM",$AF$5,IF(Shift5!$AI312="PM",$AF$6)))))</f>
        <v/>
      </c>
      <c r="U312" s="56" t="str">
        <f>IF(Shift1!$O313="N",$E$2,IF(Shift2!$O312="N",$E$3,IF(Shift3!$O312="N",$E$4,IF(Shift4!$O312="N",$E$5,IF(Shift5!$O312="N",$E$6)))))</f>
        <v/>
      </c>
      <c r="V312" s="56" t="str">
        <f>IF(Shift1!$Q313="N",$H$2,IF(Shift2!$Q312="N",$H$3,IF(Shift3!$Q312="N",$H$4,IF(Shift4!$Q312="N",$H$5,IF(Shift5!$Q312="N",$H$6)))))</f>
        <v/>
      </c>
      <c r="W312" s="56" t="str">
        <f>IF(Shift1!$S313="N",$K$2,IF(Shift2!$S312="N",$K$3,IF(Shift3!$S312="N",$K$4,IF(Shift4!$S312="N",$K$5,IF(Shift5!$S312="N",$K$6)))))</f>
        <v/>
      </c>
      <c r="X312" s="56" t="str">
        <f>IF(Shift1!$U313="N",$N$2,IF(Shift2!$U312="N",$N$3,IF(Shift3!$U312="N",$N$4,IF(Shift4!$U312="N",$N$5,IF(Shift5!$U312="N",$N$6)))))</f>
        <v/>
      </c>
      <c r="Y312" s="56" t="str">
        <f>IF(Shift1!$W313="N",$Q$2,IF(Shift2!$W312="N",$Q$3,IF(Shift3!$W312="N",$Q$4,IF(Shift4!$W312="N",$Q$5,IF(Shift5!$W312="N",$Q$6)))))</f>
        <v/>
      </c>
      <c r="Z312" s="56" t="str">
        <f>IF(Shift1!$Y313="N",$T$2,IF(Shift2!$Y312="N",$T$3,IF(Shift3!$Y312="N",$T$4,IF(Shift4!$Y312="N",$T$5,IF(Shift5!$Y312="N",$T$6)))))</f>
        <v/>
      </c>
      <c r="AA312" s="56" t="str">
        <f>IF(Shift1!$AA313="N",$W$2,IF(Shift2!$AA312="N",$W$3,IF(Shift3!$AA312="N",$W$4,IF(Shift4!$AA312="N",$W$5,IF(Shift5!$AA312="N",$W$6)))))</f>
        <v/>
      </c>
      <c r="AB312" s="56" t="str">
        <f>IF(Shift1!$AG313="N",$AC$2,IF(Shift2!$AG312="N",$AC$3,IF(Shift3!$AG312="N",$AC$4,IF(Shift4!$AG312="N",$AC$5,IF(Shift5!$AG312="N",$AC$6)))))</f>
        <v/>
      </c>
      <c r="AC312" s="56" t="str">
        <f>IF(Shift1!$AI313="N",$AF$2,IF(Shift2!$AI312="N",$AF$3,IF(Shift3!$AI312="N",$AF$4,IF(Shift4!$AI312="N",$AF$5,IF(Shift5!$AI312="N",$AF$6)))))</f>
        <v/>
      </c>
      <c r="AD312" s="57">
        <f t="shared" si="36"/>
        <v>0</v>
      </c>
      <c r="AE312" s="58">
        <f t="shared" si="37"/>
        <v>0</v>
      </c>
      <c r="AF312" s="59">
        <f t="shared" si="38"/>
        <v>0</v>
      </c>
      <c r="AG312" s="60">
        <f t="shared" si="39"/>
        <v>3</v>
      </c>
      <c r="AH312" s="58">
        <f t="shared" si="40"/>
        <v>3</v>
      </c>
      <c r="AI312" s="59">
        <f t="shared" si="41"/>
        <v>2</v>
      </c>
      <c r="AJ312" s="61">
        <f t="shared" si="42"/>
        <v>3</v>
      </c>
      <c r="AK312" s="58">
        <f t="shared" si="43"/>
        <v>4</v>
      </c>
      <c r="AL312" s="58">
        <f t="shared" si="44"/>
        <v>2</v>
      </c>
    </row>
    <row r="313" spans="1:38" outlineLevel="1" x14ac:dyDescent="0.25">
      <c r="A313" s="1"/>
      <c r="B313" s="40">
        <v>30</v>
      </c>
      <c r="C313" s="56" t="b">
        <f>IF(Shift1!O314="AM",$E$2,IF(Shift2!O313="AM",$E$3,IF(Shift3!O313="AM",$E$4,IF(Shift4!O313="AM",$E$5,IF(Shift5!O313="AM",$E$6)))))</f>
        <v>0</v>
      </c>
      <c r="D313" s="56" t="str">
        <f>IF(Shift1!Q314="AM",$H$2,IF(Shift2!Q313="AM",$H$3,IF(Shift3!Q313="AM",$H$4,IF(Shift4!Q313="AM",$H$5,IF(Shift5!Q313="AM",$H$6)))))</f>
        <v/>
      </c>
      <c r="E313" s="56" t="str">
        <f>IF(Shift1!S314="AM",$K$2,IF(Shift2!S313="AM",$K$3,IF(Shift3!S313="AM",$K$4,IF(Shift4!S313="AM",$K$5,IF(Shift5!S313="AM",$K$6)))))</f>
        <v/>
      </c>
      <c r="F313" s="56" t="str">
        <f>IF(Shift1!U314="AM",$N$2,IF(Shift2!U313="AM",$N$3,IF(Shift3!U313="AM",$N$4,IF(Shift4!U313="AM",$N$5,IF(Shift5!U313="AM",$N$6)))))</f>
        <v/>
      </c>
      <c r="G313" s="56" t="str">
        <f>IF(Shift1!W314="AM",$Q$2,IF(Shift2!W313="AM",$Q$3,IF(Shift3!W313="AM",$Q$4,IF(Shift4!W313="AM",$Q$5,IF(Shift5!W313="AM",$Q$6)))))</f>
        <v/>
      </c>
      <c r="H313" s="56" t="str">
        <f>IF(Shift1!Y314="AM",$T$2,IF(Shift2!Y313="AM",$T$3,IF(Shift3!Y313="AM",$T$4,IF(Shift4!Y313="AM",$T$5,IF(Shift5!Y313="AM",$T$6)))))</f>
        <v/>
      </c>
      <c r="I313" s="56" t="str">
        <f>IF(Shift1!AA314="AM",$W$2,IF(Shift2!AA313="AM",$W$3,IF(Shift3!AA313="AM",$W$4,IF(Shift4!AA313="AM",$W$5,IF(Shift5!AA313="AM",$W$6)))))</f>
        <v/>
      </c>
      <c r="J313" s="56" t="str">
        <f>IF(Shift1!AG314="AM",$AC$2,IF(Shift2!AG313="AM",$AC$3,IF(Shift3!AG313="AM",$AC$4,IF(Shift4!AG313="AM",$AC$5,IF(Shift5!AG313="AM",$AC$6)))))</f>
        <v/>
      </c>
      <c r="K313" s="56" t="str">
        <f>IF(Shift1!AI314="AM",$AF$2,IF(Shift2!AI313="AM",$AF$3,IF(Shift3!AI313="AM",$AF$4,IF(Shift4!AI313="AM",$AF$5,IF(Shift5!AI313="AM",$AF$6)))))</f>
        <v/>
      </c>
      <c r="L313" s="56" t="str">
        <f>IF(Shift1!$O314="PM",$E$2,IF(Shift2!$O313="PM",$E$3,IF(Shift3!$O313="PM",$E$4,IF(Shift4!$O313="PM",$E$5,IF(Shift5!$O313="PM",$E$6)))))</f>
        <v/>
      </c>
      <c r="M313" s="56" t="str">
        <f>IF(Shift1!$Q314="PM",$H$2,IF(Shift2!$Q313="PM",$H$3,IF(Shift3!$Q313="PM",$H$4,IF(Shift4!$Q313="PM",$H$5,IF(Shift5!$Q313="PM",$H$6)))))</f>
        <v/>
      </c>
      <c r="N313" s="56" t="str">
        <f>IF(Shift1!$S314="PM",$K$2,IF(Shift2!$S313="PM",$K$3,IF(Shift3!$S313="PM",$K$4,IF(Shift4!$S313="PM",$K$5,IF(Shift5!$S313="PM",$K$6)))))</f>
        <v/>
      </c>
      <c r="O313" s="56" t="str">
        <f>IF(Shift1!$U314="PM",$N$2,IF(Shift2!$U313="PM",$N$3,IF(Shift3!$U313="PM",$N$4,IF(Shift4!$U313="PM",$N$5,IF(Shift5!$U313="PM",$N$6)))))</f>
        <v/>
      </c>
      <c r="P313" s="56" t="b">
        <f>IF(Shift1!$W314="PM",$Q$2,IF(Shift2!$W313="PM",$Q$3,IF(Shift3!$W313="PM",$Q$4,IF(Shift4!$W313="PM",$Q$5,IF(Shift5!$W313="PM",$Q$6)))))</f>
        <v>0</v>
      </c>
      <c r="Q313" s="56" t="str">
        <f>IF(Shift1!$Y314="PM",$T$2,IF(Shift2!$Y313="PM",$T$3,IF(Shift3!$Y313="PM",$T$4,IF(Shift4!$Y313="PM",$T$5,IF(Shift5!$Y313="PM",$T$6)))))</f>
        <v/>
      </c>
      <c r="R313" s="56" t="str">
        <f>IF(Shift1!$AA314="PM",$W$2,IF(Shift2!$AA313="PM",$W$3,IF(Shift3!$AA313="PM",$W$4,IF(Shift4!$AA313="PM",$W$5,IF(Shift5!$AA313="PM",$W$6)))))</f>
        <v/>
      </c>
      <c r="S313" s="56" t="str">
        <f>IF(Shift1!$AG314="PM",$AC$2,IF(Shift2!$AG313="PM",$AC$3,IF(Shift3!$AG313="PM",$AC$4,IF(Shift4!$AG313="PM",$AC$5,IF(Shift5!$AG313="PM",$AC$6)))))</f>
        <v/>
      </c>
      <c r="T313" s="56" t="str">
        <f>IF(Shift1!$AI314="PM",$AF$2,IF(Shift2!$AI313="PM",$AF$3,IF(Shift3!$AI313="PM",$AF$4,IF(Shift4!$AI313="PM",$AF$5,IF(Shift5!$AI313="PM",$AF$6)))))</f>
        <v/>
      </c>
      <c r="U313" s="56" t="str">
        <f>IF(Shift1!$O314="N",$E$2,IF(Shift2!$O313="N",$E$3,IF(Shift3!$O313="N",$E$4,IF(Shift4!$O313="N",$E$5,IF(Shift5!$O313="N",$E$6)))))</f>
        <v/>
      </c>
      <c r="V313" s="56" t="str">
        <f>IF(Shift1!$Q314="N",$H$2,IF(Shift2!$Q313="N",$H$3,IF(Shift3!$Q313="N",$H$4,IF(Shift4!$Q313="N",$H$5,IF(Shift5!$Q313="N",$H$6)))))</f>
        <v/>
      </c>
      <c r="W313" s="56" t="str">
        <f>IF(Shift1!$S314="N",$K$2,IF(Shift2!$S313="N",$K$3,IF(Shift3!$S313="N",$K$4,IF(Shift4!$S313="N",$K$5,IF(Shift5!$S313="N",$K$6)))))</f>
        <v/>
      </c>
      <c r="X313" s="56" t="str">
        <f>IF(Shift1!$U314="N",$N$2,IF(Shift2!$U313="N",$N$3,IF(Shift3!$U313="N",$N$4,IF(Shift4!$U313="N",$N$5,IF(Shift5!$U313="N",$N$6)))))</f>
        <v/>
      </c>
      <c r="Y313" s="56" t="b">
        <f>IF(Shift1!$W314="N",$Q$2,IF(Shift2!$W313="N",$Q$3,IF(Shift3!$W313="N",$Q$4,IF(Shift4!$W313="N",$Q$5,IF(Shift5!$W313="N",$Q$6)))))</f>
        <v>0</v>
      </c>
      <c r="Z313" s="56" t="str">
        <f>IF(Shift1!$Y314="N",$T$2,IF(Shift2!$Y313="N",$T$3,IF(Shift3!$Y313="N",$T$4,IF(Shift4!$Y313="N",$T$5,IF(Shift5!$Y313="N",$T$6)))))</f>
        <v/>
      </c>
      <c r="AA313" s="56" t="str">
        <f>IF(Shift1!$AA314="N",$W$2,IF(Shift2!$AA313="N",$W$3,IF(Shift3!$AA313="N",$W$4,IF(Shift4!$AA313="N",$W$5,IF(Shift5!$AA313="N",$W$6)))))</f>
        <v/>
      </c>
      <c r="AB313" s="56" t="str">
        <f>IF(Shift1!$AG314="N",$AC$2,IF(Shift2!$AG313="N",$AC$3,IF(Shift3!$AG313="N",$AC$4,IF(Shift4!$AG313="N",$AC$5,IF(Shift5!$AG313="N",$AC$6)))))</f>
        <v/>
      </c>
      <c r="AC313" s="56" t="str">
        <f>IF(Shift1!$AI314="N",$AF$2,IF(Shift2!$AI313="N",$AF$3,IF(Shift3!$AI313="N",$AF$4,IF(Shift4!$AI313="N",$AF$5,IF(Shift5!$AI313="N",$AF$6)))))</f>
        <v/>
      </c>
      <c r="AD313" s="57">
        <f t="shared" si="36"/>
        <v>2</v>
      </c>
      <c r="AE313" s="58">
        <f t="shared" si="37"/>
        <v>4</v>
      </c>
      <c r="AF313" s="59">
        <f t="shared" si="38"/>
        <v>2</v>
      </c>
      <c r="AG313" s="60">
        <f t="shared" si="39"/>
        <v>3</v>
      </c>
      <c r="AH313" s="58">
        <f t="shared" si="40"/>
        <v>3</v>
      </c>
      <c r="AI313" s="59">
        <f t="shared" si="41"/>
        <v>2</v>
      </c>
      <c r="AJ313" s="61">
        <f t="shared" si="42"/>
        <v>3</v>
      </c>
      <c r="AK313" s="58">
        <f t="shared" si="43"/>
        <v>3</v>
      </c>
      <c r="AL313" s="58">
        <f t="shared" si="44"/>
        <v>2</v>
      </c>
    </row>
    <row r="314" spans="1:38" ht="15.75" outlineLevel="1" thickBot="1" x14ac:dyDescent="0.3">
      <c r="A314" s="1"/>
      <c r="B314" s="41">
        <v>31</v>
      </c>
      <c r="C314" s="56" t="b">
        <f>IF(Shift1!O315="AM",$E$2,IF(Shift2!O314="AM",$E$3,IF(Shift3!O314="AM",$E$4,IF(Shift4!O314="AM",$E$5,IF(Shift5!O314="AM",$E$6)))))</f>
        <v>0</v>
      </c>
      <c r="D314" s="56" t="str">
        <f>IF(Shift1!Q315="AM",$H$2,IF(Shift2!Q314="AM",$H$3,IF(Shift3!Q314="AM",$H$4,IF(Shift4!Q314="AM",$H$5,IF(Shift5!Q314="AM",$H$6)))))</f>
        <v/>
      </c>
      <c r="E314" s="56" t="str">
        <f>IF(Shift1!S315="AM",$K$2,IF(Shift2!S314="AM",$K$3,IF(Shift3!S314="AM",$K$4,IF(Shift4!S314="AM",$K$5,IF(Shift5!S314="AM",$K$6)))))</f>
        <v/>
      </c>
      <c r="F314" s="56" t="str">
        <f>IF(Shift1!U315="AM",$N$2,IF(Shift2!U314="AM",$N$3,IF(Shift3!U314="AM",$N$4,IF(Shift4!U314="AM",$N$5,IF(Shift5!U314="AM",$N$6)))))</f>
        <v/>
      </c>
      <c r="G314" s="56" t="str">
        <f>IF(Shift1!W315="AM",$Q$2,IF(Shift2!W314="AM",$Q$3,IF(Shift3!W314="AM",$Q$4,IF(Shift4!W314="AM",$Q$5,IF(Shift5!W314="AM",$Q$6)))))</f>
        <v/>
      </c>
      <c r="H314" s="56" t="str">
        <f>IF(Shift1!Y315="AM",$T$2,IF(Shift2!Y314="AM",$T$3,IF(Shift3!Y314="AM",$T$4,IF(Shift4!Y314="AM",$T$5,IF(Shift5!Y314="AM",$T$6)))))</f>
        <v/>
      </c>
      <c r="I314" s="56" t="str">
        <f>IF(Shift1!AA315="AM",$W$2,IF(Shift2!AA314="AM",$W$3,IF(Shift3!AA314="AM",$W$4,IF(Shift4!AA314="AM",$W$5,IF(Shift5!AA314="AM",$W$6)))))</f>
        <v/>
      </c>
      <c r="J314" s="56" t="str">
        <f>IF(Shift1!AG315="AM",$AC$2,IF(Shift2!AG314="AM",$AC$3,IF(Shift3!AG314="AM",$AC$4,IF(Shift4!AG314="AM",$AC$5,IF(Shift5!AG314="AM",$AC$6)))))</f>
        <v/>
      </c>
      <c r="K314" s="56" t="str">
        <f>IF(Shift1!AI315="AM",$AF$2,IF(Shift2!AI314="AM",$AF$3,IF(Shift3!AI314="AM",$AF$4,IF(Shift4!AI314="AM",$AF$5,IF(Shift5!AI314="AM",$AF$6)))))</f>
        <v/>
      </c>
      <c r="L314" s="56" t="str">
        <f>IF(Shift1!$O315="PM",$E$2,IF(Shift2!$O314="PM",$E$3,IF(Shift3!$O314="PM",$E$4,IF(Shift4!$O314="PM",$E$5,IF(Shift5!$O314="PM",$E$6)))))</f>
        <v/>
      </c>
      <c r="M314" s="56" t="str">
        <f>IF(Shift1!$Q315="PM",$H$2,IF(Shift2!$Q314="PM",$H$3,IF(Shift3!$Q314="PM",$H$4,IF(Shift4!$Q314="PM",$H$5,IF(Shift5!$Q314="PM",$H$6)))))</f>
        <v/>
      </c>
      <c r="N314" s="56" t="str">
        <f>IF(Shift1!$S315="PM",$K$2,IF(Shift2!$S314="PM",$K$3,IF(Shift3!$S314="PM",$K$4,IF(Shift4!$S314="PM",$K$5,IF(Shift5!$S314="PM",$K$6)))))</f>
        <v/>
      </c>
      <c r="O314" s="56" t="str">
        <f>IF(Shift1!$U315="PM",$N$2,IF(Shift2!$U314="PM",$N$3,IF(Shift3!$U314="PM",$N$4,IF(Shift4!$U314="PM",$N$5,IF(Shift5!$U314="PM",$N$6)))))</f>
        <v/>
      </c>
      <c r="P314" s="56" t="b">
        <f>IF(Shift1!$W315="PM",$Q$2,IF(Shift2!$W314="PM",$Q$3,IF(Shift3!$W314="PM",$Q$4,IF(Shift4!$W314="PM",$Q$5,IF(Shift5!$W314="PM",$Q$6)))))</f>
        <v>0</v>
      </c>
      <c r="Q314" s="56" t="str">
        <f>IF(Shift1!$Y315="PM",$T$2,IF(Shift2!$Y314="PM",$T$3,IF(Shift3!$Y314="PM",$T$4,IF(Shift4!$Y314="PM",$T$5,IF(Shift5!$Y314="PM",$T$6)))))</f>
        <v/>
      </c>
      <c r="R314" s="56" t="str">
        <f>IF(Shift1!$AA315="PM",$W$2,IF(Shift2!$AA314="PM",$W$3,IF(Shift3!$AA314="PM",$W$4,IF(Shift4!$AA314="PM",$W$5,IF(Shift5!$AA314="PM",$W$6)))))</f>
        <v/>
      </c>
      <c r="S314" s="56" t="str">
        <f>IF(Shift1!$AG315="PM",$AC$2,IF(Shift2!$AG314="PM",$AC$3,IF(Shift3!$AG314="PM",$AC$4,IF(Shift4!$AG314="PM",$AC$5,IF(Shift5!$AG314="PM",$AC$6)))))</f>
        <v/>
      </c>
      <c r="T314" s="56" t="str">
        <f>IF(Shift1!$AI315="PM",$AF$2,IF(Shift2!$AI314="PM",$AF$3,IF(Shift3!$AI314="PM",$AF$4,IF(Shift4!$AI314="PM",$AF$5,IF(Shift5!$AI314="PM",$AF$6)))))</f>
        <v/>
      </c>
      <c r="U314" s="56" t="str">
        <f>IF(Shift1!$O315="N",$E$2,IF(Shift2!$O314="N",$E$3,IF(Shift3!$O314="N",$E$4,IF(Shift4!$O314="N",$E$5,IF(Shift5!$O314="N",$E$6)))))</f>
        <v/>
      </c>
      <c r="V314" s="56" t="str">
        <f>IF(Shift1!$Q315="N",$H$2,IF(Shift2!$Q314="N",$H$3,IF(Shift3!$Q314="N",$H$4,IF(Shift4!$Q314="N",$H$5,IF(Shift5!$Q314="N",$H$6)))))</f>
        <v/>
      </c>
      <c r="W314" s="56" t="str">
        <f>IF(Shift1!$S315="N",$K$2,IF(Shift2!$S314="N",$K$3,IF(Shift3!$S314="N",$K$4,IF(Shift4!$S314="N",$K$5,IF(Shift5!$S314="N",$K$6)))))</f>
        <v/>
      </c>
      <c r="X314" s="56" t="str">
        <f>IF(Shift1!$U315="N",$N$2,IF(Shift2!$U314="N",$N$3,IF(Shift3!$U314="N",$N$4,IF(Shift4!$U314="N",$N$5,IF(Shift5!$U314="N",$N$6)))))</f>
        <v/>
      </c>
      <c r="Y314" s="56" t="b">
        <f>IF(Shift1!$W315="N",$Q$2,IF(Shift2!$W314="N",$Q$3,IF(Shift3!$W314="N",$Q$4,IF(Shift4!$W314="N",$Q$5,IF(Shift5!$W314="N",$Q$6)))))</f>
        <v>0</v>
      </c>
      <c r="Z314" s="56" t="str">
        <f>IF(Shift1!$Y315="N",$T$2,IF(Shift2!$Y314="N",$T$3,IF(Shift3!$Y314="N",$T$4,IF(Shift4!$Y314="N",$T$5,IF(Shift5!$Y314="N",$T$6)))))</f>
        <v/>
      </c>
      <c r="AA314" s="56" t="str">
        <f>IF(Shift1!$AA315="N",$W$2,IF(Shift2!$AA314="N",$W$3,IF(Shift3!$AA314="N",$W$4,IF(Shift4!$AA314="N",$W$5,IF(Shift5!$AA314="N",$W$6)))))</f>
        <v/>
      </c>
      <c r="AB314" s="56" t="str">
        <f>IF(Shift1!$AG315="N",$AC$2,IF(Shift2!$AG314="N",$AC$3,IF(Shift3!$AG314="N",$AC$4,IF(Shift4!$AG314="N",$AC$5,IF(Shift5!$AG314="N",$AC$6)))))</f>
        <v/>
      </c>
      <c r="AC314" s="56" t="str">
        <f>IF(Shift1!$AI315="N",$AF$2,IF(Shift2!$AI314="N",$AF$3,IF(Shift3!$AI314="N",$AF$4,IF(Shift4!$AI314="N",$AF$5,IF(Shift5!$AI314="N",$AF$6)))))</f>
        <v/>
      </c>
      <c r="AD314" s="57">
        <f t="shared" si="36"/>
        <v>2</v>
      </c>
      <c r="AE314" s="58">
        <f t="shared" si="37"/>
        <v>4</v>
      </c>
      <c r="AF314" s="59">
        <f t="shared" si="38"/>
        <v>2</v>
      </c>
      <c r="AG314" s="60">
        <f t="shared" si="39"/>
        <v>3</v>
      </c>
      <c r="AH314" s="58">
        <f t="shared" si="40"/>
        <v>3</v>
      </c>
      <c r="AI314" s="59">
        <f t="shared" si="41"/>
        <v>2</v>
      </c>
      <c r="AJ314" s="61">
        <f t="shared" si="42"/>
        <v>3</v>
      </c>
      <c r="AK314" s="58">
        <f t="shared" si="43"/>
        <v>3</v>
      </c>
      <c r="AL314" s="58">
        <f t="shared" si="44"/>
        <v>2</v>
      </c>
    </row>
    <row r="315" spans="1:38" ht="15.75" outlineLevel="1" thickBot="1" x14ac:dyDescent="0.3">
      <c r="A315" s="1"/>
      <c r="B315" s="19">
        <v>1</v>
      </c>
      <c r="C315" s="56" t="b">
        <f>IF(Shift1!O316="AM",$E$2,IF(Shift2!O315="AM",$E$3,IF(Shift3!O315="AM",$E$4,IF(Shift4!O315="AM",$E$5,IF(Shift5!O315="AM",$E$6)))))</f>
        <v>0</v>
      </c>
      <c r="D315" s="56" t="str">
        <f>IF(Shift1!Q316="AM",$H$2,IF(Shift2!Q315="AM",$H$3,IF(Shift3!Q315="AM",$H$4,IF(Shift4!Q315="AM",$H$5,IF(Shift5!Q315="AM",$H$6)))))</f>
        <v/>
      </c>
      <c r="E315" s="56" t="str">
        <f>IF(Shift1!S316="AM",$K$2,IF(Shift2!S315="AM",$K$3,IF(Shift3!S315="AM",$K$4,IF(Shift4!S315="AM",$K$5,IF(Shift5!S315="AM",$K$6)))))</f>
        <v/>
      </c>
      <c r="F315" s="56" t="str">
        <f>IF(Shift1!U316="AM",$N$2,IF(Shift2!U315="AM",$N$3,IF(Shift3!U315="AM",$N$4,IF(Shift4!U315="AM",$N$5,IF(Shift5!U315="AM",$N$6)))))</f>
        <v/>
      </c>
      <c r="G315" s="56" t="str">
        <f>IF(Shift1!W316="AM",$Q$2,IF(Shift2!W315="AM",$Q$3,IF(Shift3!W315="AM",$Q$4,IF(Shift4!W315="AM",$Q$5,IF(Shift5!W315="AM",$Q$6)))))</f>
        <v/>
      </c>
      <c r="H315" s="56" t="str">
        <f>IF(Shift1!Y316="AM",$T$2,IF(Shift2!Y315="AM",$T$3,IF(Shift3!Y315="AM",$T$4,IF(Shift4!Y315="AM",$T$5,IF(Shift5!Y315="AM",$T$6)))))</f>
        <v/>
      </c>
      <c r="I315" s="56" t="str">
        <f>IF(Shift1!AA316="AM",$W$2,IF(Shift2!AA315="AM",$W$3,IF(Shift3!AA315="AM",$W$4,IF(Shift4!AA315="AM",$W$5,IF(Shift5!AA315="AM",$W$6)))))</f>
        <v/>
      </c>
      <c r="J315" s="56" t="str">
        <f>IF(Shift1!AG316="AM",$AC$2,IF(Shift2!AG315="AM",$AC$3,IF(Shift3!AG315="AM",$AC$4,IF(Shift4!AG315="AM",$AC$5,IF(Shift5!AG315="AM",$AC$6)))))</f>
        <v/>
      </c>
      <c r="K315" s="56" t="str">
        <f>IF(Shift1!AI316="AM",$AF$2,IF(Shift2!AI315="AM",$AF$3,IF(Shift3!AI315="AM",$AF$4,IF(Shift4!AI315="AM",$AF$5,IF(Shift5!AI315="AM",$AF$6)))))</f>
        <v/>
      </c>
      <c r="L315" s="56" t="b">
        <f>IF(Shift1!$O316="PM",$E$2,IF(Shift2!$O315="PM",$E$3,IF(Shift3!$O315="PM",$E$4,IF(Shift4!$O315="PM",$E$5,IF(Shift5!$O315="PM",$E$6)))))</f>
        <v>0</v>
      </c>
      <c r="M315" s="56" t="b">
        <f>IF(Shift1!$Q316="PM",$H$2,IF(Shift2!$Q315="PM",$H$3,IF(Shift3!$Q315="PM",$H$4,IF(Shift4!$Q315="PM",$H$5,IF(Shift5!$Q315="PM",$H$6)))))</f>
        <v>0</v>
      </c>
      <c r="N315" s="56" t="b">
        <f>IF(Shift1!$S316="PM",$K$2,IF(Shift2!$S315="PM",$K$3,IF(Shift3!$S315="PM",$K$4,IF(Shift4!$S315="PM",$K$5,IF(Shift5!$S315="PM",$K$6)))))</f>
        <v>0</v>
      </c>
      <c r="O315" s="56" t="b">
        <f>IF(Shift1!$U316="PM",$N$2,IF(Shift2!$U315="PM",$N$3,IF(Shift3!$U315="PM",$N$4,IF(Shift4!$U315="PM",$N$5,IF(Shift5!$U315="PM",$N$6)))))</f>
        <v>0</v>
      </c>
      <c r="P315" s="56" t="b">
        <f>IF(Shift1!$W316="PM",$Q$2,IF(Shift2!$W315="PM",$Q$3,IF(Shift3!$W315="PM",$Q$4,IF(Shift4!$W315="PM",$Q$5,IF(Shift5!$W315="PM",$Q$6)))))</f>
        <v>0</v>
      </c>
      <c r="Q315" s="56" t="b">
        <f>IF(Shift1!$Y316="PM",$T$2,IF(Shift2!$Y315="PM",$T$3,IF(Shift3!$Y315="PM",$T$4,IF(Shift4!$Y315="PM",$T$5,IF(Shift5!$Y315="PM",$T$6)))))</f>
        <v>0</v>
      </c>
      <c r="R315" s="56" t="b">
        <f>IF(Shift1!$AA316="PM",$W$2,IF(Shift2!$AA315="PM",$W$3,IF(Shift3!$AA315="PM",$W$4,IF(Shift4!$AA315="PM",$W$5,IF(Shift5!$AA315="PM",$W$6)))))</f>
        <v>0</v>
      </c>
      <c r="S315" s="56" t="b">
        <f>IF(Shift1!$AG316="PM",$AC$2,IF(Shift2!$AG315="PM",$AC$3,IF(Shift3!$AG315="PM",$AC$4,IF(Shift4!$AG315="PM",$AC$5,IF(Shift5!$AG315="PM",$AC$6)))))</f>
        <v>0</v>
      </c>
      <c r="T315" s="56" t="b">
        <f>IF(Shift1!$AI316="PM",$AF$2,IF(Shift2!$AI315="PM",$AF$3,IF(Shift3!$AI315="PM",$AF$4,IF(Shift4!$AI315="PM",$AF$5,IF(Shift5!$AI315="PM",$AF$6)))))</f>
        <v>0</v>
      </c>
      <c r="U315" s="56" t="str">
        <f>IF(Shift1!$O316="N",$E$2,IF(Shift2!$O315="N",$E$3,IF(Shift3!$O315="N",$E$4,IF(Shift4!$O315="N",$E$5,IF(Shift5!$O315="N",$E$6)))))</f>
        <v/>
      </c>
      <c r="V315" s="56" t="str">
        <f>IF(Shift1!$Q316="N",$H$2,IF(Shift2!$Q315="N",$H$3,IF(Shift3!$Q315="N",$H$4,IF(Shift4!$Q315="N",$H$5,IF(Shift5!$Q315="N",$H$6)))))</f>
        <v/>
      </c>
      <c r="W315" s="56" t="str">
        <f>IF(Shift1!$S316="N",$K$2,IF(Shift2!$S315="N",$K$3,IF(Shift3!$S315="N",$K$4,IF(Shift4!$S315="N",$K$5,IF(Shift5!$S315="N",$K$6)))))</f>
        <v/>
      </c>
      <c r="X315" s="56" t="str">
        <f>IF(Shift1!$U316="N",$N$2,IF(Shift2!$U315="N",$N$3,IF(Shift3!$U315="N",$N$4,IF(Shift4!$U315="N",$N$5,IF(Shift5!$U315="N",$N$6)))))</f>
        <v/>
      </c>
      <c r="Y315" s="56" t="b">
        <f>IF(Shift1!$W316="N",$Q$2,IF(Shift2!$W315="N",$Q$3,IF(Shift3!$W315="N",$Q$4,IF(Shift4!$W315="N",$Q$5,IF(Shift5!$W315="N",$Q$6)))))</f>
        <v>0</v>
      </c>
      <c r="Z315" s="56" t="str">
        <f>IF(Shift1!$Y316="N",$T$2,IF(Shift2!$Y315="N",$T$3,IF(Shift3!$Y315="N",$T$4,IF(Shift4!$Y315="N",$T$5,IF(Shift5!$Y315="N",$T$6)))))</f>
        <v/>
      </c>
      <c r="AA315" s="56" t="str">
        <f>IF(Shift1!$AA316="N",$W$2,IF(Shift2!$AA315="N",$W$3,IF(Shift3!$AA315="N",$W$4,IF(Shift4!$AA315="N",$W$5,IF(Shift5!$AA315="N",$W$6)))))</f>
        <v/>
      </c>
      <c r="AB315" s="56" t="str">
        <f>IF(Shift1!$AG316="N",$AC$2,IF(Shift2!$AG315="N",$AC$3,IF(Shift3!$AG315="N",$AC$4,IF(Shift4!$AG315="N",$AC$5,IF(Shift5!$AG315="N",$AC$6)))))</f>
        <v/>
      </c>
      <c r="AC315" s="56" t="str">
        <f>IF(Shift1!$AI316="N",$AF$2,IF(Shift2!$AI315="N",$AF$3,IF(Shift3!$AI315="N",$AF$4,IF(Shift4!$AI315="N",$AF$5,IF(Shift5!$AI315="N",$AF$6)))))</f>
        <v/>
      </c>
      <c r="AD315" s="62">
        <f t="shared" si="36"/>
        <v>2</v>
      </c>
      <c r="AE315" s="63">
        <f t="shared" si="37"/>
        <v>4</v>
      </c>
      <c r="AF315" s="64">
        <f t="shared" si="38"/>
        <v>2</v>
      </c>
      <c r="AG315" s="65">
        <f t="shared" si="39"/>
        <v>0</v>
      </c>
      <c r="AH315" s="63">
        <f t="shared" si="40"/>
        <v>0</v>
      </c>
      <c r="AI315" s="64">
        <f t="shared" si="41"/>
        <v>0</v>
      </c>
      <c r="AJ315" s="66">
        <f t="shared" si="42"/>
        <v>3</v>
      </c>
      <c r="AK315" s="63">
        <f t="shared" si="43"/>
        <v>3</v>
      </c>
      <c r="AL315" s="63">
        <f t="shared" si="44"/>
        <v>2</v>
      </c>
    </row>
    <row r="316" spans="1:38" ht="15.75" outlineLevel="1" thickTop="1" x14ac:dyDescent="0.25">
      <c r="A316" s="1"/>
      <c r="B316" s="38">
        <v>2</v>
      </c>
      <c r="C316" s="56" t="str">
        <f>IF(Shift1!O317="AM",$E$2,IF(Shift2!O316="AM",$E$3,IF(Shift3!O316="AM",$E$4,IF(Shift4!O316="AM",$E$5,IF(Shift5!O316="AM",$E$6)))))</f>
        <v/>
      </c>
      <c r="D316" s="56" t="str">
        <f>IF(Shift1!Q317="AM",$H$2,IF(Shift2!Q316="AM",$H$3,IF(Shift3!Q316="AM",$H$4,IF(Shift4!Q316="AM",$H$5,IF(Shift5!Q316="AM",$H$6)))))</f>
        <v/>
      </c>
      <c r="E316" s="56" t="str">
        <f>IF(Shift1!S317="AM",$K$2,IF(Shift2!S316="AM",$K$3,IF(Shift3!S316="AM",$K$4,IF(Shift4!S316="AM",$K$5,IF(Shift5!S316="AM",$K$6)))))</f>
        <v/>
      </c>
      <c r="F316" s="56" t="str">
        <f>IF(Shift1!U317="AM",$N$2,IF(Shift2!U316="AM",$N$3,IF(Shift3!U316="AM",$N$4,IF(Shift4!U316="AM",$N$5,IF(Shift5!U316="AM",$N$6)))))</f>
        <v/>
      </c>
      <c r="G316" s="56" t="str">
        <f>IF(Shift1!W317="AM",$Q$2,IF(Shift2!W316="AM",$Q$3,IF(Shift3!W316="AM",$Q$4,IF(Shift4!W316="AM",$Q$5,IF(Shift5!W316="AM",$Q$6)))))</f>
        <v/>
      </c>
      <c r="H316" s="56" t="b">
        <f>IF(Shift1!Y317="AM",$T$2,IF(Shift2!Y316="AM",$T$3,IF(Shift3!Y316="AM",$T$4,IF(Shift4!Y316="AM",$T$5,IF(Shift5!Y316="AM",$T$6)))))</f>
        <v>0</v>
      </c>
      <c r="I316" s="56" t="str">
        <f>IF(Shift1!AA317="AM",$W$2,IF(Shift2!AA316="AM",$W$3,IF(Shift3!AA316="AM",$W$4,IF(Shift4!AA316="AM",$W$5,IF(Shift5!AA316="AM",$W$6)))))</f>
        <v/>
      </c>
      <c r="J316" s="56" t="str">
        <f>IF(Shift1!AG317="AM",$AC$2,IF(Shift2!AG316="AM",$AC$3,IF(Shift3!AG316="AM",$AC$4,IF(Shift4!AG316="AM",$AC$5,IF(Shift5!AG316="AM",$AC$6)))))</f>
        <v/>
      </c>
      <c r="K316" s="56" t="str">
        <f>IF(Shift1!AI317="AM",$AF$2,IF(Shift2!AI316="AM",$AF$3,IF(Shift3!AI316="AM",$AF$4,IF(Shift4!AI316="AM",$AF$5,IF(Shift5!AI316="AM",$AF$6)))))</f>
        <v/>
      </c>
      <c r="L316" s="56" t="b">
        <f>IF(Shift1!$O317="PM",$E$2,IF(Shift2!$O316="PM",$E$3,IF(Shift3!$O316="PM",$E$4,IF(Shift4!$O316="PM",$E$5,IF(Shift5!$O316="PM",$E$6)))))</f>
        <v>0</v>
      </c>
      <c r="M316" s="56" t="str">
        <f>IF(Shift1!$Q317="PM",$H$2,IF(Shift2!$Q316="PM",$H$3,IF(Shift3!$Q316="PM",$H$4,IF(Shift4!$Q316="PM",$H$5,IF(Shift5!$Q316="PM",$H$6)))))</f>
        <v/>
      </c>
      <c r="N316" s="56" t="str">
        <f>IF(Shift1!$S317="PM",$K$2,IF(Shift2!$S316="PM",$K$3,IF(Shift3!$S316="PM",$K$4,IF(Shift4!$S316="PM",$K$5,IF(Shift5!$S316="PM",$K$6)))))</f>
        <v/>
      </c>
      <c r="O316" s="56" t="str">
        <f>IF(Shift1!$U317="PM",$N$2,IF(Shift2!$U316="PM",$N$3,IF(Shift3!$U316="PM",$N$4,IF(Shift4!$U316="PM",$N$5,IF(Shift5!$U316="PM",$N$6)))))</f>
        <v/>
      </c>
      <c r="P316" s="56" t="str">
        <f>IF(Shift1!$W317="PM",$Q$2,IF(Shift2!$W316="PM",$Q$3,IF(Shift3!$W316="PM",$Q$4,IF(Shift4!$W316="PM",$Q$5,IF(Shift5!$W316="PM",$Q$6)))))</f>
        <v/>
      </c>
      <c r="Q316" s="56" t="str">
        <f>IF(Shift1!$Y317="PM",$T$2,IF(Shift2!$Y316="PM",$T$3,IF(Shift3!$Y316="PM",$T$4,IF(Shift4!$Y316="PM",$T$5,IF(Shift5!$Y316="PM",$T$6)))))</f>
        <v/>
      </c>
      <c r="R316" s="56" t="str">
        <f>IF(Shift1!$AA317="PM",$W$2,IF(Shift2!$AA316="PM",$W$3,IF(Shift3!$AA316="PM",$W$4,IF(Shift4!$AA316="PM",$W$5,IF(Shift5!$AA316="PM",$W$6)))))</f>
        <v/>
      </c>
      <c r="S316" s="56" t="str">
        <f>IF(Shift1!$AG317="PM",$AC$2,IF(Shift2!$AG316="PM",$AC$3,IF(Shift3!$AG316="PM",$AC$4,IF(Shift4!$AG316="PM",$AC$5,IF(Shift5!$AG316="PM",$AC$6)))))</f>
        <v/>
      </c>
      <c r="T316" s="56" t="str">
        <f>IF(Shift1!$AI317="PM",$AF$2,IF(Shift2!$AI316="PM",$AF$3,IF(Shift3!$AI316="PM",$AF$4,IF(Shift4!$AI316="PM",$AF$5,IF(Shift5!$AI316="PM",$AF$6)))))</f>
        <v/>
      </c>
      <c r="U316" s="56" t="str">
        <f>IF(Shift1!$O317="N",$E$2,IF(Shift2!$O316="N",$E$3,IF(Shift3!$O316="N",$E$4,IF(Shift4!$O316="N",$E$5,IF(Shift5!$O316="N",$E$6)))))</f>
        <v/>
      </c>
      <c r="V316" s="56" t="str">
        <f>IF(Shift1!$Q317="N",$H$2,IF(Shift2!$Q316="N",$H$3,IF(Shift3!$Q316="N",$H$4,IF(Shift4!$Q316="N",$H$5,IF(Shift5!$Q316="N",$H$6)))))</f>
        <v/>
      </c>
      <c r="W316" s="56" t="str">
        <f>IF(Shift1!$S317="N",$K$2,IF(Shift2!$S316="N",$K$3,IF(Shift3!$S316="N",$K$4,IF(Shift4!$S316="N",$K$5,IF(Shift5!$S316="N",$K$6)))))</f>
        <v/>
      </c>
      <c r="X316" s="56" t="str">
        <f>IF(Shift1!$U317="N",$N$2,IF(Shift2!$U316="N",$N$3,IF(Shift3!$U316="N",$N$4,IF(Shift4!$U316="N",$N$5,IF(Shift5!$U316="N",$N$6)))))</f>
        <v/>
      </c>
      <c r="Y316" s="56" t="b">
        <f>IF(Shift1!$W317="N",$Q$2,IF(Shift2!$W316="N",$Q$3,IF(Shift3!$W316="N",$Q$4,IF(Shift4!$W316="N",$Q$5,IF(Shift5!$W316="N",$Q$6)))))</f>
        <v>0</v>
      </c>
      <c r="Z316" s="56" t="str">
        <f>IF(Shift1!$Y317="N",$T$2,IF(Shift2!$Y316="N",$T$3,IF(Shift3!$Y316="N",$T$4,IF(Shift4!$Y316="N",$T$5,IF(Shift5!$Y316="N",$T$6)))))</f>
        <v/>
      </c>
      <c r="AA316" s="56" t="str">
        <f>IF(Shift1!$AA317="N",$W$2,IF(Shift2!$AA316="N",$W$3,IF(Shift3!$AA316="N",$W$4,IF(Shift4!$AA316="N",$W$5,IF(Shift5!$AA316="N",$W$6)))))</f>
        <v/>
      </c>
      <c r="AB316" s="56" t="str">
        <f>IF(Shift1!$AG317="N",$AC$2,IF(Shift2!$AG316="N",$AC$3,IF(Shift3!$AG316="N",$AC$4,IF(Shift4!$AG316="N",$AC$5,IF(Shift5!$AG316="N",$AC$6)))))</f>
        <v/>
      </c>
      <c r="AC316" s="56" t="str">
        <f>IF(Shift1!$AI317="N",$AF$2,IF(Shift2!$AI316="N",$AF$3,IF(Shift3!$AI316="N",$AF$4,IF(Shift4!$AI316="N",$AF$5,IF(Shift5!$AI316="N",$AF$6)))))</f>
        <v/>
      </c>
      <c r="AD316" s="57">
        <f t="shared" si="36"/>
        <v>3</v>
      </c>
      <c r="AE316" s="58">
        <f t="shared" si="37"/>
        <v>3</v>
      </c>
      <c r="AF316" s="59">
        <f t="shared" si="38"/>
        <v>2</v>
      </c>
      <c r="AG316" s="60">
        <f t="shared" si="39"/>
        <v>2</v>
      </c>
      <c r="AH316" s="58">
        <f t="shared" si="40"/>
        <v>4</v>
      </c>
      <c r="AI316" s="59">
        <f t="shared" si="41"/>
        <v>2</v>
      </c>
      <c r="AJ316" s="61">
        <f t="shared" si="42"/>
        <v>3</v>
      </c>
      <c r="AK316" s="58">
        <f t="shared" si="43"/>
        <v>3</v>
      </c>
      <c r="AL316" s="58">
        <f t="shared" si="44"/>
        <v>2</v>
      </c>
    </row>
    <row r="317" spans="1:38" outlineLevel="1" x14ac:dyDescent="0.25">
      <c r="A317" s="1"/>
      <c r="B317" s="38">
        <v>3</v>
      </c>
      <c r="C317" s="56" t="str">
        <f>IF(Shift1!O318="AM",$E$2,IF(Shift2!O317="AM",$E$3,IF(Shift3!O317="AM",$E$4,IF(Shift4!O317="AM",$E$5,IF(Shift5!O317="AM",$E$6)))))</f>
        <v/>
      </c>
      <c r="D317" s="56" t="str">
        <f>IF(Shift1!Q318="AM",$H$2,IF(Shift2!Q317="AM",$H$3,IF(Shift3!Q317="AM",$H$4,IF(Shift4!Q317="AM",$H$5,IF(Shift5!Q317="AM",$H$6)))))</f>
        <v/>
      </c>
      <c r="E317" s="56" t="str">
        <f>IF(Shift1!S318="AM",$K$2,IF(Shift2!S317="AM",$K$3,IF(Shift3!S317="AM",$K$4,IF(Shift4!S317="AM",$K$5,IF(Shift5!S317="AM",$K$6)))))</f>
        <v/>
      </c>
      <c r="F317" s="56" t="str">
        <f>IF(Shift1!U318="AM",$N$2,IF(Shift2!U317="AM",$N$3,IF(Shift3!U317="AM",$N$4,IF(Shift4!U317="AM",$N$5,IF(Shift5!U317="AM",$N$6)))))</f>
        <v/>
      </c>
      <c r="G317" s="56" t="str">
        <f>IF(Shift1!W318="AM",$Q$2,IF(Shift2!W317="AM",$Q$3,IF(Shift3!W317="AM",$Q$4,IF(Shift4!W317="AM",$Q$5,IF(Shift5!W317="AM",$Q$6)))))</f>
        <v/>
      </c>
      <c r="H317" s="56" t="b">
        <f>IF(Shift1!Y318="AM",$T$2,IF(Shift2!Y317="AM",$T$3,IF(Shift3!Y317="AM",$T$4,IF(Shift4!Y317="AM",$T$5,IF(Shift5!Y317="AM",$T$6)))))</f>
        <v>0</v>
      </c>
      <c r="I317" s="56" t="str">
        <f>IF(Shift1!AA318="AM",$W$2,IF(Shift2!AA317="AM",$W$3,IF(Shift3!AA317="AM",$W$4,IF(Shift4!AA317="AM",$W$5,IF(Shift5!AA317="AM",$W$6)))))</f>
        <v/>
      </c>
      <c r="J317" s="56" t="str">
        <f>IF(Shift1!AG318="AM",$AC$2,IF(Shift2!AG317="AM",$AC$3,IF(Shift3!AG317="AM",$AC$4,IF(Shift4!AG317="AM",$AC$5,IF(Shift5!AG317="AM",$AC$6)))))</f>
        <v/>
      </c>
      <c r="K317" s="56" t="str">
        <f>IF(Shift1!AI318="AM",$AF$2,IF(Shift2!AI317="AM",$AF$3,IF(Shift3!AI317="AM",$AF$4,IF(Shift4!AI317="AM",$AF$5,IF(Shift5!AI317="AM",$AF$6)))))</f>
        <v/>
      </c>
      <c r="L317" s="56" t="b">
        <f>IF(Shift1!$O318="PM",$E$2,IF(Shift2!$O317="PM",$E$3,IF(Shift3!$O317="PM",$E$4,IF(Shift4!$O317="PM",$E$5,IF(Shift5!$O317="PM",$E$6)))))</f>
        <v>0</v>
      </c>
      <c r="M317" s="56" t="str">
        <f>IF(Shift1!$Q318="PM",$H$2,IF(Shift2!$Q317="PM",$H$3,IF(Shift3!$Q317="PM",$H$4,IF(Shift4!$Q317="PM",$H$5,IF(Shift5!$Q317="PM",$H$6)))))</f>
        <v/>
      </c>
      <c r="N317" s="56" t="str">
        <f>IF(Shift1!$S318="PM",$K$2,IF(Shift2!$S317="PM",$K$3,IF(Shift3!$S317="PM",$K$4,IF(Shift4!$S317="PM",$K$5,IF(Shift5!$S317="PM",$K$6)))))</f>
        <v/>
      </c>
      <c r="O317" s="56" t="str">
        <f>IF(Shift1!$U318="PM",$N$2,IF(Shift2!$U317="PM",$N$3,IF(Shift3!$U317="PM",$N$4,IF(Shift4!$U317="PM",$N$5,IF(Shift5!$U317="PM",$N$6)))))</f>
        <v/>
      </c>
      <c r="P317" s="56" t="str">
        <f>IF(Shift1!$W318="PM",$Q$2,IF(Shift2!$W317="PM",$Q$3,IF(Shift3!$W317="PM",$Q$4,IF(Shift4!$W317="PM",$Q$5,IF(Shift5!$W317="PM",$Q$6)))))</f>
        <v/>
      </c>
      <c r="Q317" s="56" t="str">
        <f>IF(Shift1!$Y318="PM",$T$2,IF(Shift2!$Y317="PM",$T$3,IF(Shift3!$Y317="PM",$T$4,IF(Shift4!$Y317="PM",$T$5,IF(Shift5!$Y317="PM",$T$6)))))</f>
        <v/>
      </c>
      <c r="R317" s="56" t="str">
        <f>IF(Shift1!$AA318="PM",$W$2,IF(Shift2!$AA317="PM",$W$3,IF(Shift3!$AA317="PM",$W$4,IF(Shift4!$AA317="PM",$W$5,IF(Shift5!$AA317="PM",$W$6)))))</f>
        <v/>
      </c>
      <c r="S317" s="56" t="str">
        <f>IF(Shift1!$AG318="PM",$AC$2,IF(Shift2!$AG317="PM",$AC$3,IF(Shift3!$AG317="PM",$AC$4,IF(Shift4!$AG317="PM",$AC$5,IF(Shift5!$AG317="PM",$AC$6)))))</f>
        <v/>
      </c>
      <c r="T317" s="56" t="str">
        <f>IF(Shift1!$AI318="PM",$AF$2,IF(Shift2!$AI317="PM",$AF$3,IF(Shift3!$AI317="PM",$AF$4,IF(Shift4!$AI317="PM",$AF$5,IF(Shift5!$AI317="PM",$AF$6)))))</f>
        <v/>
      </c>
      <c r="U317" s="56" t="b">
        <f>IF(Shift1!$O318="N",$E$2,IF(Shift2!$O317="N",$E$3,IF(Shift3!$O317="N",$E$4,IF(Shift4!$O317="N",$E$5,IF(Shift5!$O317="N",$E$6)))))</f>
        <v>0</v>
      </c>
      <c r="V317" s="56" t="b">
        <f>IF(Shift1!$Q318="N",$H$2,IF(Shift2!$Q317="N",$H$3,IF(Shift3!$Q317="N",$H$4,IF(Shift4!$Q317="N",$H$5,IF(Shift5!$Q317="N",$H$6)))))</f>
        <v>0</v>
      </c>
      <c r="W317" s="56" t="b">
        <f>IF(Shift1!$S318="N",$K$2,IF(Shift2!$S317="N",$K$3,IF(Shift3!$S317="N",$K$4,IF(Shift4!$S317="N",$K$5,IF(Shift5!$S317="N",$K$6)))))</f>
        <v>0</v>
      </c>
      <c r="X317" s="56" t="b">
        <f>IF(Shift1!$U318="N",$N$2,IF(Shift2!$U317="N",$N$3,IF(Shift3!$U317="N",$N$4,IF(Shift4!$U317="N",$N$5,IF(Shift5!$U317="N",$N$6)))))</f>
        <v>0</v>
      </c>
      <c r="Y317" s="56" t="b">
        <f>IF(Shift1!$W318="N",$Q$2,IF(Shift2!$W317="N",$Q$3,IF(Shift3!$W317="N",$Q$4,IF(Shift4!$W317="N",$Q$5,IF(Shift5!$W317="N",$Q$6)))))</f>
        <v>0</v>
      </c>
      <c r="Z317" s="56" t="b">
        <f>IF(Shift1!$Y318="N",$T$2,IF(Shift2!$Y317="N",$T$3,IF(Shift3!$Y317="N",$T$4,IF(Shift4!$Y317="N",$T$5,IF(Shift5!$Y317="N",$T$6)))))</f>
        <v>0</v>
      </c>
      <c r="AA317" s="56" t="b">
        <f>IF(Shift1!$AA318="N",$W$2,IF(Shift2!$AA317="N",$W$3,IF(Shift3!$AA317="N",$W$4,IF(Shift4!$AA317="N",$W$5,IF(Shift5!$AA317="N",$W$6)))))</f>
        <v>0</v>
      </c>
      <c r="AB317" s="56" t="b">
        <f>IF(Shift1!$AG318="N",$AC$2,IF(Shift2!$AG317="N",$AC$3,IF(Shift3!$AG317="N",$AC$4,IF(Shift4!$AG317="N",$AC$5,IF(Shift5!$AG317="N",$AC$6)))))</f>
        <v>0</v>
      </c>
      <c r="AC317" s="56" t="b">
        <f>IF(Shift1!$AI318="N",$AF$2,IF(Shift2!$AI317="N",$AF$3,IF(Shift3!$AI317="N",$AF$4,IF(Shift4!$AI317="N",$AF$5,IF(Shift5!$AI317="N",$AF$6)))))</f>
        <v>0</v>
      </c>
      <c r="AD317" s="57">
        <f t="shared" si="36"/>
        <v>3</v>
      </c>
      <c r="AE317" s="58">
        <f t="shared" si="37"/>
        <v>3</v>
      </c>
      <c r="AF317" s="59">
        <f t="shared" si="38"/>
        <v>2</v>
      </c>
      <c r="AG317" s="60">
        <f t="shared" si="39"/>
        <v>2</v>
      </c>
      <c r="AH317" s="58">
        <f t="shared" si="40"/>
        <v>4</v>
      </c>
      <c r="AI317" s="59">
        <f t="shared" si="41"/>
        <v>2</v>
      </c>
      <c r="AJ317" s="61">
        <f t="shared" si="42"/>
        <v>0</v>
      </c>
      <c r="AK317" s="58">
        <f t="shared" si="43"/>
        <v>0</v>
      </c>
      <c r="AL317" s="58">
        <f t="shared" si="44"/>
        <v>0</v>
      </c>
    </row>
    <row r="318" spans="1:38" outlineLevel="1" x14ac:dyDescent="0.25">
      <c r="A318" s="2" t="s">
        <v>82</v>
      </c>
      <c r="B318" s="45">
        <v>4</v>
      </c>
      <c r="C318" s="56" t="str">
        <f>IF(Shift1!O319="AM",$E$2,IF(Shift2!O318="AM",$E$3,IF(Shift3!O318="AM",$E$4,IF(Shift4!O318="AM",$E$5,IF(Shift5!O318="AM",$E$6)))))</f>
        <v/>
      </c>
      <c r="D318" s="56" t="str">
        <f>IF(Shift1!Q319="AM",$H$2,IF(Shift2!Q318="AM",$H$3,IF(Shift3!Q318="AM",$H$4,IF(Shift4!Q318="AM",$H$5,IF(Shift5!Q318="AM",$H$6)))))</f>
        <v/>
      </c>
      <c r="E318" s="56" t="str">
        <f>IF(Shift1!S319="AM",$K$2,IF(Shift2!S318="AM",$K$3,IF(Shift3!S318="AM",$K$4,IF(Shift4!S318="AM",$K$5,IF(Shift5!S318="AM",$K$6)))))</f>
        <v/>
      </c>
      <c r="F318" s="56" t="str">
        <f>IF(Shift1!U319="AM",$N$2,IF(Shift2!U318="AM",$N$3,IF(Shift3!U318="AM",$N$4,IF(Shift4!U318="AM",$N$5,IF(Shift5!U318="AM",$N$6)))))</f>
        <v/>
      </c>
      <c r="G318" s="56" t="b">
        <f>IF(Shift1!W319="AM",$Q$2,IF(Shift2!W318="AM",$Q$3,IF(Shift3!W318="AM",$Q$4,IF(Shift4!W318="AM",$Q$5,IF(Shift5!W318="AM",$Q$6)))))</f>
        <v>0</v>
      </c>
      <c r="H318" s="56" t="str">
        <f>IF(Shift1!Y319="AM",$T$2,IF(Shift2!Y318="AM",$T$3,IF(Shift3!Y318="AM",$T$4,IF(Shift4!Y318="AM",$T$5,IF(Shift5!Y318="AM",$T$6)))))</f>
        <v/>
      </c>
      <c r="I318" s="56" t="str">
        <f>IF(Shift1!AA319="AM",$W$2,IF(Shift2!AA318="AM",$W$3,IF(Shift3!AA318="AM",$W$4,IF(Shift4!AA318="AM",$W$5,IF(Shift5!AA318="AM",$W$6)))))</f>
        <v/>
      </c>
      <c r="J318" s="56" t="str">
        <f>IF(Shift1!AG319="AM",$AC$2,IF(Shift2!AG318="AM",$AC$3,IF(Shift3!AG318="AM",$AC$4,IF(Shift4!AG318="AM",$AC$5,IF(Shift5!AG318="AM",$AC$6)))))</f>
        <v/>
      </c>
      <c r="K318" s="56" t="str">
        <f>IF(Shift1!AI319="AM",$AF$2,IF(Shift2!AI318="AM",$AF$3,IF(Shift3!AI318="AM",$AF$4,IF(Shift4!AI318="AM",$AF$5,IF(Shift5!AI318="AM",$AF$6)))))</f>
        <v/>
      </c>
      <c r="L318" s="56" t="str">
        <f>IF(Shift1!$O319="PM",$E$2,IF(Shift2!$O318="PM",$E$3,IF(Shift3!$O318="PM",$E$4,IF(Shift4!$O318="PM",$E$5,IF(Shift5!$O318="PM",$E$6)))))</f>
        <v/>
      </c>
      <c r="M318" s="56" t="str">
        <f>IF(Shift1!$Q319="PM",$H$2,IF(Shift2!$Q318="PM",$H$3,IF(Shift3!$Q318="PM",$H$4,IF(Shift4!$Q318="PM",$H$5,IF(Shift5!$Q318="PM",$H$6)))))</f>
        <v/>
      </c>
      <c r="N318" s="56" t="str">
        <f>IF(Shift1!$S319="PM",$K$2,IF(Shift2!$S318="PM",$K$3,IF(Shift3!$S318="PM",$K$4,IF(Shift4!$S318="PM",$K$5,IF(Shift5!$S318="PM",$K$6)))))</f>
        <v/>
      </c>
      <c r="O318" s="56" t="str">
        <f>IF(Shift1!$U319="PM",$N$2,IF(Shift2!$U318="PM",$N$3,IF(Shift3!$U318="PM",$N$4,IF(Shift4!$U318="PM",$N$5,IF(Shift5!$U318="PM",$N$6)))))</f>
        <v/>
      </c>
      <c r="P318" s="56" t="str">
        <f>IF(Shift1!$W319="PM",$Q$2,IF(Shift2!$W318="PM",$Q$3,IF(Shift3!$W318="PM",$Q$4,IF(Shift4!$W318="PM",$Q$5,IF(Shift5!$W318="PM",$Q$6)))))</f>
        <v/>
      </c>
      <c r="Q318" s="56" t="b">
        <f>IF(Shift1!$Y319="PM",$T$2,IF(Shift2!$Y318="PM",$T$3,IF(Shift3!$Y318="PM",$T$4,IF(Shift4!$Y318="PM",$T$5,IF(Shift5!$Y318="PM",$T$6)))))</f>
        <v>0</v>
      </c>
      <c r="R318" s="56" t="str">
        <f>IF(Shift1!$AA319="PM",$W$2,IF(Shift2!$AA318="PM",$W$3,IF(Shift3!$AA318="PM",$W$4,IF(Shift4!$AA318="PM",$W$5,IF(Shift5!$AA318="PM",$W$6)))))</f>
        <v/>
      </c>
      <c r="S318" s="56" t="str">
        <f>IF(Shift1!$AG319="PM",$AC$2,IF(Shift2!$AG318="PM",$AC$3,IF(Shift3!$AG318="PM",$AC$4,IF(Shift4!$AG318="PM",$AC$5,IF(Shift5!$AG318="PM",$AC$6)))))</f>
        <v/>
      </c>
      <c r="T318" s="56" t="str">
        <f>IF(Shift1!$AI319="PM",$AF$2,IF(Shift2!$AI318="PM",$AF$3,IF(Shift3!$AI318="PM",$AF$4,IF(Shift4!$AI318="PM",$AF$5,IF(Shift5!$AI318="PM",$AF$6)))))</f>
        <v/>
      </c>
      <c r="U318" s="56" t="b">
        <f>IF(Shift1!$O319="N",$E$2,IF(Shift2!$O318="N",$E$3,IF(Shift3!$O318="N",$E$4,IF(Shift4!$O318="N",$E$5,IF(Shift5!$O318="N",$E$6)))))</f>
        <v>0</v>
      </c>
      <c r="V318" s="56" t="str">
        <f>IF(Shift1!$Q319="N",$H$2,IF(Shift2!$Q318="N",$H$3,IF(Shift3!$Q318="N",$H$4,IF(Shift4!$Q318="N",$H$5,IF(Shift5!$Q318="N",$H$6)))))</f>
        <v/>
      </c>
      <c r="W318" s="56" t="str">
        <f>IF(Shift1!$S319="N",$K$2,IF(Shift2!$S318="N",$K$3,IF(Shift3!$S318="N",$K$4,IF(Shift4!$S318="N",$K$5,IF(Shift5!$S318="N",$K$6)))))</f>
        <v/>
      </c>
      <c r="X318" s="56" t="str">
        <f>IF(Shift1!$U319="N",$N$2,IF(Shift2!$U318="N",$N$3,IF(Shift3!$U318="N",$N$4,IF(Shift4!$U318="N",$N$5,IF(Shift5!$U318="N",$N$6)))))</f>
        <v/>
      </c>
      <c r="Y318" s="56" t="str">
        <f>IF(Shift1!$W319="N",$Q$2,IF(Shift2!$W318="N",$Q$3,IF(Shift3!$W318="N",$Q$4,IF(Shift4!$W318="N",$Q$5,IF(Shift5!$W318="N",$Q$6)))))</f>
        <v/>
      </c>
      <c r="Z318" s="56" t="str">
        <f>IF(Shift1!$Y319="N",$T$2,IF(Shift2!$Y318="N",$T$3,IF(Shift3!$Y318="N",$T$4,IF(Shift4!$Y318="N",$T$5,IF(Shift5!$Y318="N",$T$6)))))</f>
        <v/>
      </c>
      <c r="AA318" s="56" t="str">
        <f>IF(Shift1!$AA319="N",$W$2,IF(Shift2!$AA318="N",$W$3,IF(Shift3!$AA318="N",$W$4,IF(Shift4!$AA318="N",$W$5,IF(Shift5!$AA318="N",$W$6)))))</f>
        <v/>
      </c>
      <c r="AB318" s="56" t="str">
        <f>IF(Shift1!$AG319="N",$AC$2,IF(Shift2!$AG318="N",$AC$3,IF(Shift3!$AG318="N",$AC$4,IF(Shift4!$AG318="N",$AC$5,IF(Shift5!$AG318="N",$AC$6)))))</f>
        <v/>
      </c>
      <c r="AC318" s="56" t="str">
        <f>IF(Shift1!$AI319="N",$AF$2,IF(Shift2!$AI318="N",$AF$3,IF(Shift3!$AI318="N",$AF$4,IF(Shift4!$AI318="N",$AF$5,IF(Shift5!$AI318="N",$AF$6)))))</f>
        <v/>
      </c>
      <c r="AD318" s="57">
        <f t="shared" si="36"/>
        <v>3</v>
      </c>
      <c r="AE318" s="58">
        <f t="shared" si="37"/>
        <v>3</v>
      </c>
      <c r="AF318" s="59">
        <f t="shared" si="38"/>
        <v>2</v>
      </c>
      <c r="AG318" s="60">
        <f t="shared" si="39"/>
        <v>3</v>
      </c>
      <c r="AH318" s="58">
        <f t="shared" si="40"/>
        <v>3</v>
      </c>
      <c r="AI318" s="59">
        <f t="shared" si="41"/>
        <v>2</v>
      </c>
      <c r="AJ318" s="61">
        <f t="shared" si="42"/>
        <v>2</v>
      </c>
      <c r="AK318" s="58">
        <f t="shared" si="43"/>
        <v>4</v>
      </c>
      <c r="AL318" s="58">
        <f t="shared" si="44"/>
        <v>2</v>
      </c>
    </row>
    <row r="319" spans="1:38" outlineLevel="1" x14ac:dyDescent="0.25">
      <c r="A319" s="2" t="s">
        <v>103</v>
      </c>
      <c r="B319" s="45">
        <v>5</v>
      </c>
      <c r="C319" s="56" t="str">
        <f>IF(Shift1!O320="AM",$E$2,IF(Shift2!O319="AM",$E$3,IF(Shift3!O319="AM",$E$4,IF(Shift4!O319="AM",$E$5,IF(Shift5!O319="AM",$E$6)))))</f>
        <v/>
      </c>
      <c r="D319" s="56" t="str">
        <f>IF(Shift1!Q320="AM",$H$2,IF(Shift2!Q319="AM",$H$3,IF(Shift3!Q319="AM",$H$4,IF(Shift4!Q319="AM",$H$5,IF(Shift5!Q319="AM",$H$6)))))</f>
        <v/>
      </c>
      <c r="E319" s="56" t="str">
        <f>IF(Shift1!S320="AM",$K$2,IF(Shift2!S319="AM",$K$3,IF(Shift3!S319="AM",$K$4,IF(Shift4!S319="AM",$K$5,IF(Shift5!S319="AM",$K$6)))))</f>
        <v/>
      </c>
      <c r="F319" s="56" t="str">
        <f>IF(Shift1!U320="AM",$N$2,IF(Shift2!U319="AM",$N$3,IF(Shift3!U319="AM",$N$4,IF(Shift4!U319="AM",$N$5,IF(Shift5!U319="AM",$N$6)))))</f>
        <v/>
      </c>
      <c r="G319" s="56" t="b">
        <f>IF(Shift1!W320="AM",$Q$2,IF(Shift2!W319="AM",$Q$3,IF(Shift3!W319="AM",$Q$4,IF(Shift4!W319="AM",$Q$5,IF(Shift5!W319="AM",$Q$6)))))</f>
        <v>0</v>
      </c>
      <c r="H319" s="56" t="str">
        <f>IF(Shift1!Y320="AM",$T$2,IF(Shift2!Y319="AM",$T$3,IF(Shift3!Y319="AM",$T$4,IF(Shift4!Y319="AM",$T$5,IF(Shift5!Y319="AM",$T$6)))))</f>
        <v/>
      </c>
      <c r="I319" s="56" t="str">
        <f>IF(Shift1!AA320="AM",$W$2,IF(Shift2!AA319="AM",$W$3,IF(Shift3!AA319="AM",$W$4,IF(Shift4!AA319="AM",$W$5,IF(Shift5!AA319="AM",$W$6)))))</f>
        <v/>
      </c>
      <c r="J319" s="56" t="str">
        <f>IF(Shift1!AG320="AM",$AC$2,IF(Shift2!AG319="AM",$AC$3,IF(Shift3!AG319="AM",$AC$4,IF(Shift4!AG319="AM",$AC$5,IF(Shift5!AG319="AM",$AC$6)))))</f>
        <v/>
      </c>
      <c r="K319" s="56" t="str">
        <f>IF(Shift1!AI320="AM",$AF$2,IF(Shift2!AI319="AM",$AF$3,IF(Shift3!AI319="AM",$AF$4,IF(Shift4!AI319="AM",$AF$5,IF(Shift5!AI319="AM",$AF$6)))))</f>
        <v/>
      </c>
      <c r="L319" s="56" t="str">
        <f>IF(Shift1!$O320="PM",$E$2,IF(Shift2!$O319="PM",$E$3,IF(Shift3!$O319="PM",$E$4,IF(Shift4!$O319="PM",$E$5,IF(Shift5!$O319="PM",$E$6)))))</f>
        <v/>
      </c>
      <c r="M319" s="56" t="str">
        <f>IF(Shift1!$Q320="PM",$H$2,IF(Shift2!$Q319="PM",$H$3,IF(Shift3!$Q319="PM",$H$4,IF(Shift4!$Q319="PM",$H$5,IF(Shift5!$Q319="PM",$H$6)))))</f>
        <v/>
      </c>
      <c r="N319" s="56" t="str">
        <f>IF(Shift1!$S320="PM",$K$2,IF(Shift2!$S319="PM",$K$3,IF(Shift3!$S319="PM",$K$4,IF(Shift4!$S319="PM",$K$5,IF(Shift5!$S319="PM",$K$6)))))</f>
        <v/>
      </c>
      <c r="O319" s="56" t="str">
        <f>IF(Shift1!$U320="PM",$N$2,IF(Shift2!$U319="PM",$N$3,IF(Shift3!$U319="PM",$N$4,IF(Shift4!$U319="PM",$N$5,IF(Shift5!$U319="PM",$N$6)))))</f>
        <v/>
      </c>
      <c r="P319" s="56" t="str">
        <f>IF(Shift1!$W320="PM",$Q$2,IF(Shift2!$W319="PM",$Q$3,IF(Shift3!$W319="PM",$Q$4,IF(Shift4!$W319="PM",$Q$5,IF(Shift5!$W319="PM",$Q$6)))))</f>
        <v/>
      </c>
      <c r="Q319" s="56" t="b">
        <f>IF(Shift1!$Y320="PM",$T$2,IF(Shift2!$Y319="PM",$T$3,IF(Shift3!$Y319="PM",$T$4,IF(Shift4!$Y319="PM",$T$5,IF(Shift5!$Y319="PM",$T$6)))))</f>
        <v>0</v>
      </c>
      <c r="R319" s="56" t="str">
        <f>IF(Shift1!$AA320="PM",$W$2,IF(Shift2!$AA319="PM",$W$3,IF(Shift3!$AA319="PM",$W$4,IF(Shift4!$AA319="PM",$W$5,IF(Shift5!$AA319="PM",$W$6)))))</f>
        <v/>
      </c>
      <c r="S319" s="56" t="str">
        <f>IF(Shift1!$AG320="PM",$AC$2,IF(Shift2!$AG319="PM",$AC$3,IF(Shift3!$AG319="PM",$AC$4,IF(Shift4!$AG319="PM",$AC$5,IF(Shift5!$AG319="PM",$AC$6)))))</f>
        <v/>
      </c>
      <c r="T319" s="56" t="str">
        <f>IF(Shift1!$AI320="PM",$AF$2,IF(Shift2!$AI319="PM",$AF$3,IF(Shift3!$AI319="PM",$AF$4,IF(Shift4!$AI319="PM",$AF$5,IF(Shift5!$AI319="PM",$AF$6)))))</f>
        <v/>
      </c>
      <c r="U319" s="56" t="b">
        <f>IF(Shift1!$O320="N",$E$2,IF(Shift2!$O319="N",$E$3,IF(Shift3!$O319="N",$E$4,IF(Shift4!$O319="N",$E$5,IF(Shift5!$O319="N",$E$6)))))</f>
        <v>0</v>
      </c>
      <c r="V319" s="56" t="str">
        <f>IF(Shift1!$Q320="N",$H$2,IF(Shift2!$Q319="N",$H$3,IF(Shift3!$Q319="N",$H$4,IF(Shift4!$Q319="N",$H$5,IF(Shift5!$Q319="N",$H$6)))))</f>
        <v/>
      </c>
      <c r="W319" s="56" t="str">
        <f>IF(Shift1!$S320="N",$K$2,IF(Shift2!$S319="N",$K$3,IF(Shift3!$S319="N",$K$4,IF(Shift4!$S319="N",$K$5,IF(Shift5!$S319="N",$K$6)))))</f>
        <v/>
      </c>
      <c r="X319" s="56" t="str">
        <f>IF(Shift1!$U320="N",$N$2,IF(Shift2!$U319="N",$N$3,IF(Shift3!$U319="N",$N$4,IF(Shift4!$U319="N",$N$5,IF(Shift5!$U319="N",$N$6)))))</f>
        <v/>
      </c>
      <c r="Y319" s="56" t="str">
        <f>IF(Shift1!$W320="N",$Q$2,IF(Shift2!$W319="N",$Q$3,IF(Shift3!$W319="N",$Q$4,IF(Shift4!$W319="N",$Q$5,IF(Shift5!$W319="N",$Q$6)))))</f>
        <v/>
      </c>
      <c r="Z319" s="56" t="str">
        <f>IF(Shift1!$Y320="N",$T$2,IF(Shift2!$Y319="N",$T$3,IF(Shift3!$Y319="N",$T$4,IF(Shift4!$Y319="N",$T$5,IF(Shift5!$Y319="N",$T$6)))))</f>
        <v/>
      </c>
      <c r="AA319" s="56" t="str">
        <f>IF(Shift1!$AA320="N",$W$2,IF(Shift2!$AA319="N",$W$3,IF(Shift3!$AA319="N",$W$4,IF(Shift4!$AA319="N",$W$5,IF(Shift5!$AA319="N",$W$6)))))</f>
        <v/>
      </c>
      <c r="AB319" s="56" t="str">
        <f>IF(Shift1!$AG320="N",$AC$2,IF(Shift2!$AG319="N",$AC$3,IF(Shift3!$AG319="N",$AC$4,IF(Shift4!$AG319="N",$AC$5,IF(Shift5!$AG319="N",$AC$6)))))</f>
        <v/>
      </c>
      <c r="AC319" s="56" t="str">
        <f>IF(Shift1!$AI320="N",$AF$2,IF(Shift2!$AI319="N",$AF$3,IF(Shift3!$AI319="N",$AF$4,IF(Shift4!$AI319="N",$AF$5,IF(Shift5!$AI319="N",$AF$6)))))</f>
        <v/>
      </c>
      <c r="AD319" s="57">
        <f t="shared" si="36"/>
        <v>3</v>
      </c>
      <c r="AE319" s="58">
        <f t="shared" si="37"/>
        <v>3</v>
      </c>
      <c r="AF319" s="59">
        <f t="shared" si="38"/>
        <v>2</v>
      </c>
      <c r="AG319" s="60">
        <f t="shared" si="39"/>
        <v>3</v>
      </c>
      <c r="AH319" s="58">
        <f t="shared" si="40"/>
        <v>3</v>
      </c>
      <c r="AI319" s="59">
        <f t="shared" si="41"/>
        <v>2</v>
      </c>
      <c r="AJ319" s="61">
        <f t="shared" si="42"/>
        <v>2</v>
      </c>
      <c r="AK319" s="58">
        <f t="shared" si="43"/>
        <v>4</v>
      </c>
      <c r="AL319" s="58">
        <f t="shared" si="44"/>
        <v>2</v>
      </c>
    </row>
    <row r="320" spans="1:38" outlineLevel="1" x14ac:dyDescent="0.25">
      <c r="A320" s="2" t="s">
        <v>95</v>
      </c>
      <c r="B320" s="45">
        <v>6</v>
      </c>
      <c r="C320" s="56" t="str">
        <f>IF(Shift1!O321="AM",$E$2,IF(Shift2!O320="AM",$E$3,IF(Shift3!O320="AM",$E$4,IF(Shift4!O320="AM",$E$5,IF(Shift5!O320="AM",$E$6)))))</f>
        <v/>
      </c>
      <c r="D320" s="56" t="str">
        <f>IF(Shift1!Q321="AM",$H$2,IF(Shift2!Q320="AM",$H$3,IF(Shift3!Q320="AM",$H$4,IF(Shift4!Q320="AM",$H$5,IF(Shift5!Q320="AM",$H$6)))))</f>
        <v/>
      </c>
      <c r="E320" s="56" t="str">
        <f>IF(Shift1!S321="AM",$K$2,IF(Shift2!S320="AM",$K$3,IF(Shift3!S320="AM",$K$4,IF(Shift4!S320="AM",$K$5,IF(Shift5!S320="AM",$K$6)))))</f>
        <v/>
      </c>
      <c r="F320" s="56" t="str">
        <f>IF(Shift1!U321="AM",$N$2,IF(Shift2!U320="AM",$N$3,IF(Shift3!U320="AM",$N$4,IF(Shift4!U320="AM",$N$5,IF(Shift5!U320="AM",$N$6)))))</f>
        <v/>
      </c>
      <c r="G320" s="56" t="b">
        <f>IF(Shift1!W321="AM",$Q$2,IF(Shift2!W320="AM",$Q$3,IF(Shift3!W320="AM",$Q$4,IF(Shift4!W320="AM",$Q$5,IF(Shift5!W320="AM",$Q$6)))))</f>
        <v>0</v>
      </c>
      <c r="H320" s="56" t="str">
        <f>IF(Shift1!Y321="AM",$T$2,IF(Shift2!Y320="AM",$T$3,IF(Shift3!Y320="AM",$T$4,IF(Shift4!Y320="AM",$T$5,IF(Shift5!Y320="AM",$T$6)))))</f>
        <v/>
      </c>
      <c r="I320" s="56" t="str">
        <f>IF(Shift1!AA321="AM",$W$2,IF(Shift2!AA320="AM",$W$3,IF(Shift3!AA320="AM",$W$4,IF(Shift4!AA320="AM",$W$5,IF(Shift5!AA320="AM",$W$6)))))</f>
        <v/>
      </c>
      <c r="J320" s="56" t="str">
        <f>IF(Shift1!AG321="AM",$AC$2,IF(Shift2!AG320="AM",$AC$3,IF(Shift3!AG320="AM",$AC$4,IF(Shift4!AG320="AM",$AC$5,IF(Shift5!AG320="AM",$AC$6)))))</f>
        <v/>
      </c>
      <c r="K320" s="56" t="str">
        <f>IF(Shift1!AI321="AM",$AF$2,IF(Shift2!AI320="AM",$AF$3,IF(Shift3!AI320="AM",$AF$4,IF(Shift4!AI320="AM",$AF$5,IF(Shift5!AI320="AM",$AF$6)))))</f>
        <v/>
      </c>
      <c r="L320" s="56" t="str">
        <f>IF(Shift1!$O321="PM",$E$2,IF(Shift2!$O320="PM",$E$3,IF(Shift3!$O320="PM",$E$4,IF(Shift4!$O320="PM",$E$5,IF(Shift5!$O320="PM",$E$6)))))</f>
        <v/>
      </c>
      <c r="M320" s="56" t="str">
        <f>IF(Shift1!$Q321="PM",$H$2,IF(Shift2!$Q320="PM",$H$3,IF(Shift3!$Q320="PM",$H$4,IF(Shift4!$Q320="PM",$H$5,IF(Shift5!$Q320="PM",$H$6)))))</f>
        <v/>
      </c>
      <c r="N320" s="56" t="str">
        <f>IF(Shift1!$S321="PM",$K$2,IF(Shift2!$S320="PM",$K$3,IF(Shift3!$S320="PM",$K$4,IF(Shift4!$S320="PM",$K$5,IF(Shift5!$S320="PM",$K$6)))))</f>
        <v/>
      </c>
      <c r="O320" s="56" t="str">
        <f>IF(Shift1!$U321="PM",$N$2,IF(Shift2!$U320="PM",$N$3,IF(Shift3!$U320="PM",$N$4,IF(Shift4!$U320="PM",$N$5,IF(Shift5!$U320="PM",$N$6)))))</f>
        <v/>
      </c>
      <c r="P320" s="56" t="b">
        <f>IF(Shift1!$W321="PM",$Q$2,IF(Shift2!$W320="PM",$Q$3,IF(Shift3!$W320="PM",$Q$4,IF(Shift4!$W320="PM",$Q$5,IF(Shift5!$W320="PM",$Q$6)))))</f>
        <v>0</v>
      </c>
      <c r="Q320" s="56" t="str">
        <f>IF(Shift1!$Y321="PM",$T$2,IF(Shift2!$Y320="PM",$T$3,IF(Shift3!$Y320="PM",$T$4,IF(Shift4!$Y320="PM",$T$5,IF(Shift5!$Y320="PM",$T$6)))))</f>
        <v/>
      </c>
      <c r="R320" s="56" t="str">
        <f>IF(Shift1!$AA321="PM",$W$2,IF(Shift2!$AA320="PM",$W$3,IF(Shift3!$AA320="PM",$W$4,IF(Shift4!$AA320="PM",$W$5,IF(Shift5!$AA320="PM",$W$6)))))</f>
        <v/>
      </c>
      <c r="S320" s="56" t="str">
        <f>IF(Shift1!$AG321="PM",$AC$2,IF(Shift2!$AG320="PM",$AC$3,IF(Shift3!$AG320="PM",$AC$4,IF(Shift4!$AG320="PM",$AC$5,IF(Shift5!$AG320="PM",$AC$6)))))</f>
        <v/>
      </c>
      <c r="T320" s="56" t="str">
        <f>IF(Shift1!$AI321="PM",$AF$2,IF(Shift2!$AI320="PM",$AF$3,IF(Shift3!$AI320="PM",$AF$4,IF(Shift4!$AI320="PM",$AF$5,IF(Shift5!$AI320="PM",$AF$6)))))</f>
        <v/>
      </c>
      <c r="U320" s="56" t="str">
        <f>IF(Shift1!$O321="N",$E$2,IF(Shift2!$O320="N",$E$3,IF(Shift3!$O320="N",$E$4,IF(Shift4!$O320="N",$E$5,IF(Shift5!$O320="N",$E$6)))))</f>
        <v/>
      </c>
      <c r="V320" s="56" t="str">
        <f>IF(Shift1!$Q321="N",$H$2,IF(Shift2!$Q320="N",$H$3,IF(Shift3!$Q320="N",$H$4,IF(Shift4!$Q320="N",$H$5,IF(Shift5!$Q320="N",$H$6)))))</f>
        <v/>
      </c>
      <c r="W320" s="56" t="str">
        <f>IF(Shift1!$S321="N",$K$2,IF(Shift2!$S320="N",$K$3,IF(Shift3!$S320="N",$K$4,IF(Shift4!$S320="N",$K$5,IF(Shift5!$S320="N",$K$6)))))</f>
        <v/>
      </c>
      <c r="X320" s="56" t="str">
        <f>IF(Shift1!$U321="N",$N$2,IF(Shift2!$U320="N",$N$3,IF(Shift3!$U320="N",$N$4,IF(Shift4!$U320="N",$N$5,IF(Shift5!$U320="N",$N$6)))))</f>
        <v/>
      </c>
      <c r="Y320" s="56" t="str">
        <f>IF(Shift1!$W321="N",$Q$2,IF(Shift2!$W320="N",$Q$3,IF(Shift3!$W320="N",$Q$4,IF(Shift4!$W320="N",$Q$5,IF(Shift5!$W320="N",$Q$6)))))</f>
        <v/>
      </c>
      <c r="Z320" s="56" t="b">
        <f>IF(Shift1!$Y321="N",$T$2,IF(Shift2!$Y320="N",$T$3,IF(Shift3!$Y320="N",$T$4,IF(Shift4!$Y320="N",$T$5,IF(Shift5!$Y320="N",$T$6)))))</f>
        <v>0</v>
      </c>
      <c r="AA320" s="56" t="str">
        <f>IF(Shift1!$AA321="N",$W$2,IF(Shift2!$AA320="N",$W$3,IF(Shift3!$AA320="N",$W$4,IF(Shift4!$AA320="N",$W$5,IF(Shift5!$AA320="N",$W$6)))))</f>
        <v/>
      </c>
      <c r="AB320" s="56" t="str">
        <f>IF(Shift1!$AG321="N",$AC$2,IF(Shift2!$AG320="N",$AC$3,IF(Shift3!$AG320="N",$AC$4,IF(Shift4!$AG320="N",$AC$5,IF(Shift5!$AG320="N",$AC$6)))))</f>
        <v/>
      </c>
      <c r="AC320" s="56" t="str">
        <f>IF(Shift1!$AI321="N",$AF$2,IF(Shift2!$AI320="N",$AF$3,IF(Shift3!$AI320="N",$AF$4,IF(Shift4!$AI320="N",$AF$5,IF(Shift5!$AI320="N",$AF$6)))))</f>
        <v/>
      </c>
      <c r="AD320" s="57">
        <f t="shared" si="36"/>
        <v>3</v>
      </c>
      <c r="AE320" s="58">
        <f t="shared" si="37"/>
        <v>3</v>
      </c>
      <c r="AF320" s="59">
        <f t="shared" si="38"/>
        <v>2</v>
      </c>
      <c r="AG320" s="60">
        <f t="shared" si="39"/>
        <v>3</v>
      </c>
      <c r="AH320" s="58">
        <f t="shared" si="40"/>
        <v>3</v>
      </c>
      <c r="AI320" s="59">
        <f t="shared" si="41"/>
        <v>2</v>
      </c>
      <c r="AJ320" s="61">
        <f t="shared" si="42"/>
        <v>3</v>
      </c>
      <c r="AK320" s="58">
        <f t="shared" si="43"/>
        <v>3</v>
      </c>
      <c r="AL320" s="58">
        <f t="shared" si="44"/>
        <v>2</v>
      </c>
    </row>
    <row r="321" spans="1:38" outlineLevel="1" x14ac:dyDescent="0.25">
      <c r="A321" s="2" t="s">
        <v>97</v>
      </c>
      <c r="B321" s="45">
        <v>7</v>
      </c>
      <c r="C321" s="56" t="str">
        <f>IF(Shift1!O322="AM",$E$2,IF(Shift2!O321="AM",$E$3,IF(Shift3!O321="AM",$E$4,IF(Shift4!O321="AM",$E$5,IF(Shift5!O321="AM",$E$6)))))</f>
        <v/>
      </c>
      <c r="D321" s="56" t="str">
        <f>IF(Shift1!Q322="AM",$H$2,IF(Shift2!Q321="AM",$H$3,IF(Shift3!Q321="AM",$H$4,IF(Shift4!Q321="AM",$H$5,IF(Shift5!Q321="AM",$H$6)))))</f>
        <v/>
      </c>
      <c r="E321" s="56" t="str">
        <f>IF(Shift1!S322="AM",$K$2,IF(Shift2!S321="AM",$K$3,IF(Shift3!S321="AM",$K$4,IF(Shift4!S321="AM",$K$5,IF(Shift5!S321="AM",$K$6)))))</f>
        <v/>
      </c>
      <c r="F321" s="56" t="str">
        <f>IF(Shift1!U322="AM",$N$2,IF(Shift2!U321="AM",$N$3,IF(Shift3!U321="AM",$N$4,IF(Shift4!U321="AM",$N$5,IF(Shift5!U321="AM",$N$6)))))</f>
        <v/>
      </c>
      <c r="G321" s="56" t="b">
        <f>IF(Shift1!W322="AM",$Q$2,IF(Shift2!W321="AM",$Q$3,IF(Shift3!W321="AM",$Q$4,IF(Shift4!W321="AM",$Q$5,IF(Shift5!W321="AM",$Q$6)))))</f>
        <v>0</v>
      </c>
      <c r="H321" s="56" t="str">
        <f>IF(Shift1!Y322="AM",$T$2,IF(Shift2!Y321="AM",$T$3,IF(Shift3!Y321="AM",$T$4,IF(Shift4!Y321="AM",$T$5,IF(Shift5!Y321="AM",$T$6)))))</f>
        <v/>
      </c>
      <c r="I321" s="56" t="str">
        <f>IF(Shift1!AA322="AM",$W$2,IF(Shift2!AA321="AM",$W$3,IF(Shift3!AA321="AM",$W$4,IF(Shift4!AA321="AM",$W$5,IF(Shift5!AA321="AM",$W$6)))))</f>
        <v/>
      </c>
      <c r="J321" s="56" t="str">
        <f>IF(Shift1!AG322="AM",$AC$2,IF(Shift2!AG321="AM",$AC$3,IF(Shift3!AG321="AM",$AC$4,IF(Shift4!AG321="AM",$AC$5,IF(Shift5!AG321="AM",$AC$6)))))</f>
        <v/>
      </c>
      <c r="K321" s="56" t="str">
        <f>IF(Shift1!AI322="AM",$AF$2,IF(Shift2!AI321="AM",$AF$3,IF(Shift3!AI321="AM",$AF$4,IF(Shift4!AI321="AM",$AF$5,IF(Shift5!AI321="AM",$AF$6)))))</f>
        <v/>
      </c>
      <c r="L321" s="56" t="str">
        <f>IF(Shift1!$O322="PM",$E$2,IF(Shift2!$O321="PM",$E$3,IF(Shift3!$O321="PM",$E$4,IF(Shift4!$O321="PM",$E$5,IF(Shift5!$O321="PM",$E$6)))))</f>
        <v/>
      </c>
      <c r="M321" s="56" t="str">
        <f>IF(Shift1!$Q322="PM",$H$2,IF(Shift2!$Q321="PM",$H$3,IF(Shift3!$Q321="PM",$H$4,IF(Shift4!$Q321="PM",$H$5,IF(Shift5!$Q321="PM",$H$6)))))</f>
        <v/>
      </c>
      <c r="N321" s="56" t="str">
        <f>IF(Shift1!$S322="PM",$K$2,IF(Shift2!$S321="PM",$K$3,IF(Shift3!$S321="PM",$K$4,IF(Shift4!$S321="PM",$K$5,IF(Shift5!$S321="PM",$K$6)))))</f>
        <v/>
      </c>
      <c r="O321" s="56" t="str">
        <f>IF(Shift1!$U322="PM",$N$2,IF(Shift2!$U321="PM",$N$3,IF(Shift3!$U321="PM",$N$4,IF(Shift4!$U321="PM",$N$5,IF(Shift5!$U321="PM",$N$6)))))</f>
        <v/>
      </c>
      <c r="P321" s="56" t="b">
        <f>IF(Shift1!$W322="PM",$Q$2,IF(Shift2!$W321="PM",$Q$3,IF(Shift3!$W321="PM",$Q$4,IF(Shift4!$W321="PM",$Q$5,IF(Shift5!$W321="PM",$Q$6)))))</f>
        <v>0</v>
      </c>
      <c r="Q321" s="56" t="str">
        <f>IF(Shift1!$Y322="PM",$T$2,IF(Shift2!$Y321="PM",$T$3,IF(Shift3!$Y321="PM",$T$4,IF(Shift4!$Y321="PM",$T$5,IF(Shift5!$Y321="PM",$T$6)))))</f>
        <v/>
      </c>
      <c r="R321" s="56" t="str">
        <f>IF(Shift1!$AA322="PM",$W$2,IF(Shift2!$AA321="PM",$W$3,IF(Shift3!$AA321="PM",$W$4,IF(Shift4!$AA321="PM",$W$5,IF(Shift5!$AA321="PM",$W$6)))))</f>
        <v/>
      </c>
      <c r="S321" s="56" t="str">
        <f>IF(Shift1!$AG322="PM",$AC$2,IF(Shift2!$AG321="PM",$AC$3,IF(Shift3!$AG321="PM",$AC$4,IF(Shift4!$AG321="PM",$AC$5,IF(Shift5!$AG321="PM",$AC$6)))))</f>
        <v/>
      </c>
      <c r="T321" s="56" t="str">
        <f>IF(Shift1!$AI322="PM",$AF$2,IF(Shift2!$AI321="PM",$AF$3,IF(Shift3!$AI321="PM",$AF$4,IF(Shift4!$AI321="PM",$AF$5,IF(Shift5!$AI321="PM",$AF$6)))))</f>
        <v/>
      </c>
      <c r="U321" s="56" t="str">
        <f>IF(Shift1!$O322="N",$E$2,IF(Shift2!$O321="N",$E$3,IF(Shift3!$O321="N",$E$4,IF(Shift4!$O321="N",$E$5,IF(Shift5!$O321="N",$E$6)))))</f>
        <v/>
      </c>
      <c r="V321" s="56" t="str">
        <f>IF(Shift1!$Q322="N",$H$2,IF(Shift2!$Q321="N",$H$3,IF(Shift3!$Q321="N",$H$4,IF(Shift4!$Q321="N",$H$5,IF(Shift5!$Q321="N",$H$6)))))</f>
        <v/>
      </c>
      <c r="W321" s="56" t="str">
        <f>IF(Shift1!$S322="N",$K$2,IF(Shift2!$S321="N",$K$3,IF(Shift3!$S321="N",$K$4,IF(Shift4!$S321="N",$K$5,IF(Shift5!$S321="N",$K$6)))))</f>
        <v/>
      </c>
      <c r="X321" s="56" t="str">
        <f>IF(Shift1!$U322="N",$N$2,IF(Shift2!$U321="N",$N$3,IF(Shift3!$U321="N",$N$4,IF(Shift4!$U321="N",$N$5,IF(Shift5!$U321="N",$N$6)))))</f>
        <v/>
      </c>
      <c r="Y321" s="56" t="str">
        <f>IF(Shift1!$W322="N",$Q$2,IF(Shift2!$W321="N",$Q$3,IF(Shift3!$W321="N",$Q$4,IF(Shift4!$W321="N",$Q$5,IF(Shift5!$W321="N",$Q$6)))))</f>
        <v/>
      </c>
      <c r="Z321" s="56" t="b">
        <f>IF(Shift1!$Y322="N",$T$2,IF(Shift2!$Y321="N",$T$3,IF(Shift3!$Y321="N",$T$4,IF(Shift4!$Y321="N",$T$5,IF(Shift5!$Y321="N",$T$6)))))</f>
        <v>0</v>
      </c>
      <c r="AA321" s="56" t="str">
        <f>IF(Shift1!$AA322="N",$W$2,IF(Shift2!$AA321="N",$W$3,IF(Shift3!$AA321="N",$W$4,IF(Shift4!$AA321="N",$W$5,IF(Shift5!$AA321="N",$W$6)))))</f>
        <v/>
      </c>
      <c r="AB321" s="56" t="str">
        <f>IF(Shift1!$AG322="N",$AC$2,IF(Shift2!$AG321="N",$AC$3,IF(Shift3!$AG321="N",$AC$4,IF(Shift4!$AG321="N",$AC$5,IF(Shift5!$AG321="N",$AC$6)))))</f>
        <v/>
      </c>
      <c r="AC321" s="56" t="str">
        <f>IF(Shift1!$AI322="N",$AF$2,IF(Shift2!$AI321="N",$AF$3,IF(Shift3!$AI321="N",$AF$4,IF(Shift4!$AI321="N",$AF$5,IF(Shift5!$AI321="N",$AF$6)))))</f>
        <v/>
      </c>
      <c r="AD321" s="57">
        <f t="shared" si="36"/>
        <v>3</v>
      </c>
      <c r="AE321" s="58">
        <f t="shared" si="37"/>
        <v>3</v>
      </c>
      <c r="AF321" s="59">
        <f t="shared" si="38"/>
        <v>2</v>
      </c>
      <c r="AG321" s="60">
        <f t="shared" si="39"/>
        <v>3</v>
      </c>
      <c r="AH321" s="58">
        <f t="shared" si="40"/>
        <v>3</v>
      </c>
      <c r="AI321" s="59">
        <f t="shared" si="41"/>
        <v>2</v>
      </c>
      <c r="AJ321" s="61">
        <f t="shared" si="42"/>
        <v>3</v>
      </c>
      <c r="AK321" s="58">
        <f t="shared" si="43"/>
        <v>3</v>
      </c>
      <c r="AL321" s="58">
        <f t="shared" si="44"/>
        <v>2</v>
      </c>
    </row>
    <row r="322" spans="1:38" outlineLevel="1" x14ac:dyDescent="0.25">
      <c r="A322" s="2" t="s">
        <v>98</v>
      </c>
      <c r="B322" s="45">
        <v>8</v>
      </c>
      <c r="C322" s="56" t="b">
        <f>IF(Shift1!O323="AM",$E$2,IF(Shift2!O322="AM",$E$3,IF(Shift3!O322="AM",$E$4,IF(Shift4!O322="AM",$E$5,IF(Shift5!O322="AM",$E$6)))))</f>
        <v>0</v>
      </c>
      <c r="D322" s="56" t="b">
        <f>IF(Shift1!Q323="AM",$H$2,IF(Shift2!Q322="AM",$H$3,IF(Shift3!Q322="AM",$H$4,IF(Shift4!Q322="AM",$H$5,IF(Shift5!Q322="AM",$H$6)))))</f>
        <v>0</v>
      </c>
      <c r="E322" s="56" t="b">
        <f>IF(Shift1!S323="AM",$K$2,IF(Shift2!S322="AM",$K$3,IF(Shift3!S322="AM",$K$4,IF(Shift4!S322="AM",$K$5,IF(Shift5!S322="AM",$K$6)))))</f>
        <v>0</v>
      </c>
      <c r="F322" s="56" t="b">
        <f>IF(Shift1!U323="AM",$N$2,IF(Shift2!U322="AM",$N$3,IF(Shift3!U322="AM",$N$4,IF(Shift4!U322="AM",$N$5,IF(Shift5!U322="AM",$N$6)))))</f>
        <v>0</v>
      </c>
      <c r="G322" s="56" t="b">
        <f>IF(Shift1!W323="AM",$Q$2,IF(Shift2!W322="AM",$Q$3,IF(Shift3!W322="AM",$Q$4,IF(Shift4!W322="AM",$Q$5,IF(Shift5!W322="AM",$Q$6)))))</f>
        <v>0</v>
      </c>
      <c r="H322" s="56" t="b">
        <f>IF(Shift1!Y323="AM",$T$2,IF(Shift2!Y322="AM",$T$3,IF(Shift3!Y322="AM",$T$4,IF(Shift4!Y322="AM",$T$5,IF(Shift5!Y322="AM",$T$6)))))</f>
        <v>0</v>
      </c>
      <c r="I322" s="56" t="str">
        <f>IF(Shift1!AA323="AM",$W$2,IF(Shift2!AA322="AM",$W$3,IF(Shift3!AA322="AM",$W$4,IF(Shift4!AA322="AM",$W$5,IF(Shift5!AA322="AM",$W$6)))))</f>
        <v/>
      </c>
      <c r="J322" s="56" t="b">
        <f>IF(Shift1!AG323="AM",$AC$2,IF(Shift2!AG322="AM",$AC$3,IF(Shift3!AG322="AM",$AC$4,IF(Shift4!AG322="AM",$AC$5,IF(Shift5!AG322="AM",$AC$6)))))</f>
        <v>0</v>
      </c>
      <c r="K322" s="56" t="b">
        <f>IF(Shift1!AI323="AM",$AF$2,IF(Shift2!AI322="AM",$AF$3,IF(Shift3!AI322="AM",$AF$4,IF(Shift4!AI322="AM",$AF$5,IF(Shift5!AI322="AM",$AF$6)))))</f>
        <v>0</v>
      </c>
      <c r="L322" s="56" t="str">
        <f>IF(Shift1!$O323="PM",$E$2,IF(Shift2!$O322="PM",$E$3,IF(Shift3!$O322="PM",$E$4,IF(Shift4!$O322="PM",$E$5,IF(Shift5!$O322="PM",$E$6)))))</f>
        <v/>
      </c>
      <c r="M322" s="56" t="str">
        <f>IF(Shift1!$Q323="PM",$H$2,IF(Shift2!$Q322="PM",$H$3,IF(Shift3!$Q322="PM",$H$4,IF(Shift4!$Q322="PM",$H$5,IF(Shift5!$Q322="PM",$H$6)))))</f>
        <v/>
      </c>
      <c r="N322" s="56" t="str">
        <f>IF(Shift1!$S323="PM",$K$2,IF(Shift2!$S322="PM",$K$3,IF(Shift3!$S322="PM",$K$4,IF(Shift4!$S322="PM",$K$5,IF(Shift5!$S322="PM",$K$6)))))</f>
        <v/>
      </c>
      <c r="O322" s="56" t="str">
        <f>IF(Shift1!$U323="PM",$N$2,IF(Shift2!$U322="PM",$N$3,IF(Shift3!$U322="PM",$N$4,IF(Shift4!$U322="PM",$N$5,IF(Shift5!$U322="PM",$N$6)))))</f>
        <v/>
      </c>
      <c r="P322" s="56" t="b">
        <f>IF(Shift1!$W323="PM",$Q$2,IF(Shift2!$W322="PM",$Q$3,IF(Shift3!$W322="PM",$Q$4,IF(Shift4!$W322="PM",$Q$5,IF(Shift5!$W322="PM",$Q$6)))))</f>
        <v>0</v>
      </c>
      <c r="Q322" s="56" t="str">
        <f>IF(Shift1!$Y323="PM",$T$2,IF(Shift2!$Y322="PM",$T$3,IF(Shift3!$Y322="PM",$T$4,IF(Shift4!$Y322="PM",$T$5,IF(Shift5!$Y322="PM",$T$6)))))</f>
        <v/>
      </c>
      <c r="R322" s="56" t="str">
        <f>IF(Shift1!$AA323="PM",$W$2,IF(Shift2!$AA322="PM",$W$3,IF(Shift3!$AA322="PM",$W$4,IF(Shift4!$AA322="PM",$W$5,IF(Shift5!$AA322="PM",$W$6)))))</f>
        <v/>
      </c>
      <c r="S322" s="56" t="str">
        <f>IF(Shift1!$AG323="PM",$AC$2,IF(Shift2!$AG322="PM",$AC$3,IF(Shift3!$AG322="PM",$AC$4,IF(Shift4!$AG322="PM",$AC$5,IF(Shift5!$AG322="PM",$AC$6)))))</f>
        <v/>
      </c>
      <c r="T322" s="56" t="str">
        <f>IF(Shift1!$AI323="PM",$AF$2,IF(Shift2!$AI322="PM",$AF$3,IF(Shift3!$AI322="PM",$AF$4,IF(Shift4!$AI322="PM",$AF$5,IF(Shift5!$AI322="PM",$AF$6)))))</f>
        <v/>
      </c>
      <c r="U322" s="56" t="str">
        <f>IF(Shift1!$O323="N",$E$2,IF(Shift2!$O322="N",$E$3,IF(Shift3!$O322="N",$E$4,IF(Shift4!$O322="N",$E$5,IF(Shift5!$O322="N",$E$6)))))</f>
        <v/>
      </c>
      <c r="V322" s="56" t="str">
        <f>IF(Shift1!$Q323="N",$H$2,IF(Shift2!$Q322="N",$H$3,IF(Shift3!$Q322="N",$H$4,IF(Shift4!$Q322="N",$H$5,IF(Shift5!$Q322="N",$H$6)))))</f>
        <v/>
      </c>
      <c r="W322" s="56" t="str">
        <f>IF(Shift1!$S323="N",$K$2,IF(Shift2!$S322="N",$K$3,IF(Shift3!$S322="N",$K$4,IF(Shift4!$S322="N",$K$5,IF(Shift5!$S322="N",$K$6)))))</f>
        <v/>
      </c>
      <c r="X322" s="56" t="str">
        <f>IF(Shift1!$U323="N",$N$2,IF(Shift2!$U322="N",$N$3,IF(Shift3!$U322="N",$N$4,IF(Shift4!$U322="N",$N$5,IF(Shift5!$U322="N",$N$6)))))</f>
        <v/>
      </c>
      <c r="Y322" s="56" t="str">
        <f>IF(Shift1!$W323="N",$Q$2,IF(Shift2!$W322="N",$Q$3,IF(Shift3!$W322="N",$Q$4,IF(Shift4!$W322="N",$Q$5,IF(Shift5!$W322="N",$Q$6)))))</f>
        <v/>
      </c>
      <c r="Z322" s="56" t="b">
        <f>IF(Shift1!$Y323="N",$T$2,IF(Shift2!$Y322="N",$T$3,IF(Shift3!$Y322="N",$T$4,IF(Shift4!$Y322="N",$T$5,IF(Shift5!$Y322="N",$T$6)))))</f>
        <v>0</v>
      </c>
      <c r="AA322" s="56" t="b">
        <f>IF(Shift1!$AA323="N",$W$2,IF(Shift2!$AA322="N",$W$3,IF(Shift3!$AA322="N",$W$4,IF(Shift4!$AA322="N",$W$5,IF(Shift5!$AA322="N",$W$6)))))</f>
        <v>0</v>
      </c>
      <c r="AB322" s="56" t="str">
        <f>IF(Shift1!$AG323="N",$AC$2,IF(Shift2!$AG322="N",$AC$3,IF(Shift3!$AG322="N",$AC$4,IF(Shift4!$AG322="N",$AC$5,IF(Shift5!$AG322="N",$AC$6)))))</f>
        <v/>
      </c>
      <c r="AC322" s="56" t="str">
        <f>IF(Shift1!$AI323="N",$AF$2,IF(Shift2!$AI322="N",$AF$3,IF(Shift3!$AI322="N",$AF$4,IF(Shift4!$AI322="N",$AF$5,IF(Shift5!$AI322="N",$AF$6)))))</f>
        <v/>
      </c>
      <c r="AD322" s="57">
        <f t="shared" si="36"/>
        <v>0</v>
      </c>
      <c r="AE322" s="58">
        <f t="shared" si="37"/>
        <v>1</v>
      </c>
      <c r="AF322" s="59">
        <f t="shared" si="38"/>
        <v>0</v>
      </c>
      <c r="AG322" s="60">
        <f t="shared" si="39"/>
        <v>3</v>
      </c>
      <c r="AH322" s="58">
        <f t="shared" si="40"/>
        <v>3</v>
      </c>
      <c r="AI322" s="59">
        <f t="shared" si="41"/>
        <v>2</v>
      </c>
      <c r="AJ322" s="61">
        <f t="shared" si="42"/>
        <v>3</v>
      </c>
      <c r="AK322" s="58">
        <f t="shared" si="43"/>
        <v>2</v>
      </c>
      <c r="AL322" s="58">
        <f t="shared" si="44"/>
        <v>2</v>
      </c>
    </row>
    <row r="323" spans="1:38" outlineLevel="1" x14ac:dyDescent="0.25">
      <c r="A323" s="2" t="s">
        <v>105</v>
      </c>
      <c r="B323" s="38">
        <v>9</v>
      </c>
      <c r="C323" s="56" t="str">
        <f>IF(Shift1!O324="AM",$E$2,IF(Shift2!O323="AM",$E$3,IF(Shift3!O323="AM",$E$4,IF(Shift4!O323="AM",$E$5,IF(Shift5!O323="AM",$E$6)))))</f>
        <v/>
      </c>
      <c r="D323" s="56" t="str">
        <f>IF(Shift1!Q324="AM",$H$2,IF(Shift2!Q323="AM",$H$3,IF(Shift3!Q323="AM",$H$4,IF(Shift4!Q323="AM",$H$5,IF(Shift5!Q323="AM",$H$6)))))</f>
        <v/>
      </c>
      <c r="E323" s="56" t="str">
        <f>IF(Shift1!S324="AM",$K$2,IF(Shift2!S323="AM",$K$3,IF(Shift3!S323="AM",$K$4,IF(Shift4!S323="AM",$K$5,IF(Shift5!S323="AM",$K$6)))))</f>
        <v/>
      </c>
      <c r="F323" s="56" t="str">
        <f>IF(Shift1!U324="AM",$N$2,IF(Shift2!U323="AM",$N$3,IF(Shift3!U323="AM",$N$4,IF(Shift4!U323="AM",$N$5,IF(Shift5!U323="AM",$N$6)))))</f>
        <v/>
      </c>
      <c r="G323" s="56" t="str">
        <f>IF(Shift1!W324="AM",$Q$2,IF(Shift2!W323="AM",$Q$3,IF(Shift3!W323="AM",$Q$4,IF(Shift4!W323="AM",$Q$5,IF(Shift5!W323="AM",$Q$6)))))</f>
        <v/>
      </c>
      <c r="H323" s="56" t="str">
        <f>IF(Shift1!Y324="AM",$T$2,IF(Shift2!Y323="AM",$T$3,IF(Shift3!Y323="AM",$T$4,IF(Shift4!Y323="AM",$T$5,IF(Shift5!Y323="AM",$T$6)))))</f>
        <v/>
      </c>
      <c r="I323" s="56" t="str">
        <f>IF(Shift1!AA324="AM",$W$2,IF(Shift2!AA323="AM",$W$3,IF(Shift3!AA323="AM",$W$4,IF(Shift4!AA323="AM",$W$5,IF(Shift5!AA323="AM",$W$6)))))</f>
        <v/>
      </c>
      <c r="J323" s="56" t="str">
        <f>IF(Shift1!AG324="AM",$AC$2,IF(Shift2!AG323="AM",$AC$3,IF(Shift3!AG323="AM",$AC$4,IF(Shift4!AG323="AM",$AC$5,IF(Shift5!AG323="AM",$AC$6)))))</f>
        <v/>
      </c>
      <c r="K323" s="56" t="str">
        <f>IF(Shift1!AI324="AM",$AF$2,IF(Shift2!AI323="AM",$AF$3,IF(Shift3!AI323="AM",$AF$4,IF(Shift4!AI323="AM",$AF$5,IF(Shift5!AI323="AM",$AF$6)))))</f>
        <v/>
      </c>
      <c r="L323" s="56" t="str">
        <f>IF(Shift1!$O324="PM",$E$2,IF(Shift2!$O323="PM",$E$3,IF(Shift3!$O323="PM",$E$4,IF(Shift4!$O323="PM",$E$5,IF(Shift5!$O323="PM",$E$6)))))</f>
        <v/>
      </c>
      <c r="M323" s="56" t="str">
        <f>IF(Shift1!$Q324="PM",$H$2,IF(Shift2!$Q323="PM",$H$3,IF(Shift3!$Q323="PM",$H$4,IF(Shift4!$Q323="PM",$H$5,IF(Shift5!$Q323="PM",$H$6)))))</f>
        <v/>
      </c>
      <c r="N323" s="56" t="str">
        <f>IF(Shift1!$S324="PM",$K$2,IF(Shift2!$S323="PM",$K$3,IF(Shift3!$S323="PM",$K$4,IF(Shift4!$S323="PM",$K$5,IF(Shift5!$S323="PM",$K$6)))))</f>
        <v/>
      </c>
      <c r="O323" s="56" t="str">
        <f>IF(Shift1!$U324="PM",$N$2,IF(Shift2!$U323="PM",$N$3,IF(Shift3!$U323="PM",$N$4,IF(Shift4!$U323="PM",$N$5,IF(Shift5!$U323="PM",$N$6)))))</f>
        <v/>
      </c>
      <c r="P323" s="56" t="b">
        <f>IF(Shift1!$W324="PM",$Q$2,IF(Shift2!$W323="PM",$Q$3,IF(Shift3!$W323="PM",$Q$4,IF(Shift4!$W323="PM",$Q$5,IF(Shift5!$W323="PM",$Q$6)))))</f>
        <v>0</v>
      </c>
      <c r="Q323" s="56" t="str">
        <f>IF(Shift1!$Y324="PM",$T$2,IF(Shift2!$Y323="PM",$T$3,IF(Shift3!$Y323="PM",$T$4,IF(Shift4!$Y323="PM",$T$5,IF(Shift5!$Y323="PM",$T$6)))))</f>
        <v/>
      </c>
      <c r="R323" s="56" t="str">
        <f>IF(Shift1!$AA324="PM",$W$2,IF(Shift2!$AA323="PM",$W$3,IF(Shift3!$AA323="PM",$W$4,IF(Shift4!$AA323="PM",$W$5,IF(Shift5!$AA323="PM",$W$6)))))</f>
        <v/>
      </c>
      <c r="S323" s="56" t="str">
        <f>IF(Shift1!$AG324="PM",$AC$2,IF(Shift2!$AG323="PM",$AC$3,IF(Shift3!$AG323="PM",$AC$4,IF(Shift4!$AG323="PM",$AC$5,IF(Shift5!$AG323="PM",$AC$6)))))</f>
        <v/>
      </c>
      <c r="T323" s="56" t="str">
        <f>IF(Shift1!$AI324="PM",$AF$2,IF(Shift2!$AI323="PM",$AF$3,IF(Shift3!$AI323="PM",$AF$4,IF(Shift4!$AI323="PM",$AF$5,IF(Shift5!$AI323="PM",$AF$6)))))</f>
        <v/>
      </c>
      <c r="U323" s="56" t="str">
        <f>IF(Shift1!$O324="N",$E$2,IF(Shift2!$O323="N",$E$3,IF(Shift3!$O323="N",$E$4,IF(Shift4!$O323="N",$E$5,IF(Shift5!$O323="N",$E$6)))))</f>
        <v/>
      </c>
      <c r="V323" s="56" t="str">
        <f>IF(Shift1!$Q324="N",$H$2,IF(Shift2!$Q323="N",$H$3,IF(Shift3!$Q323="N",$H$4,IF(Shift4!$Q323="N",$H$5,IF(Shift5!$Q323="N",$H$6)))))</f>
        <v/>
      </c>
      <c r="W323" s="56" t="str">
        <f>IF(Shift1!$S324="N",$K$2,IF(Shift2!$S323="N",$K$3,IF(Shift3!$S323="N",$K$4,IF(Shift4!$S323="N",$K$5,IF(Shift5!$S323="N",$K$6)))))</f>
        <v/>
      </c>
      <c r="X323" s="56" t="str">
        <f>IF(Shift1!$U324="N",$N$2,IF(Shift2!$U323="N",$N$3,IF(Shift3!$U323="N",$N$4,IF(Shift4!$U323="N",$N$5,IF(Shift5!$U323="N",$N$6)))))</f>
        <v/>
      </c>
      <c r="Y323" s="56" t="b">
        <f>IF(Shift1!$W324="N",$Q$2,IF(Shift2!$W323="N",$Q$3,IF(Shift3!$W323="N",$Q$4,IF(Shift4!$W323="N",$Q$5,IF(Shift5!$W323="N",$Q$6)))))</f>
        <v>0</v>
      </c>
      <c r="Z323" s="56" t="str">
        <f>IF(Shift1!$Y324="N",$T$2,IF(Shift2!$Y323="N",$T$3,IF(Shift3!$Y323="N",$T$4,IF(Shift4!$Y323="N",$T$5,IF(Shift5!$Y323="N",$T$6)))))</f>
        <v/>
      </c>
      <c r="AA323" s="56" t="str">
        <f>IF(Shift1!$AA324="N",$W$2,IF(Shift2!$AA323="N",$W$3,IF(Shift3!$AA323="N",$W$4,IF(Shift4!$AA323="N",$W$5,IF(Shift5!$AA323="N",$W$6)))))</f>
        <v/>
      </c>
      <c r="AB323" s="56" t="str">
        <f>IF(Shift1!$AG324="N",$AC$2,IF(Shift2!$AG323="N",$AC$3,IF(Shift3!$AG323="N",$AC$4,IF(Shift4!$AG323="N",$AC$5,IF(Shift5!$AG323="N",$AC$6)))))</f>
        <v/>
      </c>
      <c r="AC323" s="56" t="str">
        <f>IF(Shift1!$AI324="N",$AF$2,IF(Shift2!$AI323="N",$AF$3,IF(Shift3!$AI323="N",$AF$4,IF(Shift4!$AI323="N",$AF$5,IF(Shift5!$AI323="N",$AF$6)))))</f>
        <v/>
      </c>
      <c r="AD323" s="57">
        <f t="shared" si="36"/>
        <v>3</v>
      </c>
      <c r="AE323" s="58">
        <f t="shared" si="37"/>
        <v>4</v>
      </c>
      <c r="AF323" s="59">
        <f t="shared" si="38"/>
        <v>2</v>
      </c>
      <c r="AG323" s="60">
        <f t="shared" si="39"/>
        <v>3</v>
      </c>
      <c r="AH323" s="58">
        <f t="shared" si="40"/>
        <v>3</v>
      </c>
      <c r="AI323" s="59">
        <f t="shared" si="41"/>
        <v>2</v>
      </c>
      <c r="AJ323" s="61">
        <f t="shared" si="42"/>
        <v>3</v>
      </c>
      <c r="AK323" s="58">
        <f t="shared" si="43"/>
        <v>3</v>
      </c>
      <c r="AL323" s="58">
        <f t="shared" si="44"/>
        <v>2</v>
      </c>
    </row>
    <row r="324" spans="1:38" outlineLevel="1" x14ac:dyDescent="0.25">
      <c r="A324" s="2" t="s">
        <v>86</v>
      </c>
      <c r="B324" s="38">
        <v>10</v>
      </c>
      <c r="C324" s="56" t="str">
        <f>IF(Shift1!O325="AM",$E$2,IF(Shift2!O324="AM",$E$3,IF(Shift3!O324="AM",$E$4,IF(Shift4!O324="AM",$E$5,IF(Shift5!O324="AM",$E$6)))))</f>
        <v/>
      </c>
      <c r="D324" s="56" t="str">
        <f>IF(Shift1!Q325="AM",$H$2,IF(Shift2!Q324="AM",$H$3,IF(Shift3!Q324="AM",$H$4,IF(Shift4!Q324="AM",$H$5,IF(Shift5!Q324="AM",$H$6)))))</f>
        <v/>
      </c>
      <c r="E324" s="56" t="str">
        <f>IF(Shift1!S325="AM",$K$2,IF(Shift2!S324="AM",$K$3,IF(Shift3!S324="AM",$K$4,IF(Shift4!S324="AM",$K$5,IF(Shift5!S324="AM",$K$6)))))</f>
        <v/>
      </c>
      <c r="F324" s="56" t="str">
        <f>IF(Shift1!U325="AM",$N$2,IF(Shift2!U324="AM",$N$3,IF(Shift3!U324="AM",$N$4,IF(Shift4!U324="AM",$N$5,IF(Shift5!U324="AM",$N$6)))))</f>
        <v/>
      </c>
      <c r="G324" s="56" t="str">
        <f>IF(Shift1!W325="AM",$Q$2,IF(Shift2!W324="AM",$Q$3,IF(Shift3!W324="AM",$Q$4,IF(Shift4!W324="AM",$Q$5,IF(Shift5!W324="AM",$Q$6)))))</f>
        <v/>
      </c>
      <c r="H324" s="56" t="str">
        <f>IF(Shift1!Y325="AM",$T$2,IF(Shift2!Y324="AM",$T$3,IF(Shift3!Y324="AM",$T$4,IF(Shift4!Y324="AM",$T$5,IF(Shift5!Y324="AM",$T$6)))))</f>
        <v/>
      </c>
      <c r="I324" s="56" t="str">
        <f>IF(Shift1!AA325="AM",$W$2,IF(Shift2!AA324="AM",$W$3,IF(Shift3!AA324="AM",$W$4,IF(Shift4!AA324="AM",$W$5,IF(Shift5!AA324="AM",$W$6)))))</f>
        <v/>
      </c>
      <c r="J324" s="56" t="str">
        <f>IF(Shift1!AG325="AM",$AC$2,IF(Shift2!AG324="AM",$AC$3,IF(Shift3!AG324="AM",$AC$4,IF(Shift4!AG324="AM",$AC$5,IF(Shift5!AG324="AM",$AC$6)))))</f>
        <v/>
      </c>
      <c r="K324" s="56" t="str">
        <f>IF(Shift1!AI325="AM",$AF$2,IF(Shift2!AI324="AM",$AF$3,IF(Shift3!AI324="AM",$AF$4,IF(Shift4!AI324="AM",$AF$5,IF(Shift5!AI324="AM",$AF$6)))))</f>
        <v/>
      </c>
      <c r="L324" s="56" t="b">
        <f>IF(Shift1!$O325="PM",$E$2,IF(Shift2!$O324="PM",$E$3,IF(Shift3!$O324="PM",$E$4,IF(Shift4!$O324="PM",$E$5,IF(Shift5!$O324="PM",$E$6)))))</f>
        <v>0</v>
      </c>
      <c r="M324" s="56" t="b">
        <f>IF(Shift1!$Q325="PM",$H$2,IF(Shift2!$Q324="PM",$H$3,IF(Shift3!$Q324="PM",$H$4,IF(Shift4!$Q324="PM",$H$5,IF(Shift5!$Q324="PM",$H$6)))))</f>
        <v>0</v>
      </c>
      <c r="N324" s="56" t="b">
        <f>IF(Shift1!$S325="PM",$K$2,IF(Shift2!$S324="PM",$K$3,IF(Shift3!$S324="PM",$K$4,IF(Shift4!$S324="PM",$K$5,IF(Shift5!$S324="PM",$K$6)))))</f>
        <v>0</v>
      </c>
      <c r="O324" s="56" t="b">
        <f>IF(Shift1!$U325="PM",$N$2,IF(Shift2!$U324="PM",$N$3,IF(Shift3!$U324="PM",$N$4,IF(Shift4!$U324="PM",$N$5,IF(Shift5!$U324="PM",$N$6)))))</f>
        <v>0</v>
      </c>
      <c r="P324" s="56" t="b">
        <f>IF(Shift1!$W325="PM",$Q$2,IF(Shift2!$W324="PM",$Q$3,IF(Shift3!$W324="PM",$Q$4,IF(Shift4!$W324="PM",$Q$5,IF(Shift5!$W324="PM",$Q$6)))))</f>
        <v>0</v>
      </c>
      <c r="Q324" s="56" t="b">
        <f>IF(Shift1!$Y325="PM",$T$2,IF(Shift2!$Y324="PM",$T$3,IF(Shift3!$Y324="PM",$T$4,IF(Shift4!$Y324="PM",$T$5,IF(Shift5!$Y324="PM",$T$6)))))</f>
        <v>0</v>
      </c>
      <c r="R324" s="56" t="b">
        <f>IF(Shift1!$AA325="PM",$W$2,IF(Shift2!$AA324="PM",$W$3,IF(Shift3!$AA324="PM",$W$4,IF(Shift4!$AA324="PM",$W$5,IF(Shift5!$AA324="PM",$W$6)))))</f>
        <v>0</v>
      </c>
      <c r="S324" s="56" t="b">
        <f>IF(Shift1!$AG325="PM",$AC$2,IF(Shift2!$AG324="PM",$AC$3,IF(Shift3!$AG324="PM",$AC$4,IF(Shift4!$AG324="PM",$AC$5,IF(Shift5!$AG324="PM",$AC$6)))))</f>
        <v>0</v>
      </c>
      <c r="T324" s="56" t="b">
        <f>IF(Shift1!$AI325="PM",$AF$2,IF(Shift2!$AI324="PM",$AF$3,IF(Shift3!$AI324="PM",$AF$4,IF(Shift4!$AI324="PM",$AF$5,IF(Shift5!$AI324="PM",$AF$6)))))</f>
        <v>0</v>
      </c>
      <c r="U324" s="56" t="str">
        <f>IF(Shift1!$O325="N",$E$2,IF(Shift2!$O324="N",$E$3,IF(Shift3!$O324="N",$E$4,IF(Shift4!$O324="N",$E$5,IF(Shift5!$O324="N",$E$6)))))</f>
        <v/>
      </c>
      <c r="V324" s="56" t="str">
        <f>IF(Shift1!$Q325="N",$H$2,IF(Shift2!$Q324="N",$H$3,IF(Shift3!$Q324="N",$H$4,IF(Shift4!$Q324="N",$H$5,IF(Shift5!$Q324="N",$H$6)))))</f>
        <v/>
      </c>
      <c r="W324" s="56" t="str">
        <f>IF(Shift1!$S325="N",$K$2,IF(Shift2!$S324="N",$K$3,IF(Shift3!$S324="N",$K$4,IF(Shift4!$S324="N",$K$5,IF(Shift5!$S324="N",$K$6)))))</f>
        <v/>
      </c>
      <c r="X324" s="56" t="str">
        <f>IF(Shift1!$U325="N",$N$2,IF(Shift2!$U324="N",$N$3,IF(Shift3!$U324="N",$N$4,IF(Shift4!$U324="N",$N$5,IF(Shift5!$U324="N",$N$6)))))</f>
        <v/>
      </c>
      <c r="Y324" s="56" t="b">
        <f>IF(Shift1!$W325="N",$Q$2,IF(Shift2!$W324="N",$Q$3,IF(Shift3!$W324="N",$Q$4,IF(Shift4!$W324="N",$Q$5,IF(Shift5!$W324="N",$Q$6)))))</f>
        <v>0</v>
      </c>
      <c r="Z324" s="56" t="str">
        <f>IF(Shift1!$Y325="N",$T$2,IF(Shift2!$Y324="N",$T$3,IF(Shift3!$Y324="N",$T$4,IF(Shift4!$Y324="N",$T$5,IF(Shift5!$Y324="N",$T$6)))))</f>
        <v/>
      </c>
      <c r="AA324" s="56" t="str">
        <f>IF(Shift1!$AA325="N",$W$2,IF(Shift2!$AA324="N",$W$3,IF(Shift3!$AA324="N",$W$4,IF(Shift4!$AA324="N",$W$5,IF(Shift5!$AA324="N",$W$6)))))</f>
        <v/>
      </c>
      <c r="AB324" s="56" t="str">
        <f>IF(Shift1!$AG325="N",$AC$2,IF(Shift2!$AG324="N",$AC$3,IF(Shift3!$AG324="N",$AC$4,IF(Shift4!$AG324="N",$AC$5,IF(Shift5!$AG324="N",$AC$6)))))</f>
        <v/>
      </c>
      <c r="AC324" s="56" t="str">
        <f>IF(Shift1!$AI325="N",$AF$2,IF(Shift2!$AI324="N",$AF$3,IF(Shift3!$AI324="N",$AF$4,IF(Shift4!$AI324="N",$AF$5,IF(Shift5!$AI324="N",$AF$6)))))</f>
        <v/>
      </c>
      <c r="AD324" s="57">
        <f t="shared" si="36"/>
        <v>3</v>
      </c>
      <c r="AE324" s="58">
        <f t="shared" si="37"/>
        <v>4</v>
      </c>
      <c r="AF324" s="59">
        <f t="shared" si="38"/>
        <v>2</v>
      </c>
      <c r="AG324" s="60">
        <f t="shared" si="39"/>
        <v>0</v>
      </c>
      <c r="AH324" s="58">
        <f t="shared" si="40"/>
        <v>0</v>
      </c>
      <c r="AI324" s="59">
        <f t="shared" si="41"/>
        <v>0</v>
      </c>
      <c r="AJ324" s="61">
        <f t="shared" si="42"/>
        <v>3</v>
      </c>
      <c r="AK324" s="58">
        <f t="shared" si="43"/>
        <v>3</v>
      </c>
      <c r="AL324" s="58">
        <f t="shared" si="44"/>
        <v>2</v>
      </c>
    </row>
    <row r="325" spans="1:38" outlineLevel="1" x14ac:dyDescent="0.25">
      <c r="A325" s="2" t="s">
        <v>97</v>
      </c>
      <c r="B325" s="19">
        <v>11</v>
      </c>
      <c r="C325" s="56" t="str">
        <f>IF(Shift1!O326="AM",$E$2,IF(Shift2!O325="AM",$E$3,IF(Shift3!O325="AM",$E$4,IF(Shift4!O325="AM",$E$5,IF(Shift5!O325="AM",$E$6)))))</f>
        <v/>
      </c>
      <c r="D325" s="56" t="str">
        <f>IF(Shift1!Q326="AM",$H$2,IF(Shift2!Q325="AM",$H$3,IF(Shift3!Q325="AM",$H$4,IF(Shift4!Q325="AM",$H$5,IF(Shift5!Q325="AM",$H$6)))))</f>
        <v/>
      </c>
      <c r="E325" s="56" t="str">
        <f>IF(Shift1!S326="AM",$K$2,IF(Shift2!S325="AM",$K$3,IF(Shift3!S325="AM",$K$4,IF(Shift4!S325="AM",$K$5,IF(Shift5!S325="AM",$K$6)))))</f>
        <v/>
      </c>
      <c r="F325" s="56" t="str">
        <f>IF(Shift1!U326="AM",$N$2,IF(Shift2!U325="AM",$N$3,IF(Shift3!U325="AM",$N$4,IF(Shift4!U325="AM",$N$5,IF(Shift5!U325="AM",$N$6)))))</f>
        <v/>
      </c>
      <c r="G325" s="56" t="str">
        <f>IF(Shift1!W326="AM",$Q$2,IF(Shift2!W325="AM",$Q$3,IF(Shift3!W325="AM",$Q$4,IF(Shift4!W325="AM",$Q$5,IF(Shift5!W325="AM",$Q$6)))))</f>
        <v/>
      </c>
      <c r="H325" s="56" t="b">
        <f>IF(Shift1!Y326="AM",$T$2,IF(Shift2!Y325="AM",$T$3,IF(Shift3!Y325="AM",$T$4,IF(Shift4!Y325="AM",$T$5,IF(Shift5!Y325="AM",$T$6)))))</f>
        <v>0</v>
      </c>
      <c r="I325" s="56" t="str">
        <f>IF(Shift1!AA326="AM",$W$2,IF(Shift2!AA325="AM",$W$3,IF(Shift3!AA325="AM",$W$4,IF(Shift4!AA325="AM",$W$5,IF(Shift5!AA325="AM",$W$6)))))</f>
        <v/>
      </c>
      <c r="J325" s="56" t="str">
        <f>IF(Shift1!AG326="AM",$AC$2,IF(Shift2!AG325="AM",$AC$3,IF(Shift3!AG325="AM",$AC$4,IF(Shift4!AG325="AM",$AC$5,IF(Shift5!AG325="AM",$AC$6)))))</f>
        <v/>
      </c>
      <c r="K325" s="56" t="str">
        <f>IF(Shift1!AI326="AM",$AF$2,IF(Shift2!AI325="AM",$AF$3,IF(Shift3!AI325="AM",$AF$4,IF(Shift4!AI325="AM",$AF$5,IF(Shift5!AI325="AM",$AF$6)))))</f>
        <v/>
      </c>
      <c r="L325" s="56" t="str">
        <f>IF(Shift1!$O326="PM",$E$2,IF(Shift2!$O325="PM",$E$3,IF(Shift3!$O325="PM",$E$4,IF(Shift4!$O325="PM",$E$5,IF(Shift5!$O325="PM",$E$6)))))</f>
        <v/>
      </c>
      <c r="M325" s="56" t="str">
        <f>IF(Shift1!$Q326="PM",$H$2,IF(Shift2!$Q325="PM",$H$3,IF(Shift3!$Q325="PM",$H$4,IF(Shift4!$Q325="PM",$H$5,IF(Shift5!$Q325="PM",$H$6)))))</f>
        <v/>
      </c>
      <c r="N325" s="56" t="str">
        <f>IF(Shift1!$S326="PM",$K$2,IF(Shift2!$S325="PM",$K$3,IF(Shift3!$S325="PM",$K$4,IF(Shift4!$S325="PM",$K$5,IF(Shift5!$S325="PM",$K$6)))))</f>
        <v/>
      </c>
      <c r="O325" s="56" t="str">
        <f>IF(Shift1!$U326="PM",$N$2,IF(Shift2!$U325="PM",$N$3,IF(Shift3!$U325="PM",$N$4,IF(Shift4!$U325="PM",$N$5,IF(Shift5!$U325="PM",$N$6)))))</f>
        <v/>
      </c>
      <c r="P325" s="56" t="str">
        <f>IF(Shift1!$W326="PM",$Q$2,IF(Shift2!$W325="PM",$Q$3,IF(Shift3!$W325="PM",$Q$4,IF(Shift4!$W325="PM",$Q$5,IF(Shift5!$W325="PM",$Q$6)))))</f>
        <v/>
      </c>
      <c r="Q325" s="56" t="str">
        <f>IF(Shift1!$Y326="PM",$T$2,IF(Shift2!$Y325="PM",$T$3,IF(Shift3!$Y325="PM",$T$4,IF(Shift4!$Y325="PM",$T$5,IF(Shift5!$Y325="PM",$T$6)))))</f>
        <v/>
      </c>
      <c r="R325" s="56" t="str">
        <f>IF(Shift1!$AA326="PM",$W$2,IF(Shift2!$AA325="PM",$W$3,IF(Shift3!$AA325="PM",$W$4,IF(Shift4!$AA325="PM",$W$5,IF(Shift5!$AA325="PM",$W$6)))))</f>
        <v/>
      </c>
      <c r="S325" s="56" t="str">
        <f>IF(Shift1!$AG326="PM",$AC$2,IF(Shift2!$AG325="PM",$AC$3,IF(Shift3!$AG325="PM",$AC$4,IF(Shift4!$AG325="PM",$AC$5,IF(Shift5!$AG325="PM",$AC$6)))))</f>
        <v/>
      </c>
      <c r="T325" s="56" t="str">
        <f>IF(Shift1!$AI326="PM",$AF$2,IF(Shift2!$AI325="PM",$AF$3,IF(Shift3!$AI325="PM",$AF$4,IF(Shift4!$AI325="PM",$AF$5,IF(Shift5!$AI325="PM",$AF$6)))))</f>
        <v/>
      </c>
      <c r="U325" s="56" t="str">
        <f>IF(Shift1!$O326="N",$E$2,IF(Shift2!$O325="N",$E$3,IF(Shift3!$O325="N",$E$4,IF(Shift4!$O325="N",$E$5,IF(Shift5!$O325="N",$E$6)))))</f>
        <v/>
      </c>
      <c r="V325" s="56" t="str">
        <f>IF(Shift1!$Q326="N",$H$2,IF(Shift2!$Q325="N",$H$3,IF(Shift3!$Q325="N",$H$4,IF(Shift4!$Q325="N",$H$5,IF(Shift5!$Q325="N",$H$6)))))</f>
        <v/>
      </c>
      <c r="W325" s="56" t="str">
        <f>IF(Shift1!$S326="N",$K$2,IF(Shift2!$S325="N",$K$3,IF(Shift3!$S325="N",$K$4,IF(Shift4!$S325="N",$K$5,IF(Shift5!$S325="N",$K$6)))))</f>
        <v/>
      </c>
      <c r="X325" s="56" t="str">
        <f>IF(Shift1!$U326="N",$N$2,IF(Shift2!$U325="N",$N$3,IF(Shift3!$U325="N",$N$4,IF(Shift4!$U325="N",$N$5,IF(Shift5!$U325="N",$N$6)))))</f>
        <v/>
      </c>
      <c r="Y325" s="56" t="b">
        <f>IF(Shift1!$W326="N",$Q$2,IF(Shift2!$W325="N",$Q$3,IF(Shift3!$W325="N",$Q$4,IF(Shift4!$W325="N",$Q$5,IF(Shift5!$W325="N",$Q$6)))))</f>
        <v>0</v>
      </c>
      <c r="Z325" s="56" t="str">
        <f>IF(Shift1!$Y326="N",$T$2,IF(Shift2!$Y325="N",$T$3,IF(Shift3!$Y325="N",$T$4,IF(Shift4!$Y325="N",$T$5,IF(Shift5!$Y325="N",$T$6)))))</f>
        <v/>
      </c>
      <c r="AA325" s="56" t="str">
        <f>IF(Shift1!$AA326="N",$W$2,IF(Shift2!$AA325="N",$W$3,IF(Shift3!$AA325="N",$W$4,IF(Shift4!$AA325="N",$W$5,IF(Shift5!$AA325="N",$W$6)))))</f>
        <v/>
      </c>
      <c r="AB325" s="56" t="str">
        <f>IF(Shift1!$AG326="N",$AC$2,IF(Shift2!$AG325="N",$AC$3,IF(Shift3!$AG325="N",$AC$4,IF(Shift4!$AG325="N",$AC$5,IF(Shift5!$AG325="N",$AC$6)))))</f>
        <v/>
      </c>
      <c r="AC325" s="56" t="str">
        <f>IF(Shift1!$AI326="N",$AF$2,IF(Shift2!$AI325="N",$AF$3,IF(Shift3!$AI325="N",$AF$4,IF(Shift4!$AI325="N",$AF$5,IF(Shift5!$AI325="N",$AF$6)))))</f>
        <v/>
      </c>
      <c r="AD325" s="57">
        <f t="shared" si="36"/>
        <v>3</v>
      </c>
      <c r="AE325" s="58">
        <f t="shared" si="37"/>
        <v>3</v>
      </c>
      <c r="AF325" s="59">
        <f t="shared" si="38"/>
        <v>2</v>
      </c>
      <c r="AG325" s="60">
        <f t="shared" si="39"/>
        <v>3</v>
      </c>
      <c r="AH325" s="58">
        <f t="shared" si="40"/>
        <v>4</v>
      </c>
      <c r="AI325" s="59">
        <f t="shared" si="41"/>
        <v>2</v>
      </c>
      <c r="AJ325" s="61">
        <f t="shared" si="42"/>
        <v>3</v>
      </c>
      <c r="AK325" s="58">
        <f t="shared" si="43"/>
        <v>3</v>
      </c>
      <c r="AL325" s="58">
        <f t="shared" si="44"/>
        <v>2</v>
      </c>
    </row>
    <row r="326" spans="1:38" outlineLevel="1" x14ac:dyDescent="0.25">
      <c r="A326" s="1"/>
      <c r="B326" s="45">
        <v>12</v>
      </c>
      <c r="C326" s="56" t="str">
        <f>IF(Shift1!O327="AM",$E$2,IF(Shift2!O326="AM",$E$3,IF(Shift3!O326="AM",$E$4,IF(Shift4!O326="AM",$E$5,IF(Shift5!O326="AM",$E$6)))))</f>
        <v/>
      </c>
      <c r="D326" s="56" t="str">
        <f>IF(Shift1!Q327="AM",$H$2,IF(Shift2!Q326="AM",$H$3,IF(Shift3!Q326="AM",$H$4,IF(Shift4!Q326="AM",$H$5,IF(Shift5!Q326="AM",$H$6)))))</f>
        <v/>
      </c>
      <c r="E326" s="56" t="str">
        <f>IF(Shift1!S327="AM",$K$2,IF(Shift2!S326="AM",$K$3,IF(Shift3!S326="AM",$K$4,IF(Shift4!S326="AM",$K$5,IF(Shift5!S326="AM",$K$6)))))</f>
        <v/>
      </c>
      <c r="F326" s="56" t="str">
        <f>IF(Shift1!U327="AM",$N$2,IF(Shift2!U326="AM",$N$3,IF(Shift3!U326="AM",$N$4,IF(Shift4!U326="AM",$N$5,IF(Shift5!U326="AM",$N$6)))))</f>
        <v/>
      </c>
      <c r="G326" s="56" t="str">
        <f>IF(Shift1!W327="AM",$Q$2,IF(Shift2!W326="AM",$Q$3,IF(Shift3!W326="AM",$Q$4,IF(Shift4!W326="AM",$Q$5,IF(Shift5!W326="AM",$Q$6)))))</f>
        <v/>
      </c>
      <c r="H326" s="56" t="b">
        <f>IF(Shift1!Y327="AM",$T$2,IF(Shift2!Y326="AM",$T$3,IF(Shift3!Y326="AM",$T$4,IF(Shift4!Y326="AM",$T$5,IF(Shift5!Y326="AM",$T$6)))))</f>
        <v>0</v>
      </c>
      <c r="I326" s="56" t="str">
        <f>IF(Shift1!AA327="AM",$W$2,IF(Shift2!AA326="AM",$W$3,IF(Shift3!AA326="AM",$W$4,IF(Shift4!AA326="AM",$W$5,IF(Shift5!AA326="AM",$W$6)))))</f>
        <v/>
      </c>
      <c r="J326" s="56" t="str">
        <f>IF(Shift1!AG327="AM",$AC$2,IF(Shift2!AG326="AM",$AC$3,IF(Shift3!AG326="AM",$AC$4,IF(Shift4!AG326="AM",$AC$5,IF(Shift5!AG326="AM",$AC$6)))))</f>
        <v/>
      </c>
      <c r="K326" s="56" t="str">
        <f>IF(Shift1!AI327="AM",$AF$2,IF(Shift2!AI326="AM",$AF$3,IF(Shift3!AI326="AM",$AF$4,IF(Shift4!AI326="AM",$AF$5,IF(Shift5!AI326="AM",$AF$6)))))</f>
        <v/>
      </c>
      <c r="L326" s="56" t="str">
        <f>IF(Shift1!$O327="PM",$E$2,IF(Shift2!$O326="PM",$E$3,IF(Shift3!$O326="PM",$E$4,IF(Shift4!$O326="PM",$E$5,IF(Shift5!$O326="PM",$E$6)))))</f>
        <v/>
      </c>
      <c r="M326" s="56" t="str">
        <f>IF(Shift1!$Q327="PM",$H$2,IF(Shift2!$Q326="PM",$H$3,IF(Shift3!$Q326="PM",$H$4,IF(Shift4!$Q326="PM",$H$5,IF(Shift5!$Q326="PM",$H$6)))))</f>
        <v/>
      </c>
      <c r="N326" s="56" t="str">
        <f>IF(Shift1!$S327="PM",$K$2,IF(Shift2!$S326="PM",$K$3,IF(Shift3!$S326="PM",$K$4,IF(Shift4!$S326="PM",$K$5,IF(Shift5!$S326="PM",$K$6)))))</f>
        <v/>
      </c>
      <c r="O326" s="56" t="str">
        <f>IF(Shift1!$U327="PM",$N$2,IF(Shift2!$U326="PM",$N$3,IF(Shift3!$U326="PM",$N$4,IF(Shift4!$U326="PM",$N$5,IF(Shift5!$U326="PM",$N$6)))))</f>
        <v/>
      </c>
      <c r="P326" s="56" t="str">
        <f>IF(Shift1!$W327="PM",$Q$2,IF(Shift2!$W326="PM",$Q$3,IF(Shift3!$W326="PM",$Q$4,IF(Shift4!$W326="PM",$Q$5,IF(Shift5!$W326="PM",$Q$6)))))</f>
        <v/>
      </c>
      <c r="Q326" s="56" t="str">
        <f>IF(Shift1!$Y327="PM",$T$2,IF(Shift2!$Y326="PM",$T$3,IF(Shift3!$Y326="PM",$T$4,IF(Shift4!$Y326="PM",$T$5,IF(Shift5!$Y326="PM",$T$6)))))</f>
        <v/>
      </c>
      <c r="R326" s="56" t="str">
        <f>IF(Shift1!$AA327="PM",$W$2,IF(Shift2!$AA326="PM",$W$3,IF(Shift3!$AA326="PM",$W$4,IF(Shift4!$AA326="PM",$W$5,IF(Shift5!$AA326="PM",$W$6)))))</f>
        <v/>
      </c>
      <c r="S326" s="56" t="str">
        <f>IF(Shift1!$AG327="PM",$AC$2,IF(Shift2!$AG326="PM",$AC$3,IF(Shift3!$AG326="PM",$AC$4,IF(Shift4!$AG326="PM",$AC$5,IF(Shift5!$AG326="PM",$AC$6)))))</f>
        <v/>
      </c>
      <c r="T326" s="56" t="str">
        <f>IF(Shift1!$AI327="PM",$AF$2,IF(Shift2!$AI326="PM",$AF$3,IF(Shift3!$AI326="PM",$AF$4,IF(Shift4!$AI326="PM",$AF$5,IF(Shift5!$AI326="PM",$AF$6)))))</f>
        <v/>
      </c>
      <c r="U326" s="56" t="b">
        <f>IF(Shift1!$O327="N",$E$2,IF(Shift2!$O326="N",$E$3,IF(Shift3!$O326="N",$E$4,IF(Shift4!$O326="N",$E$5,IF(Shift5!$O326="N",$E$6)))))</f>
        <v>0</v>
      </c>
      <c r="V326" s="56" t="b">
        <f>IF(Shift1!$Q327="N",$H$2,IF(Shift2!$Q326="N",$H$3,IF(Shift3!$Q326="N",$H$4,IF(Shift4!$Q326="N",$H$5,IF(Shift5!$Q326="N",$H$6)))))</f>
        <v>0</v>
      </c>
      <c r="W326" s="56" t="b">
        <f>IF(Shift1!$S327="N",$K$2,IF(Shift2!$S326="N",$K$3,IF(Shift3!$S326="N",$K$4,IF(Shift4!$S326="N",$K$5,IF(Shift5!$S326="N",$K$6)))))</f>
        <v>0</v>
      </c>
      <c r="X326" s="56" t="b">
        <f>IF(Shift1!$U327="N",$N$2,IF(Shift2!$U326="N",$N$3,IF(Shift3!$U326="N",$N$4,IF(Shift4!$U326="N",$N$5,IF(Shift5!$U326="N",$N$6)))))</f>
        <v>0</v>
      </c>
      <c r="Y326" s="56" t="b">
        <f>IF(Shift1!$W327="N",$Q$2,IF(Shift2!$W326="N",$Q$3,IF(Shift3!$W326="N",$Q$4,IF(Shift4!$W326="N",$Q$5,IF(Shift5!$W326="N",$Q$6)))))</f>
        <v>0</v>
      </c>
      <c r="Z326" s="56" t="b">
        <f>IF(Shift1!$Y327="N",$T$2,IF(Shift2!$Y326="N",$T$3,IF(Shift3!$Y326="N",$T$4,IF(Shift4!$Y326="N",$T$5,IF(Shift5!$Y326="N",$T$6)))))</f>
        <v>0</v>
      </c>
      <c r="AA326" s="56" t="b">
        <f>IF(Shift1!$AA327="N",$W$2,IF(Shift2!$AA326="N",$W$3,IF(Shift3!$AA326="N",$W$4,IF(Shift4!$AA326="N",$W$5,IF(Shift5!$AA326="N",$W$6)))))</f>
        <v>0</v>
      </c>
      <c r="AB326" s="56" t="b">
        <f>IF(Shift1!$AG327="N",$AC$2,IF(Shift2!$AG326="N",$AC$3,IF(Shift3!$AG326="N",$AC$4,IF(Shift4!$AG326="N",$AC$5,IF(Shift5!$AG326="N",$AC$6)))))</f>
        <v>0</v>
      </c>
      <c r="AC326" s="56" t="b">
        <f>IF(Shift1!$AI327="N",$AF$2,IF(Shift2!$AI326="N",$AF$3,IF(Shift3!$AI326="N",$AF$4,IF(Shift4!$AI326="N",$AF$5,IF(Shift5!$AI326="N",$AF$6)))))</f>
        <v>0</v>
      </c>
      <c r="AD326" s="57">
        <f t="shared" si="36"/>
        <v>3</v>
      </c>
      <c r="AE326" s="58">
        <f t="shared" si="37"/>
        <v>3</v>
      </c>
      <c r="AF326" s="59">
        <f t="shared" si="38"/>
        <v>2</v>
      </c>
      <c r="AG326" s="60">
        <f t="shared" si="39"/>
        <v>3</v>
      </c>
      <c r="AH326" s="58">
        <f t="shared" si="40"/>
        <v>4</v>
      </c>
      <c r="AI326" s="59">
        <f t="shared" si="41"/>
        <v>2</v>
      </c>
      <c r="AJ326" s="61">
        <f t="shared" si="42"/>
        <v>0</v>
      </c>
      <c r="AK326" s="58">
        <f t="shared" si="43"/>
        <v>0</v>
      </c>
      <c r="AL326" s="58">
        <f t="shared" si="44"/>
        <v>0</v>
      </c>
    </row>
    <row r="327" spans="1:38" outlineLevel="1" x14ac:dyDescent="0.25">
      <c r="A327" s="1"/>
      <c r="B327" s="45">
        <v>13</v>
      </c>
      <c r="C327" s="56" t="str">
        <f>IF(Shift1!O328="AM",$E$2,IF(Shift2!O327="AM",$E$3,IF(Shift3!O327="AM",$E$4,IF(Shift4!O327="AM",$E$5,IF(Shift5!O327="AM",$E$6)))))</f>
        <v/>
      </c>
      <c r="D327" s="56" t="str">
        <f>IF(Shift1!Q328="AM",$H$2,IF(Shift2!Q327="AM",$H$3,IF(Shift3!Q327="AM",$H$4,IF(Shift4!Q327="AM",$H$5,IF(Shift5!Q327="AM",$H$6)))))</f>
        <v/>
      </c>
      <c r="E327" s="56" t="str">
        <f>IF(Shift1!S328="AM",$K$2,IF(Shift2!S327="AM",$K$3,IF(Shift3!S327="AM",$K$4,IF(Shift4!S327="AM",$K$5,IF(Shift5!S327="AM",$K$6)))))</f>
        <v/>
      </c>
      <c r="F327" s="56" t="str">
        <f>IF(Shift1!U328="AM",$N$2,IF(Shift2!U327="AM",$N$3,IF(Shift3!U327="AM",$N$4,IF(Shift4!U327="AM",$N$5,IF(Shift5!U327="AM",$N$6)))))</f>
        <v/>
      </c>
      <c r="G327" s="56" t="b">
        <f>IF(Shift1!W328="AM",$Q$2,IF(Shift2!W327="AM",$Q$3,IF(Shift3!W327="AM",$Q$4,IF(Shift4!W327="AM",$Q$5,IF(Shift5!W327="AM",$Q$6)))))</f>
        <v>0</v>
      </c>
      <c r="H327" s="56" t="str">
        <f>IF(Shift1!Y328="AM",$T$2,IF(Shift2!Y327="AM",$T$3,IF(Shift3!Y327="AM",$T$4,IF(Shift4!Y327="AM",$T$5,IF(Shift5!Y327="AM",$T$6)))))</f>
        <v/>
      </c>
      <c r="I327" s="56" t="str">
        <f>IF(Shift1!AA328="AM",$W$2,IF(Shift2!AA327="AM",$W$3,IF(Shift3!AA327="AM",$W$4,IF(Shift4!AA327="AM",$W$5,IF(Shift5!AA327="AM",$W$6)))))</f>
        <v/>
      </c>
      <c r="J327" s="56" t="str">
        <f>IF(Shift1!AG328="AM",$AC$2,IF(Shift2!AG327="AM",$AC$3,IF(Shift3!AG327="AM",$AC$4,IF(Shift4!AG327="AM",$AC$5,IF(Shift5!AG327="AM",$AC$6)))))</f>
        <v/>
      </c>
      <c r="K327" s="56" t="str">
        <f>IF(Shift1!AI328="AM",$AF$2,IF(Shift2!AI327="AM",$AF$3,IF(Shift3!AI327="AM",$AF$4,IF(Shift4!AI327="AM",$AF$5,IF(Shift5!AI327="AM",$AF$6)))))</f>
        <v/>
      </c>
      <c r="L327" s="56" t="str">
        <f>IF(Shift1!$O328="PM",$E$2,IF(Shift2!$O327="PM",$E$3,IF(Shift3!$O327="PM",$E$4,IF(Shift4!$O327="PM",$E$5,IF(Shift5!$O327="PM",$E$6)))))</f>
        <v/>
      </c>
      <c r="M327" s="56" t="str">
        <f>IF(Shift1!$Q328="PM",$H$2,IF(Shift2!$Q327="PM",$H$3,IF(Shift3!$Q327="PM",$H$4,IF(Shift4!$Q327="PM",$H$5,IF(Shift5!$Q327="PM",$H$6)))))</f>
        <v/>
      </c>
      <c r="N327" s="56" t="str">
        <f>IF(Shift1!$S328="PM",$K$2,IF(Shift2!$S327="PM",$K$3,IF(Shift3!$S327="PM",$K$4,IF(Shift4!$S327="PM",$K$5,IF(Shift5!$S327="PM",$K$6)))))</f>
        <v/>
      </c>
      <c r="O327" s="56" t="str">
        <f>IF(Shift1!$U328="PM",$N$2,IF(Shift2!$U327="PM",$N$3,IF(Shift3!$U327="PM",$N$4,IF(Shift4!$U327="PM",$N$5,IF(Shift5!$U327="PM",$N$6)))))</f>
        <v/>
      </c>
      <c r="P327" s="56" t="str">
        <f>IF(Shift1!$W328="PM",$Q$2,IF(Shift2!$W327="PM",$Q$3,IF(Shift3!$W327="PM",$Q$4,IF(Shift4!$W327="PM",$Q$5,IF(Shift5!$W327="PM",$Q$6)))))</f>
        <v/>
      </c>
      <c r="Q327" s="56" t="b">
        <f>IF(Shift1!$Y328="PM",$T$2,IF(Shift2!$Y327="PM",$T$3,IF(Shift3!$Y327="PM",$T$4,IF(Shift4!$Y327="PM",$T$5,IF(Shift5!$Y327="PM",$T$6)))))</f>
        <v>0</v>
      </c>
      <c r="R327" s="56" t="str">
        <f>IF(Shift1!$AA328="PM",$W$2,IF(Shift2!$AA327="PM",$W$3,IF(Shift3!$AA327="PM",$W$4,IF(Shift4!$AA327="PM",$W$5,IF(Shift5!$AA327="PM",$W$6)))))</f>
        <v/>
      </c>
      <c r="S327" s="56" t="str">
        <f>IF(Shift1!$AG328="PM",$AC$2,IF(Shift2!$AG327="PM",$AC$3,IF(Shift3!$AG327="PM",$AC$4,IF(Shift4!$AG327="PM",$AC$5,IF(Shift5!$AG327="PM",$AC$6)))))</f>
        <v/>
      </c>
      <c r="T327" s="56" t="str">
        <f>IF(Shift1!$AI328="PM",$AF$2,IF(Shift2!$AI327="PM",$AF$3,IF(Shift3!$AI327="PM",$AF$4,IF(Shift4!$AI327="PM",$AF$5,IF(Shift5!$AI327="PM",$AF$6)))))</f>
        <v/>
      </c>
      <c r="U327" s="56" t="str">
        <f>IF(Shift1!$O328="N",$E$2,IF(Shift2!$O327="N",$E$3,IF(Shift3!$O327="N",$E$4,IF(Shift4!$O327="N",$E$5,IF(Shift5!$O327="N",$E$6)))))</f>
        <v/>
      </c>
      <c r="V327" s="56" t="str">
        <f>IF(Shift1!$Q328="N",$H$2,IF(Shift2!$Q327="N",$H$3,IF(Shift3!$Q327="N",$H$4,IF(Shift4!$Q327="N",$H$5,IF(Shift5!$Q327="N",$H$6)))))</f>
        <v/>
      </c>
      <c r="W327" s="56" t="str">
        <f>IF(Shift1!$S328="N",$K$2,IF(Shift2!$S327="N",$K$3,IF(Shift3!$S327="N",$K$4,IF(Shift4!$S327="N",$K$5,IF(Shift5!$S327="N",$K$6)))))</f>
        <v/>
      </c>
      <c r="X327" s="56" t="str">
        <f>IF(Shift1!$U328="N",$N$2,IF(Shift2!$U327="N",$N$3,IF(Shift3!$U327="N",$N$4,IF(Shift4!$U327="N",$N$5,IF(Shift5!$U327="N",$N$6)))))</f>
        <v/>
      </c>
      <c r="Y327" s="56" t="str">
        <f>IF(Shift1!$W328="N",$Q$2,IF(Shift2!$W327="N",$Q$3,IF(Shift3!$W327="N",$Q$4,IF(Shift4!$W327="N",$Q$5,IF(Shift5!$W327="N",$Q$6)))))</f>
        <v/>
      </c>
      <c r="Z327" s="56" t="str">
        <f>IF(Shift1!$Y328="N",$T$2,IF(Shift2!$Y327="N",$T$3,IF(Shift3!$Y327="N",$T$4,IF(Shift4!$Y327="N",$T$5,IF(Shift5!$Y327="N",$T$6)))))</f>
        <v/>
      </c>
      <c r="AA327" s="56" t="str">
        <f>IF(Shift1!$AA328="N",$W$2,IF(Shift2!$AA327="N",$W$3,IF(Shift3!$AA327="N",$W$4,IF(Shift4!$AA327="N",$W$5,IF(Shift5!$AA327="N",$W$6)))))</f>
        <v/>
      </c>
      <c r="AB327" s="56" t="str">
        <f>IF(Shift1!$AG328="N",$AC$2,IF(Shift2!$AG327="N",$AC$3,IF(Shift3!$AG327="N",$AC$4,IF(Shift4!$AG327="N",$AC$5,IF(Shift5!$AG327="N",$AC$6)))))</f>
        <v/>
      </c>
      <c r="AC327" s="56" t="str">
        <f>IF(Shift1!$AI328="N",$AF$2,IF(Shift2!$AI327="N",$AF$3,IF(Shift3!$AI327="N",$AF$4,IF(Shift4!$AI327="N",$AF$5,IF(Shift5!$AI327="N",$AF$6)))))</f>
        <v/>
      </c>
      <c r="AD327" s="57">
        <f t="shared" si="36"/>
        <v>3</v>
      </c>
      <c r="AE327" s="58">
        <f t="shared" si="37"/>
        <v>3</v>
      </c>
      <c r="AF327" s="59">
        <f t="shared" si="38"/>
        <v>2</v>
      </c>
      <c r="AG327" s="60">
        <f t="shared" si="39"/>
        <v>3</v>
      </c>
      <c r="AH327" s="58">
        <f t="shared" si="40"/>
        <v>3</v>
      </c>
      <c r="AI327" s="59">
        <f t="shared" si="41"/>
        <v>2</v>
      </c>
      <c r="AJ327" s="61">
        <f t="shared" si="42"/>
        <v>3</v>
      </c>
      <c r="AK327" s="58">
        <f t="shared" si="43"/>
        <v>4</v>
      </c>
      <c r="AL327" s="58">
        <f t="shared" si="44"/>
        <v>2</v>
      </c>
    </row>
    <row r="328" spans="1:38" outlineLevel="1" x14ac:dyDescent="0.25">
      <c r="A328" s="1"/>
      <c r="B328" s="45">
        <v>14</v>
      </c>
      <c r="C328" s="56" t="str">
        <f>IF(Shift1!O329="AM",$E$2,IF(Shift2!O328="AM",$E$3,IF(Shift3!O328="AM",$E$4,IF(Shift4!O328="AM",$E$5,IF(Shift5!O328="AM",$E$6)))))</f>
        <v/>
      </c>
      <c r="D328" s="56" t="str">
        <f>IF(Shift1!Q329="AM",$H$2,IF(Shift2!Q328="AM",$H$3,IF(Shift3!Q328="AM",$H$4,IF(Shift4!Q328="AM",$H$5,IF(Shift5!Q328="AM",$H$6)))))</f>
        <v/>
      </c>
      <c r="E328" s="56" t="str">
        <f>IF(Shift1!S329="AM",$K$2,IF(Shift2!S328="AM",$K$3,IF(Shift3!S328="AM",$K$4,IF(Shift4!S328="AM",$K$5,IF(Shift5!S328="AM",$K$6)))))</f>
        <v/>
      </c>
      <c r="F328" s="56" t="str">
        <f>IF(Shift1!U329="AM",$N$2,IF(Shift2!U328="AM",$N$3,IF(Shift3!U328="AM",$N$4,IF(Shift4!U328="AM",$N$5,IF(Shift5!U328="AM",$N$6)))))</f>
        <v/>
      </c>
      <c r="G328" s="56" t="b">
        <f>IF(Shift1!W329="AM",$Q$2,IF(Shift2!W328="AM",$Q$3,IF(Shift3!W328="AM",$Q$4,IF(Shift4!W328="AM",$Q$5,IF(Shift5!W328="AM",$Q$6)))))</f>
        <v>0</v>
      </c>
      <c r="H328" s="56" t="str">
        <f>IF(Shift1!Y329="AM",$T$2,IF(Shift2!Y328="AM",$T$3,IF(Shift3!Y328="AM",$T$4,IF(Shift4!Y328="AM",$T$5,IF(Shift5!Y328="AM",$T$6)))))</f>
        <v/>
      </c>
      <c r="I328" s="56" t="str">
        <f>IF(Shift1!AA329="AM",$W$2,IF(Shift2!AA328="AM",$W$3,IF(Shift3!AA328="AM",$W$4,IF(Shift4!AA328="AM",$W$5,IF(Shift5!AA328="AM",$W$6)))))</f>
        <v/>
      </c>
      <c r="J328" s="56" t="str">
        <f>IF(Shift1!AG329="AM",$AC$2,IF(Shift2!AG328="AM",$AC$3,IF(Shift3!AG328="AM",$AC$4,IF(Shift4!AG328="AM",$AC$5,IF(Shift5!AG328="AM",$AC$6)))))</f>
        <v/>
      </c>
      <c r="K328" s="56" t="str">
        <f>IF(Shift1!AI329="AM",$AF$2,IF(Shift2!AI328="AM",$AF$3,IF(Shift3!AI328="AM",$AF$4,IF(Shift4!AI328="AM",$AF$5,IF(Shift5!AI328="AM",$AF$6)))))</f>
        <v/>
      </c>
      <c r="L328" s="56" t="str">
        <f>IF(Shift1!$O329="PM",$E$2,IF(Shift2!$O328="PM",$E$3,IF(Shift3!$O328="PM",$E$4,IF(Shift4!$O328="PM",$E$5,IF(Shift5!$O328="PM",$E$6)))))</f>
        <v/>
      </c>
      <c r="M328" s="56" t="str">
        <f>IF(Shift1!$Q329="PM",$H$2,IF(Shift2!$Q328="PM",$H$3,IF(Shift3!$Q328="PM",$H$4,IF(Shift4!$Q328="PM",$H$5,IF(Shift5!$Q328="PM",$H$6)))))</f>
        <v/>
      </c>
      <c r="N328" s="56" t="str">
        <f>IF(Shift1!$S329="PM",$K$2,IF(Shift2!$S328="PM",$K$3,IF(Shift3!$S328="PM",$K$4,IF(Shift4!$S328="PM",$K$5,IF(Shift5!$S328="PM",$K$6)))))</f>
        <v/>
      </c>
      <c r="O328" s="56" t="str">
        <f>IF(Shift1!$U329="PM",$N$2,IF(Shift2!$U328="PM",$N$3,IF(Shift3!$U328="PM",$N$4,IF(Shift4!$U328="PM",$N$5,IF(Shift5!$U328="PM",$N$6)))))</f>
        <v/>
      </c>
      <c r="P328" s="56" t="str">
        <f>IF(Shift1!$W329="PM",$Q$2,IF(Shift2!$W328="PM",$Q$3,IF(Shift3!$W328="PM",$Q$4,IF(Shift4!$W328="PM",$Q$5,IF(Shift5!$W328="PM",$Q$6)))))</f>
        <v/>
      </c>
      <c r="Q328" s="56" t="b">
        <f>IF(Shift1!$Y329="PM",$T$2,IF(Shift2!$Y328="PM",$T$3,IF(Shift3!$Y328="PM",$T$4,IF(Shift4!$Y328="PM",$T$5,IF(Shift5!$Y328="PM",$T$6)))))</f>
        <v>0</v>
      </c>
      <c r="R328" s="56" t="str">
        <f>IF(Shift1!$AA329="PM",$W$2,IF(Shift2!$AA328="PM",$W$3,IF(Shift3!$AA328="PM",$W$4,IF(Shift4!$AA328="PM",$W$5,IF(Shift5!$AA328="PM",$W$6)))))</f>
        <v/>
      </c>
      <c r="S328" s="56" t="str">
        <f>IF(Shift1!$AG329="PM",$AC$2,IF(Shift2!$AG328="PM",$AC$3,IF(Shift3!$AG328="PM",$AC$4,IF(Shift4!$AG328="PM",$AC$5,IF(Shift5!$AG328="PM",$AC$6)))))</f>
        <v/>
      </c>
      <c r="T328" s="56" t="str">
        <f>IF(Shift1!$AI329="PM",$AF$2,IF(Shift2!$AI328="PM",$AF$3,IF(Shift3!$AI328="PM",$AF$4,IF(Shift4!$AI328="PM",$AF$5,IF(Shift5!$AI328="PM",$AF$6)))))</f>
        <v/>
      </c>
      <c r="U328" s="56" t="str">
        <f>IF(Shift1!$O329="N",$E$2,IF(Shift2!$O328="N",$E$3,IF(Shift3!$O328="N",$E$4,IF(Shift4!$O328="N",$E$5,IF(Shift5!$O328="N",$E$6)))))</f>
        <v/>
      </c>
      <c r="V328" s="56" t="str">
        <f>IF(Shift1!$Q329="N",$H$2,IF(Shift2!$Q328="N",$H$3,IF(Shift3!$Q328="N",$H$4,IF(Shift4!$Q328="N",$H$5,IF(Shift5!$Q328="N",$H$6)))))</f>
        <v/>
      </c>
      <c r="W328" s="56" t="str">
        <f>IF(Shift1!$S329="N",$K$2,IF(Shift2!$S328="N",$K$3,IF(Shift3!$S328="N",$K$4,IF(Shift4!$S328="N",$K$5,IF(Shift5!$S328="N",$K$6)))))</f>
        <v/>
      </c>
      <c r="X328" s="56" t="str">
        <f>IF(Shift1!$U329="N",$N$2,IF(Shift2!$U328="N",$N$3,IF(Shift3!$U328="N",$N$4,IF(Shift4!$U328="N",$N$5,IF(Shift5!$U328="N",$N$6)))))</f>
        <v/>
      </c>
      <c r="Y328" s="56" t="str">
        <f>IF(Shift1!$W329="N",$Q$2,IF(Shift2!$W328="N",$Q$3,IF(Shift3!$W328="N",$Q$4,IF(Shift4!$W328="N",$Q$5,IF(Shift5!$W328="N",$Q$6)))))</f>
        <v/>
      </c>
      <c r="Z328" s="56" t="str">
        <f>IF(Shift1!$Y329="N",$T$2,IF(Shift2!$Y328="N",$T$3,IF(Shift3!$Y328="N",$T$4,IF(Shift4!$Y328="N",$T$5,IF(Shift5!$Y328="N",$T$6)))))</f>
        <v/>
      </c>
      <c r="AA328" s="56" t="str">
        <f>IF(Shift1!$AA329="N",$W$2,IF(Shift2!$AA328="N",$W$3,IF(Shift3!$AA328="N",$W$4,IF(Shift4!$AA328="N",$W$5,IF(Shift5!$AA328="N",$W$6)))))</f>
        <v/>
      </c>
      <c r="AB328" s="56" t="str">
        <f>IF(Shift1!$AG329="N",$AC$2,IF(Shift2!$AG328="N",$AC$3,IF(Shift3!$AG328="N",$AC$4,IF(Shift4!$AG328="N",$AC$5,IF(Shift5!$AG328="N",$AC$6)))))</f>
        <v/>
      </c>
      <c r="AC328" s="56" t="str">
        <f>IF(Shift1!$AI329="N",$AF$2,IF(Shift2!$AI328="N",$AF$3,IF(Shift3!$AI328="N",$AF$4,IF(Shift4!$AI328="N",$AF$5,IF(Shift5!$AI328="N",$AF$6)))))</f>
        <v/>
      </c>
      <c r="AD328" s="57">
        <f t="shared" si="36"/>
        <v>3</v>
      </c>
      <c r="AE328" s="58">
        <f t="shared" si="37"/>
        <v>3</v>
      </c>
      <c r="AF328" s="59">
        <f t="shared" si="38"/>
        <v>2</v>
      </c>
      <c r="AG328" s="60">
        <f t="shared" si="39"/>
        <v>3</v>
      </c>
      <c r="AH328" s="58">
        <f t="shared" si="40"/>
        <v>3</v>
      </c>
      <c r="AI328" s="59">
        <f t="shared" si="41"/>
        <v>2</v>
      </c>
      <c r="AJ328" s="61">
        <f t="shared" si="42"/>
        <v>3</v>
      </c>
      <c r="AK328" s="58">
        <f t="shared" si="43"/>
        <v>4</v>
      </c>
      <c r="AL328" s="58">
        <f t="shared" si="44"/>
        <v>2</v>
      </c>
    </row>
    <row r="329" spans="1:38" outlineLevel="1" x14ac:dyDescent="0.25">
      <c r="A329" s="2">
        <v>2</v>
      </c>
      <c r="B329" s="45">
        <v>15</v>
      </c>
      <c r="C329" s="56" t="str">
        <f>IF(Shift1!O330="AM",$E$2,IF(Shift2!O329="AM",$E$3,IF(Shift3!O329="AM",$E$4,IF(Shift4!O329="AM",$E$5,IF(Shift5!O329="AM",$E$6)))))</f>
        <v/>
      </c>
      <c r="D329" s="56" t="str">
        <f>IF(Shift1!Q330="AM",$H$2,IF(Shift2!Q329="AM",$H$3,IF(Shift3!Q329="AM",$H$4,IF(Shift4!Q329="AM",$H$5,IF(Shift5!Q329="AM",$H$6)))))</f>
        <v/>
      </c>
      <c r="E329" s="56" t="str">
        <f>IF(Shift1!S330="AM",$K$2,IF(Shift2!S329="AM",$K$3,IF(Shift3!S329="AM",$K$4,IF(Shift4!S329="AM",$K$5,IF(Shift5!S329="AM",$K$6)))))</f>
        <v/>
      </c>
      <c r="F329" s="56" t="str">
        <f>IF(Shift1!U330="AM",$N$2,IF(Shift2!U329="AM",$N$3,IF(Shift3!U329="AM",$N$4,IF(Shift4!U329="AM",$N$5,IF(Shift5!U329="AM",$N$6)))))</f>
        <v/>
      </c>
      <c r="G329" s="56" t="b">
        <f>IF(Shift1!W330="AM",$Q$2,IF(Shift2!W329="AM",$Q$3,IF(Shift3!W329="AM",$Q$4,IF(Shift4!W329="AM",$Q$5,IF(Shift5!W329="AM",$Q$6)))))</f>
        <v>0</v>
      </c>
      <c r="H329" s="56" t="str">
        <f>IF(Shift1!Y330="AM",$T$2,IF(Shift2!Y329="AM",$T$3,IF(Shift3!Y329="AM",$T$4,IF(Shift4!Y329="AM",$T$5,IF(Shift5!Y329="AM",$T$6)))))</f>
        <v/>
      </c>
      <c r="I329" s="56" t="str">
        <f>IF(Shift1!AA330="AM",$W$2,IF(Shift2!AA329="AM",$W$3,IF(Shift3!AA329="AM",$W$4,IF(Shift4!AA329="AM",$W$5,IF(Shift5!AA329="AM",$W$6)))))</f>
        <v/>
      </c>
      <c r="J329" s="56" t="str">
        <f>IF(Shift1!AG330="AM",$AC$2,IF(Shift2!AG329="AM",$AC$3,IF(Shift3!AG329="AM",$AC$4,IF(Shift4!AG329="AM",$AC$5,IF(Shift5!AG329="AM",$AC$6)))))</f>
        <v/>
      </c>
      <c r="K329" s="56" t="str">
        <f>IF(Shift1!AI330="AM",$AF$2,IF(Shift2!AI329="AM",$AF$3,IF(Shift3!AI329="AM",$AF$4,IF(Shift4!AI329="AM",$AF$5,IF(Shift5!AI329="AM",$AF$6)))))</f>
        <v/>
      </c>
      <c r="L329" s="56" t="str">
        <f>IF(Shift1!$O330="PM",$E$2,IF(Shift2!$O329="PM",$E$3,IF(Shift3!$O329="PM",$E$4,IF(Shift4!$O329="PM",$E$5,IF(Shift5!$O329="PM",$E$6)))))</f>
        <v/>
      </c>
      <c r="M329" s="56" t="str">
        <f>IF(Shift1!$Q330="PM",$H$2,IF(Shift2!$Q329="PM",$H$3,IF(Shift3!$Q329="PM",$H$4,IF(Shift4!$Q329="PM",$H$5,IF(Shift5!$Q329="PM",$H$6)))))</f>
        <v/>
      </c>
      <c r="N329" s="56" t="str">
        <f>IF(Shift1!$S330="PM",$K$2,IF(Shift2!$S329="PM",$K$3,IF(Shift3!$S329="PM",$K$4,IF(Shift4!$S329="PM",$K$5,IF(Shift5!$S329="PM",$K$6)))))</f>
        <v/>
      </c>
      <c r="O329" s="56" t="str">
        <f>IF(Shift1!$U330="PM",$N$2,IF(Shift2!$U329="PM",$N$3,IF(Shift3!$U329="PM",$N$4,IF(Shift4!$U329="PM",$N$5,IF(Shift5!$U329="PM",$N$6)))))</f>
        <v/>
      </c>
      <c r="P329" s="56" t="str">
        <f>IF(Shift1!$W330="PM",$Q$2,IF(Shift2!$W329="PM",$Q$3,IF(Shift3!$W329="PM",$Q$4,IF(Shift4!$W329="PM",$Q$5,IF(Shift5!$W329="PM",$Q$6)))))</f>
        <v/>
      </c>
      <c r="Q329" s="56" t="b">
        <f>IF(Shift1!$Y330="PM",$T$2,IF(Shift2!$Y329="PM",$T$3,IF(Shift3!$Y329="PM",$T$4,IF(Shift4!$Y329="PM",$T$5,IF(Shift5!$Y329="PM",$T$6)))))</f>
        <v>0</v>
      </c>
      <c r="R329" s="56" t="str">
        <f>IF(Shift1!$AA330="PM",$W$2,IF(Shift2!$AA329="PM",$W$3,IF(Shift3!$AA329="PM",$W$4,IF(Shift4!$AA329="PM",$W$5,IF(Shift5!$AA329="PM",$W$6)))))</f>
        <v/>
      </c>
      <c r="S329" s="56" t="str">
        <f>IF(Shift1!$AG330="PM",$AC$2,IF(Shift2!$AG329="PM",$AC$3,IF(Shift3!$AG329="PM",$AC$4,IF(Shift4!$AG329="PM",$AC$5,IF(Shift5!$AG329="PM",$AC$6)))))</f>
        <v/>
      </c>
      <c r="T329" s="56" t="str">
        <f>IF(Shift1!$AI330="PM",$AF$2,IF(Shift2!$AI329="PM",$AF$3,IF(Shift3!$AI329="PM",$AF$4,IF(Shift4!$AI329="PM",$AF$5,IF(Shift5!$AI329="PM",$AF$6)))))</f>
        <v/>
      </c>
      <c r="U329" s="56" t="str">
        <f>IF(Shift1!$O330="N",$E$2,IF(Shift2!$O329="N",$E$3,IF(Shift3!$O329="N",$E$4,IF(Shift4!$O329="N",$E$5,IF(Shift5!$O329="N",$E$6)))))</f>
        <v/>
      </c>
      <c r="V329" s="56" t="str">
        <f>IF(Shift1!$Q330="N",$H$2,IF(Shift2!$Q329="N",$H$3,IF(Shift3!$Q329="N",$H$4,IF(Shift4!$Q329="N",$H$5,IF(Shift5!$Q329="N",$H$6)))))</f>
        <v/>
      </c>
      <c r="W329" s="56" t="str">
        <f>IF(Shift1!$S330="N",$K$2,IF(Shift2!$S329="N",$K$3,IF(Shift3!$S329="N",$K$4,IF(Shift4!$S329="N",$K$5,IF(Shift5!$S329="N",$K$6)))))</f>
        <v/>
      </c>
      <c r="X329" s="56" t="str">
        <f>IF(Shift1!$U330="N",$N$2,IF(Shift2!$U329="N",$N$3,IF(Shift3!$U329="N",$N$4,IF(Shift4!$U329="N",$N$5,IF(Shift5!$U329="N",$N$6)))))</f>
        <v/>
      </c>
      <c r="Y329" s="56" t="str">
        <f>IF(Shift1!$W330="N",$Q$2,IF(Shift2!$W329="N",$Q$3,IF(Shift3!$W329="N",$Q$4,IF(Shift4!$W329="N",$Q$5,IF(Shift5!$W329="N",$Q$6)))))</f>
        <v/>
      </c>
      <c r="Z329" s="56" t="str">
        <f>IF(Shift1!$Y330="N",$T$2,IF(Shift2!$Y329="N",$T$3,IF(Shift3!$Y329="N",$T$4,IF(Shift4!$Y329="N",$T$5,IF(Shift5!$Y329="N",$T$6)))))</f>
        <v/>
      </c>
      <c r="AA329" s="56" t="str">
        <f>IF(Shift1!$AA330="N",$W$2,IF(Shift2!$AA329="N",$W$3,IF(Shift3!$AA329="N",$W$4,IF(Shift4!$AA329="N",$W$5,IF(Shift5!$AA329="N",$W$6)))))</f>
        <v/>
      </c>
      <c r="AB329" s="56" t="str">
        <f>IF(Shift1!$AG330="N",$AC$2,IF(Shift2!$AG329="N",$AC$3,IF(Shift3!$AG329="N",$AC$4,IF(Shift4!$AG329="N",$AC$5,IF(Shift5!$AG329="N",$AC$6)))))</f>
        <v/>
      </c>
      <c r="AC329" s="56" t="str">
        <f>IF(Shift1!$AI330="N",$AF$2,IF(Shift2!$AI329="N",$AF$3,IF(Shift3!$AI329="N",$AF$4,IF(Shift4!$AI329="N",$AF$5,IF(Shift5!$AI329="N",$AF$6)))))</f>
        <v/>
      </c>
      <c r="AD329" s="57">
        <f t="shared" si="36"/>
        <v>3</v>
      </c>
      <c r="AE329" s="58">
        <f t="shared" si="37"/>
        <v>3</v>
      </c>
      <c r="AF329" s="59">
        <f t="shared" si="38"/>
        <v>2</v>
      </c>
      <c r="AG329" s="60">
        <f t="shared" si="39"/>
        <v>3</v>
      </c>
      <c r="AH329" s="58">
        <f t="shared" si="40"/>
        <v>3</v>
      </c>
      <c r="AI329" s="59">
        <f t="shared" si="41"/>
        <v>2</v>
      </c>
      <c r="AJ329" s="61">
        <f t="shared" si="42"/>
        <v>3</v>
      </c>
      <c r="AK329" s="58">
        <f t="shared" si="43"/>
        <v>4</v>
      </c>
      <c r="AL329" s="58">
        <f t="shared" si="44"/>
        <v>2</v>
      </c>
    </row>
    <row r="330" spans="1:38" outlineLevel="1" x14ac:dyDescent="0.25">
      <c r="A330" s="2">
        <v>0</v>
      </c>
      <c r="B330" s="38">
        <v>16</v>
      </c>
      <c r="C330" s="56" t="b">
        <f>IF(Shift1!O331="AM",$E$2,IF(Shift2!O330="AM",$E$3,IF(Shift3!O330="AM",$E$4,IF(Shift4!O330="AM",$E$5,IF(Shift5!O330="AM",$E$6)))))</f>
        <v>0</v>
      </c>
      <c r="D330" s="56" t="str">
        <f>IF(Shift1!Q331="AM",$H$2,IF(Shift2!Q330="AM",$H$3,IF(Shift3!Q330="AM",$H$4,IF(Shift4!Q330="AM",$H$5,IF(Shift5!Q330="AM",$H$6)))))</f>
        <v/>
      </c>
      <c r="E330" s="56" t="str">
        <f>IF(Shift1!S331="AM",$K$2,IF(Shift2!S330="AM",$K$3,IF(Shift3!S330="AM",$K$4,IF(Shift4!S330="AM",$K$5,IF(Shift5!S330="AM",$K$6)))))</f>
        <v/>
      </c>
      <c r="F330" s="56" t="str">
        <f>IF(Shift1!U331="AM",$N$2,IF(Shift2!U330="AM",$N$3,IF(Shift3!U330="AM",$N$4,IF(Shift4!U330="AM",$N$5,IF(Shift5!U330="AM",$N$6)))))</f>
        <v/>
      </c>
      <c r="G330" s="56" t="str">
        <f>IF(Shift1!W331="AM",$Q$2,IF(Shift2!W330="AM",$Q$3,IF(Shift3!W330="AM",$Q$4,IF(Shift4!W330="AM",$Q$5,IF(Shift5!W330="AM",$Q$6)))))</f>
        <v/>
      </c>
      <c r="H330" s="56" t="str">
        <f>IF(Shift1!Y331="AM",$T$2,IF(Shift2!Y330="AM",$T$3,IF(Shift3!Y330="AM",$T$4,IF(Shift4!Y330="AM",$T$5,IF(Shift5!Y330="AM",$T$6)))))</f>
        <v/>
      </c>
      <c r="I330" s="56" t="str">
        <f>IF(Shift1!AA331="AM",$W$2,IF(Shift2!AA330="AM",$W$3,IF(Shift3!AA330="AM",$W$4,IF(Shift4!AA330="AM",$W$5,IF(Shift5!AA330="AM",$W$6)))))</f>
        <v/>
      </c>
      <c r="J330" s="56" t="str">
        <f>IF(Shift1!AG331="AM",$AC$2,IF(Shift2!AG330="AM",$AC$3,IF(Shift3!AG330="AM",$AC$4,IF(Shift4!AG330="AM",$AC$5,IF(Shift5!AG330="AM",$AC$6)))))</f>
        <v/>
      </c>
      <c r="K330" s="56" t="str">
        <f>IF(Shift1!AI331="AM",$AF$2,IF(Shift2!AI330="AM",$AF$3,IF(Shift3!AI330="AM",$AF$4,IF(Shift4!AI330="AM",$AF$5,IF(Shift5!AI330="AM",$AF$6)))))</f>
        <v/>
      </c>
      <c r="L330" s="56" t="str">
        <f>IF(Shift1!$O331="PM",$E$2,IF(Shift2!$O330="PM",$E$3,IF(Shift3!$O330="PM",$E$4,IF(Shift4!$O330="PM",$E$5,IF(Shift5!$O330="PM",$E$6)))))</f>
        <v/>
      </c>
      <c r="M330" s="56" t="str">
        <f>IF(Shift1!$Q331="PM",$H$2,IF(Shift2!$Q330="PM",$H$3,IF(Shift3!$Q330="PM",$H$4,IF(Shift4!$Q330="PM",$H$5,IF(Shift5!$Q330="PM",$H$6)))))</f>
        <v/>
      </c>
      <c r="N330" s="56" t="str">
        <f>IF(Shift1!$S331="PM",$K$2,IF(Shift2!$S330="PM",$K$3,IF(Shift3!$S330="PM",$K$4,IF(Shift4!$S330="PM",$K$5,IF(Shift5!$S330="PM",$K$6)))))</f>
        <v/>
      </c>
      <c r="O330" s="56" t="str">
        <f>IF(Shift1!$U331="PM",$N$2,IF(Shift2!$U330="PM",$N$3,IF(Shift3!$U330="PM",$N$4,IF(Shift4!$U330="PM",$N$5,IF(Shift5!$U330="PM",$N$6)))))</f>
        <v/>
      </c>
      <c r="P330" s="56" t="b">
        <f>IF(Shift1!$W331="PM",$Q$2,IF(Shift2!$W330="PM",$Q$3,IF(Shift3!$W330="PM",$Q$4,IF(Shift4!$W330="PM",$Q$5,IF(Shift5!$W330="PM",$Q$6)))))</f>
        <v>0</v>
      </c>
      <c r="Q330" s="56" t="str">
        <f>IF(Shift1!$Y331="PM",$T$2,IF(Shift2!$Y330="PM",$T$3,IF(Shift3!$Y330="PM",$T$4,IF(Shift4!$Y330="PM",$T$5,IF(Shift5!$Y330="PM",$T$6)))))</f>
        <v/>
      </c>
      <c r="R330" s="56" t="str">
        <f>IF(Shift1!$AA331="PM",$W$2,IF(Shift2!$AA330="PM",$W$3,IF(Shift3!$AA330="PM",$W$4,IF(Shift4!$AA330="PM",$W$5,IF(Shift5!$AA330="PM",$W$6)))))</f>
        <v/>
      </c>
      <c r="S330" s="56" t="str">
        <f>IF(Shift1!$AG331="PM",$AC$2,IF(Shift2!$AG330="PM",$AC$3,IF(Shift3!$AG330="PM",$AC$4,IF(Shift4!$AG330="PM",$AC$5,IF(Shift5!$AG330="PM",$AC$6)))))</f>
        <v/>
      </c>
      <c r="T330" s="56" t="str">
        <f>IF(Shift1!$AI331="PM",$AF$2,IF(Shift2!$AI330="PM",$AF$3,IF(Shift3!$AI330="PM",$AF$4,IF(Shift4!$AI330="PM",$AF$5,IF(Shift5!$AI330="PM",$AF$6)))))</f>
        <v/>
      </c>
      <c r="U330" s="56" t="str">
        <f>IF(Shift1!$O331="N",$E$2,IF(Shift2!$O330="N",$E$3,IF(Shift3!$O330="N",$E$4,IF(Shift4!$O330="N",$E$5,IF(Shift5!$O330="N",$E$6)))))</f>
        <v/>
      </c>
      <c r="V330" s="56" t="str">
        <f>IF(Shift1!$Q331="N",$H$2,IF(Shift2!$Q330="N",$H$3,IF(Shift3!$Q330="N",$H$4,IF(Shift4!$Q330="N",$H$5,IF(Shift5!$Q330="N",$H$6)))))</f>
        <v/>
      </c>
      <c r="W330" s="56" t="str">
        <f>IF(Shift1!$S331="N",$K$2,IF(Shift2!$S330="N",$K$3,IF(Shift3!$S330="N",$K$4,IF(Shift4!$S330="N",$K$5,IF(Shift5!$S330="N",$K$6)))))</f>
        <v/>
      </c>
      <c r="X330" s="56" t="str">
        <f>IF(Shift1!$U331="N",$N$2,IF(Shift2!$U330="N",$N$3,IF(Shift3!$U330="N",$N$4,IF(Shift4!$U330="N",$N$5,IF(Shift5!$U330="N",$N$6)))))</f>
        <v/>
      </c>
      <c r="Y330" s="56" t="str">
        <f>IF(Shift1!$W331="N",$Q$2,IF(Shift2!$W330="N",$Q$3,IF(Shift3!$W330="N",$Q$4,IF(Shift4!$W330="N",$Q$5,IF(Shift5!$W330="N",$Q$6)))))</f>
        <v/>
      </c>
      <c r="Z330" s="56" t="b">
        <f>IF(Shift1!$Y331="N",$T$2,IF(Shift2!$Y330="N",$T$3,IF(Shift3!$Y330="N",$T$4,IF(Shift4!$Y330="N",$T$5,IF(Shift5!$Y330="N",$T$6)))))</f>
        <v>0</v>
      </c>
      <c r="AA330" s="56" t="str">
        <f>IF(Shift1!$AA331="N",$W$2,IF(Shift2!$AA330="N",$W$3,IF(Shift3!$AA330="N",$W$4,IF(Shift4!$AA330="N",$W$5,IF(Shift5!$AA330="N",$W$6)))))</f>
        <v/>
      </c>
      <c r="AB330" s="56" t="str">
        <f>IF(Shift1!$AG331="N",$AC$2,IF(Shift2!$AG330="N",$AC$3,IF(Shift3!$AG330="N",$AC$4,IF(Shift4!$AG330="N",$AC$5,IF(Shift5!$AG330="N",$AC$6)))))</f>
        <v/>
      </c>
      <c r="AC330" s="56" t="str">
        <f>IF(Shift1!$AI331="N",$AF$2,IF(Shift2!$AI330="N",$AF$3,IF(Shift3!$AI330="N",$AF$4,IF(Shift4!$AI330="N",$AF$5,IF(Shift5!$AI330="N",$AF$6)))))</f>
        <v/>
      </c>
      <c r="AD330" s="57">
        <f t="shared" si="36"/>
        <v>2</v>
      </c>
      <c r="AE330" s="58">
        <f t="shared" si="37"/>
        <v>4</v>
      </c>
      <c r="AF330" s="59">
        <f t="shared" si="38"/>
        <v>2</v>
      </c>
      <c r="AG330" s="60">
        <f t="shared" si="39"/>
        <v>3</v>
      </c>
      <c r="AH330" s="58">
        <f t="shared" si="40"/>
        <v>3</v>
      </c>
      <c r="AI330" s="59">
        <f t="shared" si="41"/>
        <v>2</v>
      </c>
      <c r="AJ330" s="61">
        <f t="shared" si="42"/>
        <v>3</v>
      </c>
      <c r="AK330" s="58">
        <f t="shared" si="43"/>
        <v>3</v>
      </c>
      <c r="AL330" s="58">
        <f t="shared" si="44"/>
        <v>2</v>
      </c>
    </row>
    <row r="331" spans="1:38" outlineLevel="1" x14ac:dyDescent="0.25">
      <c r="A331" s="2">
        <v>1</v>
      </c>
      <c r="B331" s="38">
        <v>17</v>
      </c>
      <c r="C331" s="56" t="b">
        <f>IF(Shift1!O332="AM",$E$2,IF(Shift2!O331="AM",$E$3,IF(Shift3!O331="AM",$E$4,IF(Shift4!O331="AM",$E$5,IF(Shift5!O331="AM",$E$6)))))</f>
        <v>0</v>
      </c>
      <c r="D331" s="56" t="str">
        <f>IF(Shift1!Q332="AM",$H$2,IF(Shift2!Q331="AM",$H$3,IF(Shift3!Q331="AM",$H$4,IF(Shift4!Q331="AM",$H$5,IF(Shift5!Q331="AM",$H$6)))))</f>
        <v/>
      </c>
      <c r="E331" s="56" t="str">
        <f>IF(Shift1!S332="AM",$K$2,IF(Shift2!S331="AM",$K$3,IF(Shift3!S331="AM",$K$4,IF(Shift4!S331="AM",$K$5,IF(Shift5!S331="AM",$K$6)))))</f>
        <v/>
      </c>
      <c r="F331" s="56" t="str">
        <f>IF(Shift1!U332="AM",$N$2,IF(Shift2!U331="AM",$N$3,IF(Shift3!U331="AM",$N$4,IF(Shift4!U331="AM",$N$5,IF(Shift5!U331="AM",$N$6)))))</f>
        <v/>
      </c>
      <c r="G331" s="56" t="str">
        <f>IF(Shift1!W332="AM",$Q$2,IF(Shift2!W331="AM",$Q$3,IF(Shift3!W331="AM",$Q$4,IF(Shift4!W331="AM",$Q$5,IF(Shift5!W331="AM",$Q$6)))))</f>
        <v/>
      </c>
      <c r="H331" s="56" t="str">
        <f>IF(Shift1!Y332="AM",$T$2,IF(Shift2!Y331="AM",$T$3,IF(Shift3!Y331="AM",$T$4,IF(Shift4!Y331="AM",$T$5,IF(Shift5!Y331="AM",$T$6)))))</f>
        <v/>
      </c>
      <c r="I331" s="56" t="str">
        <f>IF(Shift1!AA332="AM",$W$2,IF(Shift2!AA331="AM",$W$3,IF(Shift3!AA331="AM",$W$4,IF(Shift4!AA331="AM",$W$5,IF(Shift5!AA331="AM",$W$6)))))</f>
        <v/>
      </c>
      <c r="J331" s="56" t="str">
        <f>IF(Shift1!AG332="AM",$AC$2,IF(Shift2!AG331="AM",$AC$3,IF(Shift3!AG331="AM",$AC$4,IF(Shift4!AG331="AM",$AC$5,IF(Shift5!AG331="AM",$AC$6)))))</f>
        <v/>
      </c>
      <c r="K331" s="56" t="str">
        <f>IF(Shift1!AI332="AM",$AF$2,IF(Shift2!AI331="AM",$AF$3,IF(Shift3!AI331="AM",$AF$4,IF(Shift4!AI331="AM",$AF$5,IF(Shift5!AI331="AM",$AF$6)))))</f>
        <v/>
      </c>
      <c r="L331" s="56" t="str">
        <f>IF(Shift1!$O332="PM",$E$2,IF(Shift2!$O331="PM",$E$3,IF(Shift3!$O331="PM",$E$4,IF(Shift4!$O331="PM",$E$5,IF(Shift5!$O331="PM",$E$6)))))</f>
        <v/>
      </c>
      <c r="M331" s="56" t="str">
        <f>IF(Shift1!$Q332="PM",$H$2,IF(Shift2!$Q331="PM",$H$3,IF(Shift3!$Q331="PM",$H$4,IF(Shift4!$Q331="PM",$H$5,IF(Shift5!$Q331="PM",$H$6)))))</f>
        <v/>
      </c>
      <c r="N331" s="56" t="str">
        <f>IF(Shift1!$S332="PM",$K$2,IF(Shift2!$S331="PM",$K$3,IF(Shift3!$S331="PM",$K$4,IF(Shift4!$S331="PM",$K$5,IF(Shift5!$S331="PM",$K$6)))))</f>
        <v/>
      </c>
      <c r="O331" s="56" t="str">
        <f>IF(Shift1!$U332="PM",$N$2,IF(Shift2!$U331="PM",$N$3,IF(Shift3!$U331="PM",$N$4,IF(Shift4!$U331="PM",$N$5,IF(Shift5!$U331="PM",$N$6)))))</f>
        <v/>
      </c>
      <c r="P331" s="56" t="b">
        <f>IF(Shift1!$W332="PM",$Q$2,IF(Shift2!$W331="PM",$Q$3,IF(Shift3!$W331="PM",$Q$4,IF(Shift4!$W331="PM",$Q$5,IF(Shift5!$W331="PM",$Q$6)))))</f>
        <v>0</v>
      </c>
      <c r="Q331" s="56" t="str">
        <f>IF(Shift1!$Y332="PM",$T$2,IF(Shift2!$Y331="PM",$T$3,IF(Shift3!$Y331="PM",$T$4,IF(Shift4!$Y331="PM",$T$5,IF(Shift5!$Y331="PM",$T$6)))))</f>
        <v/>
      </c>
      <c r="R331" s="56" t="str">
        <f>IF(Shift1!$AA332="PM",$W$2,IF(Shift2!$AA331="PM",$W$3,IF(Shift3!$AA331="PM",$W$4,IF(Shift4!$AA331="PM",$W$5,IF(Shift5!$AA331="PM",$W$6)))))</f>
        <v/>
      </c>
      <c r="S331" s="56" t="str">
        <f>IF(Shift1!$AG332="PM",$AC$2,IF(Shift2!$AG331="PM",$AC$3,IF(Shift3!$AG331="PM",$AC$4,IF(Shift4!$AG331="PM",$AC$5,IF(Shift5!$AG331="PM",$AC$6)))))</f>
        <v/>
      </c>
      <c r="T331" s="56" t="str">
        <f>IF(Shift1!$AI332="PM",$AF$2,IF(Shift2!$AI331="PM",$AF$3,IF(Shift3!$AI331="PM",$AF$4,IF(Shift4!$AI331="PM",$AF$5,IF(Shift5!$AI331="PM",$AF$6)))))</f>
        <v/>
      </c>
      <c r="U331" s="56" t="str">
        <f>IF(Shift1!$O332="N",$E$2,IF(Shift2!$O331="N",$E$3,IF(Shift3!$O331="N",$E$4,IF(Shift4!$O331="N",$E$5,IF(Shift5!$O331="N",$E$6)))))</f>
        <v/>
      </c>
      <c r="V331" s="56" t="str">
        <f>IF(Shift1!$Q332="N",$H$2,IF(Shift2!$Q331="N",$H$3,IF(Shift3!$Q331="N",$H$4,IF(Shift4!$Q331="N",$H$5,IF(Shift5!$Q331="N",$H$6)))))</f>
        <v/>
      </c>
      <c r="W331" s="56" t="str">
        <f>IF(Shift1!$S332="N",$K$2,IF(Shift2!$S331="N",$K$3,IF(Shift3!$S331="N",$K$4,IF(Shift4!$S331="N",$K$5,IF(Shift5!$S331="N",$K$6)))))</f>
        <v/>
      </c>
      <c r="X331" s="56" t="str">
        <f>IF(Shift1!$U332="N",$N$2,IF(Shift2!$U331="N",$N$3,IF(Shift3!$U331="N",$N$4,IF(Shift4!$U331="N",$N$5,IF(Shift5!$U331="N",$N$6)))))</f>
        <v/>
      </c>
      <c r="Y331" s="56" t="str">
        <f>IF(Shift1!$W332="N",$Q$2,IF(Shift2!$W331="N",$Q$3,IF(Shift3!$W331="N",$Q$4,IF(Shift4!$W331="N",$Q$5,IF(Shift5!$W331="N",$Q$6)))))</f>
        <v/>
      </c>
      <c r="Z331" s="56" t="b">
        <f>IF(Shift1!$Y332="N",$T$2,IF(Shift2!$Y331="N",$T$3,IF(Shift3!$Y331="N",$T$4,IF(Shift4!$Y331="N",$T$5,IF(Shift5!$Y331="N",$T$6)))))</f>
        <v>0</v>
      </c>
      <c r="AA331" s="56" t="str">
        <f>IF(Shift1!$AA332="N",$W$2,IF(Shift2!$AA331="N",$W$3,IF(Shift3!$AA331="N",$W$4,IF(Shift4!$AA331="N",$W$5,IF(Shift5!$AA331="N",$W$6)))))</f>
        <v/>
      </c>
      <c r="AB331" s="56" t="str">
        <f>IF(Shift1!$AG332="N",$AC$2,IF(Shift2!$AG331="N",$AC$3,IF(Shift3!$AG331="N",$AC$4,IF(Shift4!$AG331="N",$AC$5,IF(Shift5!$AG331="N",$AC$6)))))</f>
        <v/>
      </c>
      <c r="AC331" s="56" t="str">
        <f>IF(Shift1!$AI332="N",$AF$2,IF(Shift2!$AI331="N",$AF$3,IF(Shift3!$AI331="N",$AF$4,IF(Shift4!$AI331="N",$AF$5,IF(Shift5!$AI331="N",$AF$6)))))</f>
        <v/>
      </c>
      <c r="AD331" s="57">
        <f t="shared" si="36"/>
        <v>2</v>
      </c>
      <c r="AE331" s="58">
        <f t="shared" si="37"/>
        <v>4</v>
      </c>
      <c r="AF331" s="59">
        <f t="shared" si="38"/>
        <v>2</v>
      </c>
      <c r="AG331" s="60">
        <f t="shared" si="39"/>
        <v>3</v>
      </c>
      <c r="AH331" s="58">
        <f t="shared" si="40"/>
        <v>3</v>
      </c>
      <c r="AI331" s="59">
        <f t="shared" si="41"/>
        <v>2</v>
      </c>
      <c r="AJ331" s="61">
        <f t="shared" si="42"/>
        <v>3</v>
      </c>
      <c r="AK331" s="58">
        <f t="shared" si="43"/>
        <v>3</v>
      </c>
      <c r="AL331" s="58">
        <f t="shared" si="44"/>
        <v>2</v>
      </c>
    </row>
    <row r="332" spans="1:38" outlineLevel="1" x14ac:dyDescent="0.25">
      <c r="A332" s="2">
        <v>9</v>
      </c>
      <c r="B332" s="45">
        <v>18</v>
      </c>
      <c r="C332" s="56" t="str">
        <f>IF(Shift1!O333="AM",$E$2,IF(Shift2!O332="AM",$E$3,IF(Shift3!O332="AM",$E$4,IF(Shift4!O332="AM",$E$5,IF(Shift5!O332="AM",$E$6)))))</f>
        <v/>
      </c>
      <c r="D332" s="56" t="str">
        <f>IF(Shift1!Q333="AM",$H$2,IF(Shift2!Q332="AM",$H$3,IF(Shift3!Q332="AM",$H$4,IF(Shift4!Q332="AM",$H$5,IF(Shift5!Q332="AM",$H$6)))))</f>
        <v/>
      </c>
      <c r="E332" s="56" t="str">
        <f>IF(Shift1!S333="AM",$K$2,IF(Shift2!S332="AM",$K$3,IF(Shift3!S332="AM",$K$4,IF(Shift4!S332="AM",$K$5,IF(Shift5!S332="AM",$K$6)))))</f>
        <v/>
      </c>
      <c r="F332" s="56" t="str">
        <f>IF(Shift1!U333="AM",$N$2,IF(Shift2!U332="AM",$N$3,IF(Shift3!U332="AM",$N$4,IF(Shift4!U332="AM",$N$5,IF(Shift5!U332="AM",$N$6)))))</f>
        <v/>
      </c>
      <c r="G332" s="56" t="str">
        <f>IF(Shift1!W333="AM",$Q$2,IF(Shift2!W332="AM",$Q$3,IF(Shift3!W332="AM",$Q$4,IF(Shift4!W332="AM",$Q$5,IF(Shift5!W332="AM",$Q$6)))))</f>
        <v/>
      </c>
      <c r="H332" s="56" t="str">
        <f>IF(Shift1!Y333="AM",$T$2,IF(Shift2!Y332="AM",$T$3,IF(Shift3!Y332="AM",$T$4,IF(Shift4!Y332="AM",$T$5,IF(Shift5!Y332="AM",$T$6)))))</f>
        <v/>
      </c>
      <c r="I332" s="56" t="str">
        <f>IF(Shift1!AA333="AM",$W$2,IF(Shift2!AA332="AM",$W$3,IF(Shift3!AA332="AM",$W$4,IF(Shift4!AA332="AM",$W$5,IF(Shift5!AA332="AM",$W$6)))))</f>
        <v/>
      </c>
      <c r="J332" s="56" t="str">
        <f>IF(Shift1!AG333="AM",$AC$2,IF(Shift2!AG332="AM",$AC$3,IF(Shift3!AG332="AM",$AC$4,IF(Shift4!AG332="AM",$AC$5,IF(Shift5!AG332="AM",$AC$6)))))</f>
        <v/>
      </c>
      <c r="K332" s="56" t="str">
        <f>IF(Shift1!AI333="AM",$AF$2,IF(Shift2!AI332="AM",$AF$3,IF(Shift3!AI332="AM",$AF$4,IF(Shift4!AI332="AM",$AF$5,IF(Shift5!AI332="AM",$AF$6)))))</f>
        <v/>
      </c>
      <c r="L332" s="56" t="b">
        <f>IF(Shift1!$O333="PM",$E$2,IF(Shift2!$O332="PM",$E$3,IF(Shift3!$O332="PM",$E$4,IF(Shift4!$O332="PM",$E$5,IF(Shift5!$O332="PM",$E$6)))))</f>
        <v>0</v>
      </c>
      <c r="M332" s="56" t="str">
        <f>IF(Shift1!$Q333="PM",$H$2,IF(Shift2!$Q332="PM",$H$3,IF(Shift3!$Q332="PM",$H$4,IF(Shift4!$Q332="PM",$H$5,IF(Shift5!$Q332="PM",$H$6)))))</f>
        <v/>
      </c>
      <c r="N332" s="56" t="str">
        <f>IF(Shift1!$S333="PM",$K$2,IF(Shift2!$S332="PM",$K$3,IF(Shift3!$S332="PM",$K$4,IF(Shift4!$S332="PM",$K$5,IF(Shift5!$S332="PM",$K$6)))))</f>
        <v/>
      </c>
      <c r="O332" s="56" t="str">
        <f>IF(Shift1!$U333="PM",$N$2,IF(Shift2!$U332="PM",$N$3,IF(Shift3!$U332="PM",$N$4,IF(Shift4!$U332="PM",$N$5,IF(Shift5!$U332="PM",$N$6)))))</f>
        <v/>
      </c>
      <c r="P332" s="56" t="str">
        <f>IF(Shift1!$W333="PM",$Q$2,IF(Shift2!$W332="PM",$Q$3,IF(Shift3!$W332="PM",$Q$4,IF(Shift4!$W332="PM",$Q$5,IF(Shift5!$W332="PM",$Q$6)))))</f>
        <v/>
      </c>
      <c r="Q332" s="56" t="str">
        <f>IF(Shift1!$Y333="PM",$T$2,IF(Shift2!$Y332="PM",$T$3,IF(Shift3!$Y332="PM",$T$4,IF(Shift4!$Y332="PM",$T$5,IF(Shift5!$Y332="PM",$T$6)))))</f>
        <v/>
      </c>
      <c r="R332" s="56" t="str">
        <f>IF(Shift1!$AA333="PM",$W$2,IF(Shift2!$AA332="PM",$W$3,IF(Shift3!$AA332="PM",$W$4,IF(Shift4!$AA332="PM",$W$5,IF(Shift5!$AA332="PM",$W$6)))))</f>
        <v/>
      </c>
      <c r="S332" s="56" t="str">
        <f>IF(Shift1!$AG333="PM",$AC$2,IF(Shift2!$AG332="PM",$AC$3,IF(Shift3!$AG332="PM",$AC$4,IF(Shift4!$AG332="PM",$AC$5,IF(Shift5!$AG332="PM",$AC$6)))))</f>
        <v/>
      </c>
      <c r="T332" s="56" t="str">
        <f>IF(Shift1!$AI333="PM",$AF$2,IF(Shift2!$AI332="PM",$AF$3,IF(Shift3!$AI332="PM",$AF$4,IF(Shift4!$AI332="PM",$AF$5,IF(Shift5!$AI332="PM",$AF$6)))))</f>
        <v/>
      </c>
      <c r="U332" s="56" t="str">
        <f>IF(Shift1!$O333="N",$E$2,IF(Shift2!$O332="N",$E$3,IF(Shift3!$O332="N",$E$4,IF(Shift4!$O332="N",$E$5,IF(Shift5!$O332="N",$E$6)))))</f>
        <v/>
      </c>
      <c r="V332" s="56" t="str">
        <f>IF(Shift1!$Q333="N",$H$2,IF(Shift2!$Q332="N",$H$3,IF(Shift3!$Q332="N",$H$4,IF(Shift4!$Q332="N",$H$5,IF(Shift5!$Q332="N",$H$6)))))</f>
        <v/>
      </c>
      <c r="W332" s="56" t="str">
        <f>IF(Shift1!$S333="N",$K$2,IF(Shift2!$S332="N",$K$3,IF(Shift3!$S332="N",$K$4,IF(Shift4!$S332="N",$K$5,IF(Shift5!$S332="N",$K$6)))))</f>
        <v/>
      </c>
      <c r="X332" s="56" t="str">
        <f>IF(Shift1!$U333="N",$N$2,IF(Shift2!$U332="N",$N$3,IF(Shift3!$U332="N",$N$4,IF(Shift4!$U332="N",$N$5,IF(Shift5!$U332="N",$N$6)))))</f>
        <v/>
      </c>
      <c r="Y332" s="56" t="b">
        <f>IF(Shift1!$W333="N",$Q$2,IF(Shift2!$W332="N",$Q$3,IF(Shift3!$W332="N",$Q$4,IF(Shift4!$W332="N",$Q$5,IF(Shift5!$W332="N",$Q$6)))))</f>
        <v>0</v>
      </c>
      <c r="Z332" s="56" t="str">
        <f>IF(Shift1!$Y333="N",$T$2,IF(Shift2!$Y332="N",$T$3,IF(Shift3!$Y332="N",$T$4,IF(Shift4!$Y332="N",$T$5,IF(Shift5!$Y332="N",$T$6)))))</f>
        <v/>
      </c>
      <c r="AA332" s="56" t="str">
        <f>IF(Shift1!$AA333="N",$W$2,IF(Shift2!$AA332="N",$W$3,IF(Shift3!$AA332="N",$W$4,IF(Shift4!$AA332="N",$W$5,IF(Shift5!$AA332="N",$W$6)))))</f>
        <v/>
      </c>
      <c r="AB332" s="56" t="str">
        <f>IF(Shift1!$AG333="N",$AC$2,IF(Shift2!$AG332="N",$AC$3,IF(Shift3!$AG332="N",$AC$4,IF(Shift4!$AG332="N",$AC$5,IF(Shift5!$AG332="N",$AC$6)))))</f>
        <v/>
      </c>
      <c r="AC332" s="56" t="str">
        <f>IF(Shift1!$AI333="N",$AF$2,IF(Shift2!$AI332="N",$AF$3,IF(Shift3!$AI332="N",$AF$4,IF(Shift4!$AI332="N",$AF$5,IF(Shift5!$AI332="N",$AF$6)))))</f>
        <v/>
      </c>
      <c r="AD332" s="57">
        <f t="shared" ref="AD332:AD376" si="45">COUNTIF(C332:E332,"")</f>
        <v>3</v>
      </c>
      <c r="AE332" s="58">
        <f t="shared" ref="AE332:AE376" si="46">COUNTIF(F332:I332,"")</f>
        <v>4</v>
      </c>
      <c r="AF332" s="59">
        <f t="shared" ref="AF332:AF376" si="47">COUNTIF(J332:K332,"")</f>
        <v>2</v>
      </c>
      <c r="AG332" s="60">
        <f t="shared" ref="AG332:AG376" si="48">COUNTIF(L332:N332,"")</f>
        <v>2</v>
      </c>
      <c r="AH332" s="58">
        <f t="shared" ref="AH332:AH376" si="49">COUNTIF(O332:R332,"")</f>
        <v>4</v>
      </c>
      <c r="AI332" s="59">
        <f t="shared" ref="AI332:AI376" si="50">COUNTIF(S332:T332,"")</f>
        <v>2</v>
      </c>
      <c r="AJ332" s="61">
        <f t="shared" ref="AJ332:AJ376" si="51">COUNTIF(U332:W332,"")</f>
        <v>3</v>
      </c>
      <c r="AK332" s="58">
        <f t="shared" ref="AK332:AK376" si="52">COUNTIF(X332:AA332,"")</f>
        <v>3</v>
      </c>
      <c r="AL332" s="58">
        <f t="shared" ref="AL332:AL376" si="53">COUNTIF(AB332:AC332,"")</f>
        <v>2</v>
      </c>
    </row>
    <row r="333" spans="1:38" outlineLevel="1" x14ac:dyDescent="0.25">
      <c r="A333" s="10"/>
      <c r="B333" s="45">
        <v>19</v>
      </c>
      <c r="C333" s="56" t="str">
        <f>IF(Shift1!O334="AM",$E$2,IF(Shift2!O333="AM",$E$3,IF(Shift3!O333="AM",$E$4,IF(Shift4!O333="AM",$E$5,IF(Shift5!O333="AM",$E$6)))))</f>
        <v/>
      </c>
      <c r="D333" s="56" t="str">
        <f>IF(Shift1!Q334="AM",$H$2,IF(Shift2!Q333="AM",$H$3,IF(Shift3!Q333="AM",$H$4,IF(Shift4!Q333="AM",$H$5,IF(Shift5!Q333="AM",$H$6)))))</f>
        <v/>
      </c>
      <c r="E333" s="56" t="str">
        <f>IF(Shift1!S334="AM",$K$2,IF(Shift2!S333="AM",$K$3,IF(Shift3!S333="AM",$K$4,IF(Shift4!S333="AM",$K$5,IF(Shift5!S333="AM",$K$6)))))</f>
        <v/>
      </c>
      <c r="F333" s="56" t="str">
        <f>IF(Shift1!U334="AM",$N$2,IF(Shift2!U333="AM",$N$3,IF(Shift3!U333="AM",$N$4,IF(Shift4!U333="AM",$N$5,IF(Shift5!U333="AM",$N$6)))))</f>
        <v/>
      </c>
      <c r="G333" s="56" t="str">
        <f>IF(Shift1!W334="AM",$Q$2,IF(Shift2!W333="AM",$Q$3,IF(Shift3!W333="AM",$Q$4,IF(Shift4!W333="AM",$Q$5,IF(Shift5!W333="AM",$Q$6)))))</f>
        <v/>
      </c>
      <c r="H333" s="56" t="str">
        <f>IF(Shift1!Y334="AM",$T$2,IF(Shift2!Y333="AM",$T$3,IF(Shift3!Y333="AM",$T$4,IF(Shift4!Y333="AM",$T$5,IF(Shift5!Y333="AM",$T$6)))))</f>
        <v/>
      </c>
      <c r="I333" s="56" t="str">
        <f>IF(Shift1!AA334="AM",$W$2,IF(Shift2!AA333="AM",$W$3,IF(Shift3!AA333="AM",$W$4,IF(Shift4!AA333="AM",$W$5,IF(Shift5!AA333="AM",$W$6)))))</f>
        <v/>
      </c>
      <c r="J333" s="56" t="str">
        <f>IF(Shift1!AG334="AM",$AC$2,IF(Shift2!AG333="AM",$AC$3,IF(Shift3!AG333="AM",$AC$4,IF(Shift4!AG333="AM",$AC$5,IF(Shift5!AG333="AM",$AC$6)))))</f>
        <v/>
      </c>
      <c r="K333" s="56" t="str">
        <f>IF(Shift1!AI334="AM",$AF$2,IF(Shift2!AI333="AM",$AF$3,IF(Shift3!AI333="AM",$AF$4,IF(Shift4!AI333="AM",$AF$5,IF(Shift5!AI333="AM",$AF$6)))))</f>
        <v/>
      </c>
      <c r="L333" s="56" t="b">
        <f>IF(Shift1!$O334="PM",$E$2,IF(Shift2!$O333="PM",$E$3,IF(Shift3!$O333="PM",$E$4,IF(Shift4!$O333="PM",$E$5,IF(Shift5!$O333="PM",$E$6)))))</f>
        <v>0</v>
      </c>
      <c r="M333" s="56" t="str">
        <f>IF(Shift1!$Q334="PM",$H$2,IF(Shift2!$Q333="PM",$H$3,IF(Shift3!$Q333="PM",$H$4,IF(Shift4!$Q333="PM",$H$5,IF(Shift5!$Q333="PM",$H$6)))))</f>
        <v/>
      </c>
      <c r="N333" s="56" t="str">
        <f>IF(Shift1!$S334="PM",$K$2,IF(Shift2!$S333="PM",$K$3,IF(Shift3!$S333="PM",$K$4,IF(Shift4!$S333="PM",$K$5,IF(Shift5!$S333="PM",$K$6)))))</f>
        <v/>
      </c>
      <c r="O333" s="56" t="str">
        <f>IF(Shift1!$U334="PM",$N$2,IF(Shift2!$U333="PM",$N$3,IF(Shift3!$U333="PM",$N$4,IF(Shift4!$U333="PM",$N$5,IF(Shift5!$U333="PM",$N$6)))))</f>
        <v/>
      </c>
      <c r="P333" s="56" t="str">
        <f>IF(Shift1!$W334="PM",$Q$2,IF(Shift2!$W333="PM",$Q$3,IF(Shift3!$W333="PM",$Q$4,IF(Shift4!$W333="PM",$Q$5,IF(Shift5!$W333="PM",$Q$6)))))</f>
        <v/>
      </c>
      <c r="Q333" s="56" t="str">
        <f>IF(Shift1!$Y334="PM",$T$2,IF(Shift2!$Y333="PM",$T$3,IF(Shift3!$Y333="PM",$T$4,IF(Shift4!$Y333="PM",$T$5,IF(Shift5!$Y333="PM",$T$6)))))</f>
        <v/>
      </c>
      <c r="R333" s="56" t="str">
        <f>IF(Shift1!$AA334="PM",$W$2,IF(Shift2!$AA333="PM",$W$3,IF(Shift3!$AA333="PM",$W$4,IF(Shift4!$AA333="PM",$W$5,IF(Shift5!$AA333="PM",$W$6)))))</f>
        <v/>
      </c>
      <c r="S333" s="56" t="str">
        <f>IF(Shift1!$AG334="PM",$AC$2,IF(Shift2!$AG333="PM",$AC$3,IF(Shift3!$AG333="PM",$AC$4,IF(Shift4!$AG333="PM",$AC$5,IF(Shift5!$AG333="PM",$AC$6)))))</f>
        <v/>
      </c>
      <c r="T333" s="56" t="str">
        <f>IF(Shift1!$AI334="PM",$AF$2,IF(Shift2!$AI333="PM",$AF$3,IF(Shift3!$AI333="PM",$AF$4,IF(Shift4!$AI333="PM",$AF$5,IF(Shift5!$AI333="PM",$AF$6)))))</f>
        <v/>
      </c>
      <c r="U333" s="56" t="str">
        <f>IF(Shift1!$O334="N",$E$2,IF(Shift2!$O333="N",$E$3,IF(Shift3!$O333="N",$E$4,IF(Shift4!$O333="N",$E$5,IF(Shift5!$O333="N",$E$6)))))</f>
        <v/>
      </c>
      <c r="V333" s="56" t="str">
        <f>IF(Shift1!$Q334="N",$H$2,IF(Shift2!$Q333="N",$H$3,IF(Shift3!$Q333="N",$H$4,IF(Shift4!$Q333="N",$H$5,IF(Shift5!$Q333="N",$H$6)))))</f>
        <v/>
      </c>
      <c r="W333" s="56" t="str">
        <f>IF(Shift1!$S334="N",$K$2,IF(Shift2!$S333="N",$K$3,IF(Shift3!$S333="N",$K$4,IF(Shift4!$S333="N",$K$5,IF(Shift5!$S333="N",$K$6)))))</f>
        <v/>
      </c>
      <c r="X333" s="56" t="str">
        <f>IF(Shift1!$U334="N",$N$2,IF(Shift2!$U333="N",$N$3,IF(Shift3!$U333="N",$N$4,IF(Shift4!$U333="N",$N$5,IF(Shift5!$U333="N",$N$6)))))</f>
        <v/>
      </c>
      <c r="Y333" s="56" t="b">
        <f>IF(Shift1!$W334="N",$Q$2,IF(Shift2!$W333="N",$Q$3,IF(Shift3!$W333="N",$Q$4,IF(Shift4!$W333="N",$Q$5,IF(Shift5!$W333="N",$Q$6)))))</f>
        <v>0</v>
      </c>
      <c r="Z333" s="56" t="str">
        <f>IF(Shift1!$Y334="N",$T$2,IF(Shift2!$Y333="N",$T$3,IF(Shift3!$Y333="N",$T$4,IF(Shift4!$Y333="N",$T$5,IF(Shift5!$Y333="N",$T$6)))))</f>
        <v/>
      </c>
      <c r="AA333" s="56" t="str">
        <f>IF(Shift1!$AA334="N",$W$2,IF(Shift2!$AA333="N",$W$3,IF(Shift3!$AA333="N",$W$4,IF(Shift4!$AA333="N",$W$5,IF(Shift5!$AA333="N",$W$6)))))</f>
        <v/>
      </c>
      <c r="AB333" s="56" t="str">
        <f>IF(Shift1!$AG334="N",$AC$2,IF(Shift2!$AG333="N",$AC$3,IF(Shift3!$AG333="N",$AC$4,IF(Shift4!$AG333="N",$AC$5,IF(Shift5!$AG333="N",$AC$6)))))</f>
        <v/>
      </c>
      <c r="AC333" s="56" t="str">
        <f>IF(Shift1!$AI334="N",$AF$2,IF(Shift2!$AI333="N",$AF$3,IF(Shift3!$AI333="N",$AF$4,IF(Shift4!$AI333="N",$AF$5,IF(Shift5!$AI333="N",$AF$6)))))</f>
        <v/>
      </c>
      <c r="AD333" s="57">
        <f t="shared" si="45"/>
        <v>3</v>
      </c>
      <c r="AE333" s="58">
        <f t="shared" si="46"/>
        <v>4</v>
      </c>
      <c r="AF333" s="59">
        <f t="shared" si="47"/>
        <v>2</v>
      </c>
      <c r="AG333" s="60">
        <f t="shared" si="48"/>
        <v>2</v>
      </c>
      <c r="AH333" s="58">
        <f t="shared" si="49"/>
        <v>4</v>
      </c>
      <c r="AI333" s="59">
        <f t="shared" si="50"/>
        <v>2</v>
      </c>
      <c r="AJ333" s="61">
        <f t="shared" si="51"/>
        <v>3</v>
      </c>
      <c r="AK333" s="58">
        <f t="shared" si="52"/>
        <v>3</v>
      </c>
      <c r="AL333" s="58">
        <f t="shared" si="53"/>
        <v>2</v>
      </c>
    </row>
    <row r="334" spans="1:38" outlineLevel="1" x14ac:dyDescent="0.25">
      <c r="A334" s="1"/>
      <c r="B334" s="45">
        <v>20</v>
      </c>
      <c r="C334" s="56" t="str">
        <f>IF(Shift1!O335="AM",$E$2,IF(Shift2!O334="AM",$E$3,IF(Shift3!O334="AM",$E$4,IF(Shift4!O334="AM",$E$5,IF(Shift5!O334="AM",$E$6)))))</f>
        <v/>
      </c>
      <c r="D334" s="56" t="str">
        <f>IF(Shift1!Q335="AM",$H$2,IF(Shift2!Q334="AM",$H$3,IF(Shift3!Q334="AM",$H$4,IF(Shift4!Q334="AM",$H$5,IF(Shift5!Q334="AM",$H$6)))))</f>
        <v/>
      </c>
      <c r="E334" s="56" t="str">
        <f>IF(Shift1!S335="AM",$K$2,IF(Shift2!S334="AM",$K$3,IF(Shift3!S334="AM",$K$4,IF(Shift4!S334="AM",$K$5,IF(Shift5!S334="AM",$K$6)))))</f>
        <v/>
      </c>
      <c r="F334" s="56" t="str">
        <f>IF(Shift1!U335="AM",$N$2,IF(Shift2!U334="AM",$N$3,IF(Shift3!U334="AM",$N$4,IF(Shift4!U334="AM",$N$5,IF(Shift5!U334="AM",$N$6)))))</f>
        <v/>
      </c>
      <c r="G334" s="56" t="str">
        <f>IF(Shift1!W335="AM",$Q$2,IF(Shift2!W334="AM",$Q$3,IF(Shift3!W334="AM",$Q$4,IF(Shift4!W334="AM",$Q$5,IF(Shift5!W334="AM",$Q$6)))))</f>
        <v/>
      </c>
      <c r="H334" s="56" t="b">
        <f>IF(Shift1!Y335="AM",$T$2,IF(Shift2!Y334="AM",$T$3,IF(Shift3!Y334="AM",$T$4,IF(Shift4!Y334="AM",$T$5,IF(Shift5!Y334="AM",$T$6)))))</f>
        <v>0</v>
      </c>
      <c r="I334" s="56" t="str">
        <f>IF(Shift1!AA335="AM",$W$2,IF(Shift2!AA334="AM",$W$3,IF(Shift3!AA334="AM",$W$4,IF(Shift4!AA334="AM",$W$5,IF(Shift5!AA334="AM",$W$6)))))</f>
        <v/>
      </c>
      <c r="J334" s="56" t="str">
        <f>IF(Shift1!AG335="AM",$AC$2,IF(Shift2!AG334="AM",$AC$3,IF(Shift3!AG334="AM",$AC$4,IF(Shift4!AG334="AM",$AC$5,IF(Shift5!AG334="AM",$AC$6)))))</f>
        <v/>
      </c>
      <c r="K334" s="56" t="str">
        <f>IF(Shift1!AI335="AM",$AF$2,IF(Shift2!AI334="AM",$AF$3,IF(Shift3!AI334="AM",$AF$4,IF(Shift4!AI334="AM",$AF$5,IF(Shift5!AI334="AM",$AF$6)))))</f>
        <v/>
      </c>
      <c r="L334" s="56" t="str">
        <f>IF(Shift1!$O335="PM",$E$2,IF(Shift2!$O334="PM",$E$3,IF(Shift3!$O334="PM",$E$4,IF(Shift4!$O334="PM",$E$5,IF(Shift5!$O334="PM",$E$6)))))</f>
        <v/>
      </c>
      <c r="M334" s="56" t="str">
        <f>IF(Shift1!$Q335="PM",$H$2,IF(Shift2!$Q334="PM",$H$3,IF(Shift3!$Q334="PM",$H$4,IF(Shift4!$Q334="PM",$H$5,IF(Shift5!$Q334="PM",$H$6)))))</f>
        <v/>
      </c>
      <c r="N334" s="56" t="str">
        <f>IF(Shift1!$S335="PM",$K$2,IF(Shift2!$S334="PM",$K$3,IF(Shift3!$S334="PM",$K$4,IF(Shift4!$S334="PM",$K$5,IF(Shift5!$S334="PM",$K$6)))))</f>
        <v/>
      </c>
      <c r="O334" s="56" t="str">
        <f>IF(Shift1!$U335="PM",$N$2,IF(Shift2!$U334="PM",$N$3,IF(Shift3!$U334="PM",$N$4,IF(Shift4!$U334="PM",$N$5,IF(Shift5!$U334="PM",$N$6)))))</f>
        <v/>
      </c>
      <c r="P334" s="56" t="str">
        <f>IF(Shift1!$W335="PM",$Q$2,IF(Shift2!$W334="PM",$Q$3,IF(Shift3!$W334="PM",$Q$4,IF(Shift4!$W334="PM",$Q$5,IF(Shift5!$W334="PM",$Q$6)))))</f>
        <v/>
      </c>
      <c r="Q334" s="56" t="str">
        <f>IF(Shift1!$Y335="PM",$T$2,IF(Shift2!$Y334="PM",$T$3,IF(Shift3!$Y334="PM",$T$4,IF(Shift4!$Y334="PM",$T$5,IF(Shift5!$Y334="PM",$T$6)))))</f>
        <v/>
      </c>
      <c r="R334" s="56" t="str">
        <f>IF(Shift1!$AA335="PM",$W$2,IF(Shift2!$AA334="PM",$W$3,IF(Shift3!$AA334="PM",$W$4,IF(Shift4!$AA334="PM",$W$5,IF(Shift5!$AA334="PM",$W$6)))))</f>
        <v/>
      </c>
      <c r="S334" s="56" t="str">
        <f>IF(Shift1!$AG335="PM",$AC$2,IF(Shift2!$AG334="PM",$AC$3,IF(Shift3!$AG334="PM",$AC$4,IF(Shift4!$AG334="PM",$AC$5,IF(Shift5!$AG334="PM",$AC$6)))))</f>
        <v/>
      </c>
      <c r="T334" s="56" t="str">
        <f>IF(Shift1!$AI335="PM",$AF$2,IF(Shift2!$AI334="PM",$AF$3,IF(Shift3!$AI334="PM",$AF$4,IF(Shift4!$AI334="PM",$AF$5,IF(Shift5!$AI334="PM",$AF$6)))))</f>
        <v/>
      </c>
      <c r="U334" s="56" t="b">
        <f>IF(Shift1!$O335="N",$E$2,IF(Shift2!$O334="N",$E$3,IF(Shift3!$O334="N",$E$4,IF(Shift4!$O334="N",$E$5,IF(Shift5!$O334="N",$E$6)))))</f>
        <v>0</v>
      </c>
      <c r="V334" s="56" t="str">
        <f>IF(Shift1!$Q335="N",$H$2,IF(Shift2!$Q334="N",$H$3,IF(Shift3!$Q334="N",$H$4,IF(Shift4!$Q334="N",$H$5,IF(Shift5!$Q334="N",$H$6)))))</f>
        <v/>
      </c>
      <c r="W334" s="56" t="str">
        <f>IF(Shift1!$S335="N",$K$2,IF(Shift2!$S334="N",$K$3,IF(Shift3!$S334="N",$K$4,IF(Shift4!$S334="N",$K$5,IF(Shift5!$S334="N",$K$6)))))</f>
        <v/>
      </c>
      <c r="X334" s="56" t="str">
        <f>IF(Shift1!$U335="N",$N$2,IF(Shift2!$U334="N",$N$3,IF(Shift3!$U334="N",$N$4,IF(Shift4!$U334="N",$N$5,IF(Shift5!$U334="N",$N$6)))))</f>
        <v/>
      </c>
      <c r="Y334" s="56" t="str">
        <f>IF(Shift1!$W335="N",$Q$2,IF(Shift2!$W334="N",$Q$3,IF(Shift3!$W334="N",$Q$4,IF(Shift4!$W334="N",$Q$5,IF(Shift5!$W334="N",$Q$6)))))</f>
        <v/>
      </c>
      <c r="Z334" s="56" t="str">
        <f>IF(Shift1!$Y335="N",$T$2,IF(Shift2!$Y334="N",$T$3,IF(Shift3!$Y334="N",$T$4,IF(Shift4!$Y334="N",$T$5,IF(Shift5!$Y334="N",$T$6)))))</f>
        <v/>
      </c>
      <c r="AA334" s="56" t="str">
        <f>IF(Shift1!$AA335="N",$W$2,IF(Shift2!$AA334="N",$W$3,IF(Shift3!$AA334="N",$W$4,IF(Shift4!$AA334="N",$W$5,IF(Shift5!$AA334="N",$W$6)))))</f>
        <v/>
      </c>
      <c r="AB334" s="56" t="str">
        <f>IF(Shift1!$AG335="N",$AC$2,IF(Shift2!$AG334="N",$AC$3,IF(Shift3!$AG334="N",$AC$4,IF(Shift4!$AG334="N",$AC$5,IF(Shift5!$AG334="N",$AC$6)))))</f>
        <v/>
      </c>
      <c r="AC334" s="56" t="str">
        <f>IF(Shift1!$AI335="N",$AF$2,IF(Shift2!$AI334="N",$AF$3,IF(Shift3!$AI334="N",$AF$4,IF(Shift4!$AI334="N",$AF$5,IF(Shift5!$AI334="N",$AF$6)))))</f>
        <v/>
      </c>
      <c r="AD334" s="57">
        <f t="shared" si="45"/>
        <v>3</v>
      </c>
      <c r="AE334" s="58">
        <f t="shared" si="46"/>
        <v>3</v>
      </c>
      <c r="AF334" s="59">
        <f t="shared" si="47"/>
        <v>2</v>
      </c>
      <c r="AG334" s="60">
        <f t="shared" si="48"/>
        <v>3</v>
      </c>
      <c r="AH334" s="58">
        <f t="shared" si="49"/>
        <v>4</v>
      </c>
      <c r="AI334" s="59">
        <f t="shared" si="50"/>
        <v>2</v>
      </c>
      <c r="AJ334" s="61">
        <f t="shared" si="51"/>
        <v>2</v>
      </c>
      <c r="AK334" s="58">
        <f t="shared" si="52"/>
        <v>4</v>
      </c>
      <c r="AL334" s="58">
        <f t="shared" si="53"/>
        <v>2</v>
      </c>
    </row>
    <row r="335" spans="1:38" outlineLevel="1" x14ac:dyDescent="0.25">
      <c r="A335" s="1"/>
      <c r="B335" s="45">
        <v>21</v>
      </c>
      <c r="C335" s="56" t="str">
        <f>IF(Shift1!O336="AM",$E$2,IF(Shift2!O335="AM",$E$3,IF(Shift3!O335="AM",$E$4,IF(Shift4!O335="AM",$E$5,IF(Shift5!O335="AM",$E$6)))))</f>
        <v/>
      </c>
      <c r="D335" s="56" t="str">
        <f>IF(Shift1!Q336="AM",$H$2,IF(Shift2!Q335="AM",$H$3,IF(Shift3!Q335="AM",$H$4,IF(Shift4!Q335="AM",$H$5,IF(Shift5!Q335="AM",$H$6)))))</f>
        <v/>
      </c>
      <c r="E335" s="56" t="str">
        <f>IF(Shift1!S336="AM",$K$2,IF(Shift2!S335="AM",$K$3,IF(Shift3!S335="AM",$K$4,IF(Shift4!S335="AM",$K$5,IF(Shift5!S335="AM",$K$6)))))</f>
        <v/>
      </c>
      <c r="F335" s="56" t="str">
        <f>IF(Shift1!U336="AM",$N$2,IF(Shift2!U335="AM",$N$3,IF(Shift3!U335="AM",$N$4,IF(Shift4!U335="AM",$N$5,IF(Shift5!U335="AM",$N$6)))))</f>
        <v/>
      </c>
      <c r="G335" s="56" t="str">
        <f>IF(Shift1!W336="AM",$Q$2,IF(Shift2!W335="AM",$Q$3,IF(Shift3!W335="AM",$Q$4,IF(Shift4!W335="AM",$Q$5,IF(Shift5!W335="AM",$Q$6)))))</f>
        <v/>
      </c>
      <c r="H335" s="56" t="b">
        <f>IF(Shift1!Y336="AM",$T$2,IF(Shift2!Y335="AM",$T$3,IF(Shift3!Y335="AM",$T$4,IF(Shift4!Y335="AM",$T$5,IF(Shift5!Y335="AM",$T$6)))))</f>
        <v>0</v>
      </c>
      <c r="I335" s="56" t="str">
        <f>IF(Shift1!AA336="AM",$W$2,IF(Shift2!AA335="AM",$W$3,IF(Shift3!AA335="AM",$W$4,IF(Shift4!AA335="AM",$W$5,IF(Shift5!AA335="AM",$W$6)))))</f>
        <v/>
      </c>
      <c r="J335" s="56" t="str">
        <f>IF(Shift1!AG336="AM",$AC$2,IF(Shift2!AG335="AM",$AC$3,IF(Shift3!AG335="AM",$AC$4,IF(Shift4!AG335="AM",$AC$5,IF(Shift5!AG335="AM",$AC$6)))))</f>
        <v/>
      </c>
      <c r="K335" s="56" t="str">
        <f>IF(Shift1!AI336="AM",$AF$2,IF(Shift2!AI335="AM",$AF$3,IF(Shift3!AI335="AM",$AF$4,IF(Shift4!AI335="AM",$AF$5,IF(Shift5!AI335="AM",$AF$6)))))</f>
        <v/>
      </c>
      <c r="L335" s="56" t="str">
        <f>IF(Shift1!$O336="PM",$E$2,IF(Shift2!$O335="PM",$E$3,IF(Shift3!$O335="PM",$E$4,IF(Shift4!$O335="PM",$E$5,IF(Shift5!$O335="PM",$E$6)))))</f>
        <v/>
      </c>
      <c r="M335" s="56" t="str">
        <f>IF(Shift1!$Q336="PM",$H$2,IF(Shift2!$Q335="PM",$H$3,IF(Shift3!$Q335="PM",$H$4,IF(Shift4!$Q335="PM",$H$5,IF(Shift5!$Q335="PM",$H$6)))))</f>
        <v/>
      </c>
      <c r="N335" s="56" t="str">
        <f>IF(Shift1!$S336="PM",$K$2,IF(Shift2!$S335="PM",$K$3,IF(Shift3!$S335="PM",$K$4,IF(Shift4!$S335="PM",$K$5,IF(Shift5!$S335="PM",$K$6)))))</f>
        <v/>
      </c>
      <c r="O335" s="56" t="str">
        <f>IF(Shift1!$U336="PM",$N$2,IF(Shift2!$U335="PM",$N$3,IF(Shift3!$U335="PM",$N$4,IF(Shift4!$U335="PM",$N$5,IF(Shift5!$U335="PM",$N$6)))))</f>
        <v/>
      </c>
      <c r="P335" s="56" t="str">
        <f>IF(Shift1!$W336="PM",$Q$2,IF(Shift2!$W335="PM",$Q$3,IF(Shift3!$W335="PM",$Q$4,IF(Shift4!$W335="PM",$Q$5,IF(Shift5!$W335="PM",$Q$6)))))</f>
        <v/>
      </c>
      <c r="Q335" s="56" t="str">
        <f>IF(Shift1!$Y336="PM",$T$2,IF(Shift2!$Y335="PM",$T$3,IF(Shift3!$Y335="PM",$T$4,IF(Shift4!$Y335="PM",$T$5,IF(Shift5!$Y335="PM",$T$6)))))</f>
        <v/>
      </c>
      <c r="R335" s="56" t="str">
        <f>IF(Shift1!$AA336="PM",$W$2,IF(Shift2!$AA335="PM",$W$3,IF(Shift3!$AA335="PM",$W$4,IF(Shift4!$AA335="PM",$W$5,IF(Shift5!$AA335="PM",$W$6)))))</f>
        <v/>
      </c>
      <c r="S335" s="56" t="str">
        <f>IF(Shift1!$AG336="PM",$AC$2,IF(Shift2!$AG335="PM",$AC$3,IF(Shift3!$AG335="PM",$AC$4,IF(Shift4!$AG335="PM",$AC$5,IF(Shift5!$AG335="PM",$AC$6)))))</f>
        <v/>
      </c>
      <c r="T335" s="56" t="str">
        <f>IF(Shift1!$AI336="PM",$AF$2,IF(Shift2!$AI335="PM",$AF$3,IF(Shift3!$AI335="PM",$AF$4,IF(Shift4!$AI335="PM",$AF$5,IF(Shift5!$AI335="PM",$AF$6)))))</f>
        <v/>
      </c>
      <c r="U335" s="56" t="b">
        <f>IF(Shift1!$O336="N",$E$2,IF(Shift2!$O335="N",$E$3,IF(Shift3!$O335="N",$E$4,IF(Shift4!$O335="N",$E$5,IF(Shift5!$O335="N",$E$6)))))</f>
        <v>0</v>
      </c>
      <c r="V335" s="56" t="str">
        <f>IF(Shift1!$Q336="N",$H$2,IF(Shift2!$Q335="N",$H$3,IF(Shift3!$Q335="N",$H$4,IF(Shift4!$Q335="N",$H$5,IF(Shift5!$Q335="N",$H$6)))))</f>
        <v/>
      </c>
      <c r="W335" s="56" t="str">
        <f>IF(Shift1!$S336="N",$K$2,IF(Shift2!$S335="N",$K$3,IF(Shift3!$S335="N",$K$4,IF(Shift4!$S335="N",$K$5,IF(Shift5!$S335="N",$K$6)))))</f>
        <v/>
      </c>
      <c r="X335" s="56" t="str">
        <f>IF(Shift1!$U336="N",$N$2,IF(Shift2!$U335="N",$N$3,IF(Shift3!$U335="N",$N$4,IF(Shift4!$U335="N",$N$5,IF(Shift5!$U335="N",$N$6)))))</f>
        <v/>
      </c>
      <c r="Y335" s="56" t="str">
        <f>IF(Shift1!$W336="N",$Q$2,IF(Shift2!$W335="N",$Q$3,IF(Shift3!$W335="N",$Q$4,IF(Shift4!$W335="N",$Q$5,IF(Shift5!$W335="N",$Q$6)))))</f>
        <v/>
      </c>
      <c r="Z335" s="56" t="str">
        <f>IF(Shift1!$Y336="N",$T$2,IF(Shift2!$Y335="N",$T$3,IF(Shift3!$Y335="N",$T$4,IF(Shift4!$Y335="N",$T$5,IF(Shift5!$Y335="N",$T$6)))))</f>
        <v/>
      </c>
      <c r="AA335" s="56" t="str">
        <f>IF(Shift1!$AA336="N",$W$2,IF(Shift2!$AA335="N",$W$3,IF(Shift3!$AA335="N",$W$4,IF(Shift4!$AA335="N",$W$5,IF(Shift5!$AA335="N",$W$6)))))</f>
        <v/>
      </c>
      <c r="AB335" s="56" t="str">
        <f>IF(Shift1!$AG336="N",$AC$2,IF(Shift2!$AG335="N",$AC$3,IF(Shift3!$AG335="N",$AC$4,IF(Shift4!$AG335="N",$AC$5,IF(Shift5!$AG335="N",$AC$6)))))</f>
        <v/>
      </c>
      <c r="AC335" s="56" t="str">
        <f>IF(Shift1!$AI336="N",$AF$2,IF(Shift2!$AI335="N",$AF$3,IF(Shift3!$AI335="N",$AF$4,IF(Shift4!$AI335="N",$AF$5,IF(Shift5!$AI335="N",$AF$6)))))</f>
        <v/>
      </c>
      <c r="AD335" s="57">
        <f t="shared" si="45"/>
        <v>3</v>
      </c>
      <c r="AE335" s="58">
        <f t="shared" si="46"/>
        <v>3</v>
      </c>
      <c r="AF335" s="59">
        <f t="shared" si="47"/>
        <v>2</v>
      </c>
      <c r="AG335" s="60">
        <f t="shared" si="48"/>
        <v>3</v>
      </c>
      <c r="AH335" s="58">
        <f t="shared" si="49"/>
        <v>4</v>
      </c>
      <c r="AI335" s="59">
        <f t="shared" si="50"/>
        <v>2</v>
      </c>
      <c r="AJ335" s="61">
        <f t="shared" si="51"/>
        <v>2</v>
      </c>
      <c r="AK335" s="58">
        <f t="shared" si="52"/>
        <v>4</v>
      </c>
      <c r="AL335" s="58">
        <f t="shared" si="53"/>
        <v>2</v>
      </c>
    </row>
    <row r="336" spans="1:38" outlineLevel="1" x14ac:dyDescent="0.25">
      <c r="A336" s="1"/>
      <c r="B336" s="45">
        <v>22</v>
      </c>
      <c r="C336" s="56" t="str">
        <f>IF(Shift1!O337="AM",$E$2,IF(Shift2!O336="AM",$E$3,IF(Shift3!O336="AM",$E$4,IF(Shift4!O336="AM",$E$5,IF(Shift5!O336="AM",$E$6)))))</f>
        <v/>
      </c>
      <c r="D336" s="56" t="str">
        <f>IF(Shift1!Q337="AM",$H$2,IF(Shift2!Q336="AM",$H$3,IF(Shift3!Q336="AM",$H$4,IF(Shift4!Q336="AM",$H$5,IF(Shift5!Q336="AM",$H$6)))))</f>
        <v/>
      </c>
      <c r="E336" s="56" t="str">
        <f>IF(Shift1!S337="AM",$K$2,IF(Shift2!S336="AM",$K$3,IF(Shift3!S336="AM",$K$4,IF(Shift4!S336="AM",$K$5,IF(Shift5!S336="AM",$K$6)))))</f>
        <v/>
      </c>
      <c r="F336" s="56" t="str">
        <f>IF(Shift1!U337="AM",$N$2,IF(Shift2!U336="AM",$N$3,IF(Shift3!U336="AM",$N$4,IF(Shift4!U336="AM",$N$5,IF(Shift5!U336="AM",$N$6)))))</f>
        <v/>
      </c>
      <c r="G336" s="56" t="str">
        <f>IF(Shift1!W337="AM",$Q$2,IF(Shift2!W336="AM",$Q$3,IF(Shift3!W336="AM",$Q$4,IF(Shift4!W336="AM",$Q$5,IF(Shift5!W336="AM",$Q$6)))))</f>
        <v/>
      </c>
      <c r="H336" s="56" t="str">
        <f>IF(Shift1!Y337="AM",$T$2,IF(Shift2!Y336="AM",$T$3,IF(Shift3!Y336="AM",$T$4,IF(Shift4!Y336="AM",$T$5,IF(Shift5!Y336="AM",$T$6)))))</f>
        <v/>
      </c>
      <c r="I336" s="56" t="str">
        <f>IF(Shift1!AA337="AM",$W$2,IF(Shift2!AA336="AM",$W$3,IF(Shift3!AA336="AM",$W$4,IF(Shift4!AA336="AM",$W$5,IF(Shift5!AA336="AM",$W$6)))))</f>
        <v/>
      </c>
      <c r="J336" s="56" t="str">
        <f>IF(Shift1!AG337="AM",$AC$2,IF(Shift2!AG336="AM",$AC$3,IF(Shift3!AG336="AM",$AC$4,IF(Shift4!AG336="AM",$AC$5,IF(Shift5!AG336="AM",$AC$6)))))</f>
        <v/>
      </c>
      <c r="K336" s="56" t="str">
        <f>IF(Shift1!AI337="AM",$AF$2,IF(Shift2!AI336="AM",$AF$3,IF(Shift3!AI336="AM",$AF$4,IF(Shift4!AI336="AM",$AF$5,IF(Shift5!AI336="AM",$AF$6)))))</f>
        <v/>
      </c>
      <c r="L336" s="56" t="str">
        <f>IF(Shift1!$O337="PM",$E$2,IF(Shift2!$O336="PM",$E$3,IF(Shift3!$O336="PM",$E$4,IF(Shift4!$O336="PM",$E$5,IF(Shift5!$O336="PM",$E$6)))))</f>
        <v/>
      </c>
      <c r="M336" s="56" t="str">
        <f>IF(Shift1!$Q337="PM",$H$2,IF(Shift2!$Q336="PM",$H$3,IF(Shift3!$Q336="PM",$H$4,IF(Shift4!$Q336="PM",$H$5,IF(Shift5!$Q336="PM",$H$6)))))</f>
        <v/>
      </c>
      <c r="N336" s="56" t="str">
        <f>IF(Shift1!$S337="PM",$K$2,IF(Shift2!$S336="PM",$K$3,IF(Shift3!$S336="PM",$K$4,IF(Shift4!$S336="PM",$K$5,IF(Shift5!$S336="PM",$K$6)))))</f>
        <v/>
      </c>
      <c r="O336" s="56" t="str">
        <f>IF(Shift1!$U337="PM",$N$2,IF(Shift2!$U336="PM",$N$3,IF(Shift3!$U336="PM",$N$4,IF(Shift4!$U336="PM",$N$5,IF(Shift5!$U336="PM",$N$6)))))</f>
        <v/>
      </c>
      <c r="P336" s="56" t="str">
        <f>IF(Shift1!$W337="PM",$Q$2,IF(Shift2!$W336="PM",$Q$3,IF(Shift3!$W336="PM",$Q$4,IF(Shift4!$W336="PM",$Q$5,IF(Shift5!$W336="PM",$Q$6)))))</f>
        <v/>
      </c>
      <c r="Q336" s="56" t="str">
        <f>IF(Shift1!$Y337="PM",$T$2,IF(Shift2!$Y336="PM",$T$3,IF(Shift3!$Y336="PM",$T$4,IF(Shift4!$Y336="PM",$T$5,IF(Shift5!$Y336="PM",$T$6)))))</f>
        <v/>
      </c>
      <c r="R336" s="56" t="str">
        <f>IF(Shift1!$AA337="PM",$W$2,IF(Shift2!$AA336="PM",$W$3,IF(Shift3!$AA336="PM",$W$4,IF(Shift4!$AA336="PM",$W$5,IF(Shift5!$AA336="PM",$W$6)))))</f>
        <v/>
      </c>
      <c r="S336" s="56" t="str">
        <f>IF(Shift1!$AG337="PM",$AC$2,IF(Shift2!$AG336="PM",$AC$3,IF(Shift3!$AG336="PM",$AC$4,IF(Shift4!$AG336="PM",$AC$5,IF(Shift5!$AG336="PM",$AC$6)))))</f>
        <v/>
      </c>
      <c r="T336" s="56" t="str">
        <f>IF(Shift1!$AI337="PM",$AF$2,IF(Shift2!$AI336="PM",$AF$3,IF(Shift3!$AI336="PM",$AF$4,IF(Shift4!$AI336="PM",$AF$5,IF(Shift5!$AI336="PM",$AF$6)))))</f>
        <v/>
      </c>
      <c r="U336" s="56" t="b">
        <f>IF(Shift1!$O337="N",$E$2,IF(Shift2!$O336="N",$E$3,IF(Shift3!$O336="N",$E$4,IF(Shift4!$O336="N",$E$5,IF(Shift5!$O336="N",$E$6)))))</f>
        <v>0</v>
      </c>
      <c r="V336" s="56" t="str">
        <f>IF(Shift1!$Q337="N",$H$2,IF(Shift2!$Q336="N",$H$3,IF(Shift3!$Q336="N",$H$4,IF(Shift4!$Q336="N",$H$5,IF(Shift5!$Q336="N",$H$6)))))</f>
        <v/>
      </c>
      <c r="W336" s="56" t="str">
        <f>IF(Shift1!$S337="N",$K$2,IF(Shift2!$S336="N",$K$3,IF(Shift3!$S336="N",$K$4,IF(Shift4!$S336="N",$K$5,IF(Shift5!$S336="N",$K$6)))))</f>
        <v/>
      </c>
      <c r="X336" s="56" t="str">
        <f>IF(Shift1!$U337="N",$N$2,IF(Shift2!$U336="N",$N$3,IF(Shift3!$U336="N",$N$4,IF(Shift4!$U336="N",$N$5,IF(Shift5!$U336="N",$N$6)))))</f>
        <v/>
      </c>
      <c r="Y336" s="56" t="str">
        <f>IF(Shift1!$W337="N",$Q$2,IF(Shift2!$W336="N",$Q$3,IF(Shift3!$W336="N",$Q$4,IF(Shift4!$W336="N",$Q$5,IF(Shift5!$W336="N",$Q$6)))))</f>
        <v/>
      </c>
      <c r="Z336" s="56" t="str">
        <f>IF(Shift1!$Y337="N",$T$2,IF(Shift2!$Y336="N",$T$3,IF(Shift3!$Y336="N",$T$4,IF(Shift4!$Y336="N",$T$5,IF(Shift5!$Y336="N",$T$6)))))</f>
        <v/>
      </c>
      <c r="AA336" s="56" t="str">
        <f>IF(Shift1!$AA337="N",$W$2,IF(Shift2!$AA336="N",$W$3,IF(Shift3!$AA336="N",$W$4,IF(Shift4!$AA336="N",$W$5,IF(Shift5!$AA336="N",$W$6)))))</f>
        <v/>
      </c>
      <c r="AB336" s="56" t="str">
        <f>IF(Shift1!$AG337="N",$AC$2,IF(Shift2!$AG336="N",$AC$3,IF(Shift3!$AG336="N",$AC$4,IF(Shift4!$AG336="N",$AC$5,IF(Shift5!$AG336="N",$AC$6)))))</f>
        <v/>
      </c>
      <c r="AC336" s="56" t="str">
        <f>IF(Shift1!$AI337="N",$AF$2,IF(Shift2!$AI336="N",$AF$3,IF(Shift3!$AI336="N",$AF$4,IF(Shift4!$AI336="N",$AF$5,IF(Shift5!$AI336="N",$AF$6)))))</f>
        <v/>
      </c>
      <c r="AD336" s="57">
        <f t="shared" si="45"/>
        <v>3</v>
      </c>
      <c r="AE336" s="58">
        <f t="shared" si="46"/>
        <v>4</v>
      </c>
      <c r="AF336" s="59">
        <f t="shared" si="47"/>
        <v>2</v>
      </c>
      <c r="AG336" s="60">
        <f t="shared" si="48"/>
        <v>3</v>
      </c>
      <c r="AH336" s="58">
        <f t="shared" si="49"/>
        <v>4</v>
      </c>
      <c r="AI336" s="59">
        <f t="shared" si="50"/>
        <v>2</v>
      </c>
      <c r="AJ336" s="61">
        <f t="shared" si="51"/>
        <v>2</v>
      </c>
      <c r="AK336" s="58">
        <f t="shared" si="52"/>
        <v>4</v>
      </c>
      <c r="AL336" s="58">
        <f t="shared" si="53"/>
        <v>2</v>
      </c>
    </row>
    <row r="337" spans="1:38" outlineLevel="1" x14ac:dyDescent="0.25">
      <c r="A337" s="1"/>
      <c r="B337" s="38">
        <v>23</v>
      </c>
      <c r="C337" s="56" t="str">
        <f>IF(Shift1!O338="AM",$E$2,IF(Shift2!O337="AM",$E$3,IF(Shift3!O337="AM",$E$4,IF(Shift4!O337="AM",$E$5,IF(Shift5!O337="AM",$E$6)))))</f>
        <v/>
      </c>
      <c r="D337" s="56" t="str">
        <f>IF(Shift1!Q338="AM",$H$2,IF(Shift2!Q337="AM",$H$3,IF(Shift3!Q337="AM",$H$4,IF(Shift4!Q337="AM",$H$5,IF(Shift5!Q337="AM",$H$6)))))</f>
        <v/>
      </c>
      <c r="E337" s="56" t="str">
        <f>IF(Shift1!S338="AM",$K$2,IF(Shift2!S337="AM",$K$3,IF(Shift3!S337="AM",$K$4,IF(Shift4!S337="AM",$K$5,IF(Shift5!S337="AM",$K$6)))))</f>
        <v/>
      </c>
      <c r="F337" s="56" t="str">
        <f>IF(Shift1!U338="AM",$N$2,IF(Shift2!U337="AM",$N$3,IF(Shift3!U337="AM",$N$4,IF(Shift4!U337="AM",$N$5,IF(Shift5!U337="AM",$N$6)))))</f>
        <v/>
      </c>
      <c r="G337" s="56" t="b">
        <f>IF(Shift1!W338="AM",$Q$2,IF(Shift2!W337="AM",$Q$3,IF(Shift3!W337="AM",$Q$4,IF(Shift4!W337="AM",$Q$5,IF(Shift5!W337="AM",$Q$6)))))</f>
        <v>0</v>
      </c>
      <c r="H337" s="56" t="str">
        <f>IF(Shift1!Y338="AM",$T$2,IF(Shift2!Y337="AM",$T$3,IF(Shift3!Y337="AM",$T$4,IF(Shift4!Y337="AM",$T$5,IF(Shift5!Y337="AM",$T$6)))))</f>
        <v/>
      </c>
      <c r="I337" s="56" t="str">
        <f>IF(Shift1!AA338="AM",$W$2,IF(Shift2!AA337="AM",$W$3,IF(Shift3!AA337="AM",$W$4,IF(Shift4!AA337="AM",$W$5,IF(Shift5!AA337="AM",$W$6)))))</f>
        <v/>
      </c>
      <c r="J337" s="56" t="str">
        <f>IF(Shift1!AG338="AM",$AC$2,IF(Shift2!AG337="AM",$AC$3,IF(Shift3!AG337="AM",$AC$4,IF(Shift4!AG337="AM",$AC$5,IF(Shift5!AG337="AM",$AC$6)))))</f>
        <v/>
      </c>
      <c r="K337" s="56" t="str">
        <f>IF(Shift1!AI338="AM",$AF$2,IF(Shift2!AI337="AM",$AF$3,IF(Shift3!AI337="AM",$AF$4,IF(Shift4!AI337="AM",$AF$5,IF(Shift5!AI337="AM",$AF$6)))))</f>
        <v/>
      </c>
      <c r="L337" s="56" t="str">
        <f>IF(Shift1!$O338="PM",$E$2,IF(Shift2!$O337="PM",$E$3,IF(Shift3!$O337="PM",$E$4,IF(Shift4!$O337="PM",$E$5,IF(Shift5!$O337="PM",$E$6)))))</f>
        <v/>
      </c>
      <c r="M337" s="56" t="str">
        <f>IF(Shift1!$Q338="PM",$H$2,IF(Shift2!$Q337="PM",$H$3,IF(Shift3!$Q337="PM",$H$4,IF(Shift4!$Q337="PM",$H$5,IF(Shift5!$Q337="PM",$H$6)))))</f>
        <v/>
      </c>
      <c r="N337" s="56" t="str">
        <f>IF(Shift1!$S338="PM",$K$2,IF(Shift2!$S337="PM",$K$3,IF(Shift3!$S337="PM",$K$4,IF(Shift4!$S337="PM",$K$5,IF(Shift5!$S337="PM",$K$6)))))</f>
        <v/>
      </c>
      <c r="O337" s="56" t="str">
        <f>IF(Shift1!$U338="PM",$N$2,IF(Shift2!$U337="PM",$N$3,IF(Shift3!$U337="PM",$N$4,IF(Shift4!$U337="PM",$N$5,IF(Shift5!$U337="PM",$N$6)))))</f>
        <v/>
      </c>
      <c r="P337" s="56" t="str">
        <f>IF(Shift1!$W338="PM",$Q$2,IF(Shift2!$W337="PM",$Q$3,IF(Shift3!$W337="PM",$Q$4,IF(Shift4!$W337="PM",$Q$5,IF(Shift5!$W337="PM",$Q$6)))))</f>
        <v/>
      </c>
      <c r="Q337" s="56" t="b">
        <f>IF(Shift1!$Y338="PM",$T$2,IF(Shift2!$Y337="PM",$T$3,IF(Shift3!$Y337="PM",$T$4,IF(Shift4!$Y337="PM",$T$5,IF(Shift5!$Y337="PM",$T$6)))))</f>
        <v>0</v>
      </c>
      <c r="R337" s="56" t="str">
        <f>IF(Shift1!$AA338="PM",$W$2,IF(Shift2!$AA337="PM",$W$3,IF(Shift3!$AA337="PM",$W$4,IF(Shift4!$AA337="PM",$W$5,IF(Shift5!$AA337="PM",$W$6)))))</f>
        <v/>
      </c>
      <c r="S337" s="56" t="str">
        <f>IF(Shift1!$AG338="PM",$AC$2,IF(Shift2!$AG337="PM",$AC$3,IF(Shift3!$AG337="PM",$AC$4,IF(Shift4!$AG337="PM",$AC$5,IF(Shift5!$AG337="PM",$AC$6)))))</f>
        <v/>
      </c>
      <c r="T337" s="56" t="str">
        <f>IF(Shift1!$AI338="PM",$AF$2,IF(Shift2!$AI337="PM",$AF$3,IF(Shift3!$AI337="PM",$AF$4,IF(Shift4!$AI337="PM",$AF$5,IF(Shift5!$AI337="PM",$AF$6)))))</f>
        <v/>
      </c>
      <c r="U337" s="56" t="str">
        <f>IF(Shift1!$O338="N",$E$2,IF(Shift2!$O337="N",$E$3,IF(Shift3!$O337="N",$E$4,IF(Shift4!$O337="N",$E$5,IF(Shift5!$O337="N",$E$6)))))</f>
        <v/>
      </c>
      <c r="V337" s="56" t="str">
        <f>IF(Shift1!$Q338="N",$H$2,IF(Shift2!$Q337="N",$H$3,IF(Shift3!$Q337="N",$H$4,IF(Shift4!$Q337="N",$H$5,IF(Shift5!$Q337="N",$H$6)))))</f>
        <v/>
      </c>
      <c r="W337" s="56" t="str">
        <f>IF(Shift1!$S338="N",$K$2,IF(Shift2!$S337="N",$K$3,IF(Shift3!$S337="N",$K$4,IF(Shift4!$S337="N",$K$5,IF(Shift5!$S337="N",$K$6)))))</f>
        <v/>
      </c>
      <c r="X337" s="56" t="str">
        <f>IF(Shift1!$U338="N",$N$2,IF(Shift2!$U337="N",$N$3,IF(Shift3!$U337="N",$N$4,IF(Shift4!$U337="N",$N$5,IF(Shift5!$U337="N",$N$6)))))</f>
        <v/>
      </c>
      <c r="Y337" s="56" t="str">
        <f>IF(Shift1!$W338="N",$Q$2,IF(Shift2!$W337="N",$Q$3,IF(Shift3!$W337="N",$Q$4,IF(Shift4!$W337="N",$Q$5,IF(Shift5!$W337="N",$Q$6)))))</f>
        <v/>
      </c>
      <c r="Z337" s="56" t="str">
        <f>IF(Shift1!$Y338="N",$T$2,IF(Shift2!$Y337="N",$T$3,IF(Shift3!$Y337="N",$T$4,IF(Shift4!$Y337="N",$T$5,IF(Shift5!$Y337="N",$T$6)))))</f>
        <v/>
      </c>
      <c r="AA337" s="56" t="str">
        <f>IF(Shift1!$AA338="N",$W$2,IF(Shift2!$AA337="N",$W$3,IF(Shift3!$AA337="N",$W$4,IF(Shift4!$AA337="N",$W$5,IF(Shift5!$AA337="N",$W$6)))))</f>
        <v/>
      </c>
      <c r="AB337" s="56" t="str">
        <f>IF(Shift1!$AG338="N",$AC$2,IF(Shift2!$AG337="N",$AC$3,IF(Shift3!$AG337="N",$AC$4,IF(Shift4!$AG337="N",$AC$5,IF(Shift5!$AG337="N",$AC$6)))))</f>
        <v/>
      </c>
      <c r="AC337" s="56" t="str">
        <f>IF(Shift1!$AI338="N",$AF$2,IF(Shift2!$AI337="N",$AF$3,IF(Shift3!$AI337="N",$AF$4,IF(Shift4!$AI337="N",$AF$5,IF(Shift5!$AI337="N",$AF$6)))))</f>
        <v/>
      </c>
      <c r="AD337" s="57">
        <f t="shared" si="45"/>
        <v>3</v>
      </c>
      <c r="AE337" s="58">
        <f t="shared" si="46"/>
        <v>3</v>
      </c>
      <c r="AF337" s="59">
        <f t="shared" si="47"/>
        <v>2</v>
      </c>
      <c r="AG337" s="60">
        <f t="shared" si="48"/>
        <v>3</v>
      </c>
      <c r="AH337" s="58">
        <f t="shared" si="49"/>
        <v>3</v>
      </c>
      <c r="AI337" s="59">
        <f t="shared" si="50"/>
        <v>2</v>
      </c>
      <c r="AJ337" s="61">
        <f t="shared" si="51"/>
        <v>3</v>
      </c>
      <c r="AK337" s="58">
        <f t="shared" si="52"/>
        <v>4</v>
      </c>
      <c r="AL337" s="58">
        <f t="shared" si="53"/>
        <v>2</v>
      </c>
    </row>
    <row r="338" spans="1:38" outlineLevel="1" x14ac:dyDescent="0.25">
      <c r="A338" s="1"/>
      <c r="B338" s="38">
        <v>24</v>
      </c>
      <c r="C338" s="56" t="b">
        <f>IF(Shift1!O339="AM",$E$2,IF(Shift2!O338="AM",$E$3,IF(Shift3!O338="AM",$E$4,IF(Shift4!O338="AM",$E$5,IF(Shift5!O338="AM",$E$6)))))</f>
        <v>0</v>
      </c>
      <c r="D338" s="56" t="b">
        <f>IF(Shift1!Q339="AM",$H$2,IF(Shift2!Q338="AM",$H$3,IF(Shift3!Q338="AM",$H$4,IF(Shift4!Q338="AM",$H$5,IF(Shift5!Q338="AM",$H$6)))))</f>
        <v>0</v>
      </c>
      <c r="E338" s="56" t="b">
        <f>IF(Shift1!S339="AM",$K$2,IF(Shift2!S338="AM",$K$3,IF(Shift3!S338="AM",$K$4,IF(Shift4!S338="AM",$K$5,IF(Shift5!S338="AM",$K$6)))))</f>
        <v>0</v>
      </c>
      <c r="F338" s="56" t="b">
        <f>IF(Shift1!U339="AM",$N$2,IF(Shift2!U338="AM",$N$3,IF(Shift3!U338="AM",$N$4,IF(Shift4!U338="AM",$N$5,IF(Shift5!U338="AM",$N$6)))))</f>
        <v>0</v>
      </c>
      <c r="G338" s="56" t="b">
        <f>IF(Shift1!W339="AM",$Q$2,IF(Shift2!W338="AM",$Q$3,IF(Shift3!W338="AM",$Q$4,IF(Shift4!W338="AM",$Q$5,IF(Shift5!W338="AM",$Q$6)))))</f>
        <v>0</v>
      </c>
      <c r="H338" s="56" t="b">
        <f>IF(Shift1!Y339="AM",$T$2,IF(Shift2!Y338="AM",$T$3,IF(Shift3!Y338="AM",$T$4,IF(Shift4!Y338="AM",$T$5,IF(Shift5!Y338="AM",$T$6)))))</f>
        <v>0</v>
      </c>
      <c r="I338" s="56" t="b">
        <f>IF(Shift1!AA339="AM",$W$2,IF(Shift2!AA338="AM",$W$3,IF(Shift3!AA338="AM",$W$4,IF(Shift4!AA338="AM",$W$5,IF(Shift5!AA338="AM",$W$6)))))</f>
        <v>0</v>
      </c>
      <c r="J338" s="56" t="b">
        <f>IF(Shift1!AG339="AM",$AC$2,IF(Shift2!AG338="AM",$AC$3,IF(Shift3!AG338="AM",$AC$4,IF(Shift4!AG338="AM",$AC$5,IF(Shift5!AG338="AM",$AC$6)))))</f>
        <v>0</v>
      </c>
      <c r="K338" s="56" t="b">
        <f>IF(Shift1!AI339="AM",$AF$2,IF(Shift2!AI338="AM",$AF$3,IF(Shift3!AI338="AM",$AF$4,IF(Shift4!AI338="AM",$AF$5,IF(Shift5!AI338="AM",$AF$6)))))</f>
        <v>0</v>
      </c>
      <c r="L338" s="56" t="str">
        <f>IF(Shift1!$O339="PM",$E$2,IF(Shift2!$O338="PM",$E$3,IF(Shift3!$O338="PM",$E$4,IF(Shift4!$O338="PM",$E$5,IF(Shift5!$O338="PM",$E$6)))))</f>
        <v/>
      </c>
      <c r="M338" s="56" t="str">
        <f>IF(Shift1!$Q339="PM",$H$2,IF(Shift2!$Q338="PM",$H$3,IF(Shift3!$Q338="PM",$H$4,IF(Shift4!$Q338="PM",$H$5,IF(Shift5!$Q338="PM",$H$6)))))</f>
        <v/>
      </c>
      <c r="N338" s="56" t="str">
        <f>IF(Shift1!$S339="PM",$K$2,IF(Shift2!$S338="PM",$K$3,IF(Shift3!$S338="PM",$K$4,IF(Shift4!$S338="PM",$K$5,IF(Shift5!$S338="PM",$K$6)))))</f>
        <v/>
      </c>
      <c r="O338" s="56" t="str">
        <f>IF(Shift1!$U339="PM",$N$2,IF(Shift2!$U338="PM",$N$3,IF(Shift3!$U338="PM",$N$4,IF(Shift4!$U338="PM",$N$5,IF(Shift5!$U338="PM",$N$6)))))</f>
        <v/>
      </c>
      <c r="P338" s="56" t="str">
        <f>IF(Shift1!$W339="PM",$Q$2,IF(Shift2!$W338="PM",$Q$3,IF(Shift3!$W338="PM",$Q$4,IF(Shift4!$W338="PM",$Q$5,IF(Shift5!$W338="PM",$Q$6)))))</f>
        <v/>
      </c>
      <c r="Q338" s="56" t="str">
        <f>IF(Shift1!$Y339="PM",$T$2,IF(Shift2!$Y338="PM",$T$3,IF(Shift3!$Y338="PM",$T$4,IF(Shift4!$Y338="PM",$T$5,IF(Shift5!$Y338="PM",$T$6)))))</f>
        <v/>
      </c>
      <c r="R338" s="56" t="str">
        <f>IF(Shift1!$AA339="PM",$W$2,IF(Shift2!$AA338="PM",$W$3,IF(Shift3!$AA338="PM",$W$4,IF(Shift4!$AA338="PM",$W$5,IF(Shift5!$AA338="PM",$W$6)))))</f>
        <v/>
      </c>
      <c r="S338" s="56" t="str">
        <f>IF(Shift1!$AG339="PM",$AC$2,IF(Shift2!$AG338="PM",$AC$3,IF(Shift3!$AG338="PM",$AC$4,IF(Shift4!$AG338="PM",$AC$5,IF(Shift5!$AG338="PM",$AC$6)))))</f>
        <v/>
      </c>
      <c r="T338" s="56" t="str">
        <f>IF(Shift1!$AI339="PM",$AF$2,IF(Shift2!$AI338="PM",$AF$3,IF(Shift3!$AI338="PM",$AF$4,IF(Shift4!$AI338="PM",$AF$5,IF(Shift5!$AI338="PM",$AF$6)))))</f>
        <v/>
      </c>
      <c r="U338" s="56" t="str">
        <f>IF(Shift1!$O339="N",$E$2,IF(Shift2!$O338="N",$E$3,IF(Shift3!$O338="N",$E$4,IF(Shift4!$O338="N",$E$5,IF(Shift5!$O338="N",$E$6)))))</f>
        <v/>
      </c>
      <c r="V338" s="56" t="str">
        <f>IF(Shift1!$Q339="N",$H$2,IF(Shift2!$Q338="N",$H$3,IF(Shift3!$Q338="N",$H$4,IF(Shift4!$Q338="N",$H$5,IF(Shift5!$Q338="N",$H$6)))))</f>
        <v/>
      </c>
      <c r="W338" s="56" t="str">
        <f>IF(Shift1!$S339="N",$K$2,IF(Shift2!$S338="N",$K$3,IF(Shift3!$S338="N",$K$4,IF(Shift4!$S338="N",$K$5,IF(Shift5!$S338="N",$K$6)))))</f>
        <v/>
      </c>
      <c r="X338" s="56" t="str">
        <f>IF(Shift1!$U339="N",$N$2,IF(Shift2!$U338="N",$N$3,IF(Shift3!$U338="N",$N$4,IF(Shift4!$U338="N",$N$5,IF(Shift5!$U338="N",$N$6)))))</f>
        <v/>
      </c>
      <c r="Y338" s="56" t="str">
        <f>IF(Shift1!$W339="N",$Q$2,IF(Shift2!$W338="N",$Q$3,IF(Shift3!$W338="N",$Q$4,IF(Shift4!$W338="N",$Q$5,IF(Shift5!$W338="N",$Q$6)))))</f>
        <v/>
      </c>
      <c r="Z338" s="56" t="str">
        <f>IF(Shift1!$Y339="N",$T$2,IF(Shift2!$Y338="N",$T$3,IF(Shift3!$Y338="N",$T$4,IF(Shift4!$Y338="N",$T$5,IF(Shift5!$Y338="N",$T$6)))))</f>
        <v/>
      </c>
      <c r="AA338" s="56" t="str">
        <f>IF(Shift1!$AA339="N",$W$2,IF(Shift2!$AA338="N",$W$3,IF(Shift3!$AA338="N",$W$4,IF(Shift4!$AA338="N",$W$5,IF(Shift5!$AA338="N",$W$6)))))</f>
        <v/>
      </c>
      <c r="AB338" s="56" t="str">
        <f>IF(Shift1!$AG339="N",$AC$2,IF(Shift2!$AG338="N",$AC$3,IF(Shift3!$AG338="N",$AC$4,IF(Shift4!$AG338="N",$AC$5,IF(Shift5!$AG338="N",$AC$6)))))</f>
        <v/>
      </c>
      <c r="AC338" s="56" t="str">
        <f>IF(Shift1!$AI339="N",$AF$2,IF(Shift2!$AI338="N",$AF$3,IF(Shift3!$AI338="N",$AF$4,IF(Shift4!$AI338="N",$AF$5,IF(Shift5!$AI338="N",$AF$6)))))</f>
        <v/>
      </c>
      <c r="AD338" s="57">
        <f t="shared" si="45"/>
        <v>0</v>
      </c>
      <c r="AE338" s="58">
        <f t="shared" si="46"/>
        <v>0</v>
      </c>
      <c r="AF338" s="59">
        <f t="shared" si="47"/>
        <v>0</v>
      </c>
      <c r="AG338" s="60">
        <f t="shared" si="48"/>
        <v>3</v>
      </c>
      <c r="AH338" s="58">
        <f t="shared" si="49"/>
        <v>4</v>
      </c>
      <c r="AI338" s="59">
        <f t="shared" si="50"/>
        <v>2</v>
      </c>
      <c r="AJ338" s="61">
        <f t="shared" si="51"/>
        <v>3</v>
      </c>
      <c r="AK338" s="58">
        <f t="shared" si="52"/>
        <v>4</v>
      </c>
      <c r="AL338" s="58">
        <f t="shared" si="53"/>
        <v>2</v>
      </c>
    </row>
    <row r="339" spans="1:38" outlineLevel="1" x14ac:dyDescent="0.25">
      <c r="A339" s="1"/>
      <c r="B339" s="45">
        <v>25</v>
      </c>
      <c r="C339" s="56" t="b">
        <f>IF(Shift1!O340="AM",$E$2,IF(Shift2!O339="AM",$E$3,IF(Shift3!O339="AM",$E$4,IF(Shift4!O339="AM",$E$5,IF(Shift5!O339="AM",$E$6)))))</f>
        <v>0</v>
      </c>
      <c r="D339" s="56" t="str">
        <f>IF(Shift1!Q340="AM",$H$2,IF(Shift2!Q339="AM",$H$3,IF(Shift3!Q339="AM",$H$4,IF(Shift4!Q339="AM",$H$5,IF(Shift5!Q339="AM",$H$6)))))</f>
        <v/>
      </c>
      <c r="E339" s="56" t="str">
        <f>IF(Shift1!S340="AM",$K$2,IF(Shift2!S339="AM",$K$3,IF(Shift3!S339="AM",$K$4,IF(Shift4!S339="AM",$K$5,IF(Shift5!S339="AM",$K$6)))))</f>
        <v/>
      </c>
      <c r="F339" s="56" t="str">
        <f>IF(Shift1!U340="AM",$N$2,IF(Shift2!U339="AM",$N$3,IF(Shift3!U339="AM",$N$4,IF(Shift4!U339="AM",$N$5,IF(Shift5!U339="AM",$N$6)))))</f>
        <v/>
      </c>
      <c r="G339" s="56" t="str">
        <f>IF(Shift1!W340="AM",$Q$2,IF(Shift2!W339="AM",$Q$3,IF(Shift3!W339="AM",$Q$4,IF(Shift4!W339="AM",$Q$5,IF(Shift5!W339="AM",$Q$6)))))</f>
        <v/>
      </c>
      <c r="H339" s="56" t="str">
        <f>IF(Shift1!Y340="AM",$T$2,IF(Shift2!Y339="AM",$T$3,IF(Shift3!Y339="AM",$T$4,IF(Shift4!Y339="AM",$T$5,IF(Shift5!Y339="AM",$T$6)))))</f>
        <v/>
      </c>
      <c r="I339" s="56" t="str">
        <f>IF(Shift1!AA340="AM",$W$2,IF(Shift2!AA339="AM",$W$3,IF(Shift3!AA339="AM",$W$4,IF(Shift4!AA339="AM",$W$5,IF(Shift5!AA339="AM",$W$6)))))</f>
        <v/>
      </c>
      <c r="J339" s="56" t="str">
        <f>IF(Shift1!AG340="AM",$AC$2,IF(Shift2!AG339="AM",$AC$3,IF(Shift3!AG339="AM",$AC$4,IF(Shift4!AG339="AM",$AC$5,IF(Shift5!AG339="AM",$AC$6)))))</f>
        <v/>
      </c>
      <c r="K339" s="56" t="str">
        <f>IF(Shift1!AI340="AM",$AF$2,IF(Shift2!AI339="AM",$AF$3,IF(Shift3!AI339="AM",$AF$4,IF(Shift4!AI339="AM",$AF$5,IF(Shift5!AI339="AM",$AF$6)))))</f>
        <v/>
      </c>
      <c r="L339" s="56" t="str">
        <f>IF(Shift1!$O340="PM",$E$2,IF(Shift2!$O339="PM",$E$3,IF(Shift3!$O339="PM",$E$4,IF(Shift4!$O339="PM",$E$5,IF(Shift5!$O339="PM",$E$6)))))</f>
        <v/>
      </c>
      <c r="M339" s="56" t="str">
        <f>IF(Shift1!$Q340="PM",$H$2,IF(Shift2!$Q339="PM",$H$3,IF(Shift3!$Q339="PM",$H$4,IF(Shift4!$Q339="PM",$H$5,IF(Shift5!$Q339="PM",$H$6)))))</f>
        <v/>
      </c>
      <c r="N339" s="56" t="str">
        <f>IF(Shift1!$S340="PM",$K$2,IF(Shift2!$S339="PM",$K$3,IF(Shift3!$S339="PM",$K$4,IF(Shift4!$S339="PM",$K$5,IF(Shift5!$S339="PM",$K$6)))))</f>
        <v/>
      </c>
      <c r="O339" s="56" t="str">
        <f>IF(Shift1!$U340="PM",$N$2,IF(Shift2!$U339="PM",$N$3,IF(Shift3!$U339="PM",$N$4,IF(Shift4!$U339="PM",$N$5,IF(Shift5!$U339="PM",$N$6)))))</f>
        <v/>
      </c>
      <c r="P339" s="56" t="b">
        <f>IF(Shift1!$W340="PM",$Q$2,IF(Shift2!$W339="PM",$Q$3,IF(Shift3!$W339="PM",$Q$4,IF(Shift4!$W339="PM",$Q$5,IF(Shift5!$W339="PM",$Q$6)))))</f>
        <v>0</v>
      </c>
      <c r="Q339" s="56" t="str">
        <f>IF(Shift1!$Y340="PM",$T$2,IF(Shift2!$Y339="PM",$T$3,IF(Shift3!$Y339="PM",$T$4,IF(Shift4!$Y339="PM",$T$5,IF(Shift5!$Y339="PM",$T$6)))))</f>
        <v/>
      </c>
      <c r="R339" s="56" t="str">
        <f>IF(Shift1!$AA340="PM",$W$2,IF(Shift2!$AA339="PM",$W$3,IF(Shift3!$AA339="PM",$W$4,IF(Shift4!$AA339="PM",$W$5,IF(Shift5!$AA339="PM",$W$6)))))</f>
        <v/>
      </c>
      <c r="S339" s="56" t="str">
        <f>IF(Shift1!$AG340="PM",$AC$2,IF(Shift2!$AG339="PM",$AC$3,IF(Shift3!$AG339="PM",$AC$4,IF(Shift4!$AG339="PM",$AC$5,IF(Shift5!$AG339="PM",$AC$6)))))</f>
        <v/>
      </c>
      <c r="T339" s="56" t="str">
        <f>IF(Shift1!$AI340="PM",$AF$2,IF(Shift2!$AI339="PM",$AF$3,IF(Shift3!$AI339="PM",$AF$4,IF(Shift4!$AI339="PM",$AF$5,IF(Shift5!$AI339="PM",$AF$6)))))</f>
        <v/>
      </c>
      <c r="U339" s="56" t="str">
        <f>IF(Shift1!$O340="N",$E$2,IF(Shift2!$O339="N",$E$3,IF(Shift3!$O339="N",$E$4,IF(Shift4!$O339="N",$E$5,IF(Shift5!$O339="N",$E$6)))))</f>
        <v/>
      </c>
      <c r="V339" s="56" t="str">
        <f>IF(Shift1!$Q340="N",$H$2,IF(Shift2!$Q339="N",$H$3,IF(Shift3!$Q339="N",$H$4,IF(Shift4!$Q339="N",$H$5,IF(Shift5!$Q339="N",$H$6)))))</f>
        <v/>
      </c>
      <c r="W339" s="56" t="str">
        <f>IF(Shift1!$S340="N",$K$2,IF(Shift2!$S339="N",$K$3,IF(Shift3!$S339="N",$K$4,IF(Shift4!$S339="N",$K$5,IF(Shift5!$S339="N",$K$6)))))</f>
        <v/>
      </c>
      <c r="X339" s="56" t="str">
        <f>IF(Shift1!$U340="N",$N$2,IF(Shift2!$U339="N",$N$3,IF(Shift3!$U339="N",$N$4,IF(Shift4!$U339="N",$N$5,IF(Shift5!$U339="N",$N$6)))))</f>
        <v/>
      </c>
      <c r="Y339" s="56" t="str">
        <f>IF(Shift1!$W340="N",$Q$2,IF(Shift2!$W339="N",$Q$3,IF(Shift3!$W339="N",$Q$4,IF(Shift4!$W339="N",$Q$5,IF(Shift5!$W339="N",$Q$6)))))</f>
        <v/>
      </c>
      <c r="Z339" s="56" t="b">
        <f>IF(Shift1!$Y340="N",$T$2,IF(Shift2!$Y339="N",$T$3,IF(Shift3!$Y339="N",$T$4,IF(Shift4!$Y339="N",$T$5,IF(Shift5!$Y339="N",$T$6)))))</f>
        <v>0</v>
      </c>
      <c r="AA339" s="56" t="str">
        <f>IF(Shift1!$AA340="N",$W$2,IF(Shift2!$AA339="N",$W$3,IF(Shift3!$AA339="N",$W$4,IF(Shift4!$AA339="N",$W$5,IF(Shift5!$AA339="N",$W$6)))))</f>
        <v/>
      </c>
      <c r="AB339" s="56" t="str">
        <f>IF(Shift1!$AG340="N",$AC$2,IF(Shift2!$AG339="N",$AC$3,IF(Shift3!$AG339="N",$AC$4,IF(Shift4!$AG339="N",$AC$5,IF(Shift5!$AG339="N",$AC$6)))))</f>
        <v/>
      </c>
      <c r="AC339" s="56" t="str">
        <f>IF(Shift1!$AI340="N",$AF$2,IF(Shift2!$AI339="N",$AF$3,IF(Shift3!$AI339="N",$AF$4,IF(Shift4!$AI339="N",$AF$5,IF(Shift5!$AI339="N",$AF$6)))))</f>
        <v/>
      </c>
      <c r="AD339" s="57">
        <f t="shared" si="45"/>
        <v>2</v>
      </c>
      <c r="AE339" s="58">
        <f t="shared" si="46"/>
        <v>4</v>
      </c>
      <c r="AF339" s="59">
        <f t="shared" si="47"/>
        <v>2</v>
      </c>
      <c r="AG339" s="60">
        <f t="shared" si="48"/>
        <v>3</v>
      </c>
      <c r="AH339" s="58">
        <f t="shared" si="49"/>
        <v>3</v>
      </c>
      <c r="AI339" s="59">
        <f t="shared" si="50"/>
        <v>2</v>
      </c>
      <c r="AJ339" s="61">
        <f t="shared" si="51"/>
        <v>3</v>
      </c>
      <c r="AK339" s="58">
        <f t="shared" si="52"/>
        <v>3</v>
      </c>
      <c r="AL339" s="58">
        <f t="shared" si="53"/>
        <v>2</v>
      </c>
    </row>
    <row r="340" spans="1:38" outlineLevel="1" x14ac:dyDescent="0.25">
      <c r="A340" s="1"/>
      <c r="B340" s="45">
        <v>26</v>
      </c>
      <c r="C340" s="56" t="b">
        <f>IF(Shift1!O341="AM",$E$2,IF(Shift2!O340="AM",$E$3,IF(Shift3!O340="AM",$E$4,IF(Shift4!O340="AM",$E$5,IF(Shift5!O340="AM",$E$6)))))</f>
        <v>0</v>
      </c>
      <c r="D340" s="56" t="str">
        <f>IF(Shift1!Q341="AM",$H$2,IF(Shift2!Q340="AM",$H$3,IF(Shift3!Q340="AM",$H$4,IF(Shift4!Q340="AM",$H$5,IF(Shift5!Q340="AM",$H$6)))))</f>
        <v/>
      </c>
      <c r="E340" s="56" t="str">
        <f>IF(Shift1!S341="AM",$K$2,IF(Shift2!S340="AM",$K$3,IF(Shift3!S340="AM",$K$4,IF(Shift4!S340="AM",$K$5,IF(Shift5!S340="AM",$K$6)))))</f>
        <v/>
      </c>
      <c r="F340" s="56" t="str">
        <f>IF(Shift1!U341="AM",$N$2,IF(Shift2!U340="AM",$N$3,IF(Shift3!U340="AM",$N$4,IF(Shift4!U340="AM",$N$5,IF(Shift5!U340="AM",$N$6)))))</f>
        <v/>
      </c>
      <c r="G340" s="56" t="str">
        <f>IF(Shift1!W341="AM",$Q$2,IF(Shift2!W340="AM",$Q$3,IF(Shift3!W340="AM",$Q$4,IF(Shift4!W340="AM",$Q$5,IF(Shift5!W340="AM",$Q$6)))))</f>
        <v/>
      </c>
      <c r="H340" s="56" t="str">
        <f>IF(Shift1!Y341="AM",$T$2,IF(Shift2!Y340="AM",$T$3,IF(Shift3!Y340="AM",$T$4,IF(Shift4!Y340="AM",$T$5,IF(Shift5!Y340="AM",$T$6)))))</f>
        <v/>
      </c>
      <c r="I340" s="56" t="str">
        <f>IF(Shift1!AA341="AM",$W$2,IF(Shift2!AA340="AM",$W$3,IF(Shift3!AA340="AM",$W$4,IF(Shift4!AA340="AM",$W$5,IF(Shift5!AA340="AM",$W$6)))))</f>
        <v/>
      </c>
      <c r="J340" s="56" t="str">
        <f>IF(Shift1!AG341="AM",$AC$2,IF(Shift2!AG340="AM",$AC$3,IF(Shift3!AG340="AM",$AC$4,IF(Shift4!AG340="AM",$AC$5,IF(Shift5!AG340="AM",$AC$6)))))</f>
        <v/>
      </c>
      <c r="K340" s="56" t="str">
        <f>IF(Shift1!AI341="AM",$AF$2,IF(Shift2!AI340="AM",$AF$3,IF(Shift3!AI340="AM",$AF$4,IF(Shift4!AI340="AM",$AF$5,IF(Shift5!AI340="AM",$AF$6)))))</f>
        <v/>
      </c>
      <c r="L340" s="56" t="b">
        <f>IF(Shift1!$O341="PM",$E$2,IF(Shift2!$O340="PM",$E$3,IF(Shift3!$O340="PM",$E$4,IF(Shift4!$O340="PM",$E$5,IF(Shift5!$O340="PM",$E$6)))))</f>
        <v>0</v>
      </c>
      <c r="M340" s="56" t="b">
        <f>IF(Shift1!$Q341="PM",$H$2,IF(Shift2!$Q340="PM",$H$3,IF(Shift3!$Q340="PM",$H$4,IF(Shift4!$Q340="PM",$H$5,IF(Shift5!$Q340="PM",$H$6)))))</f>
        <v>0</v>
      </c>
      <c r="N340" s="56" t="b">
        <f>IF(Shift1!$S341="PM",$K$2,IF(Shift2!$S340="PM",$K$3,IF(Shift3!$S340="PM",$K$4,IF(Shift4!$S340="PM",$K$5,IF(Shift5!$S340="PM",$K$6)))))</f>
        <v>0</v>
      </c>
      <c r="O340" s="56" t="b">
        <f>IF(Shift1!$U341="PM",$N$2,IF(Shift2!$U340="PM",$N$3,IF(Shift3!$U340="PM",$N$4,IF(Shift4!$U340="PM",$N$5,IF(Shift5!$U340="PM",$N$6)))))</f>
        <v>0</v>
      </c>
      <c r="P340" s="56" t="b">
        <f>IF(Shift1!$W341="PM",$Q$2,IF(Shift2!$W340="PM",$Q$3,IF(Shift3!$W340="PM",$Q$4,IF(Shift4!$W340="PM",$Q$5,IF(Shift5!$W340="PM",$Q$6)))))</f>
        <v>0</v>
      </c>
      <c r="Q340" s="56" t="b">
        <f>IF(Shift1!$Y341="PM",$T$2,IF(Shift2!$Y340="PM",$T$3,IF(Shift3!$Y340="PM",$T$4,IF(Shift4!$Y340="PM",$T$5,IF(Shift5!$Y340="PM",$T$6)))))</f>
        <v>0</v>
      </c>
      <c r="R340" s="56" t="b">
        <f>IF(Shift1!$AA341="PM",$W$2,IF(Shift2!$AA340="PM",$W$3,IF(Shift3!$AA340="PM",$W$4,IF(Shift4!$AA340="PM",$W$5,IF(Shift5!$AA340="PM",$W$6)))))</f>
        <v>0</v>
      </c>
      <c r="S340" s="56" t="b">
        <f>IF(Shift1!$AG341="PM",$AC$2,IF(Shift2!$AG340="PM",$AC$3,IF(Shift3!$AG340="PM",$AC$4,IF(Shift4!$AG340="PM",$AC$5,IF(Shift5!$AG340="PM",$AC$6)))))</f>
        <v>0</v>
      </c>
      <c r="T340" s="56" t="b">
        <f>IF(Shift1!$AI341="PM",$AF$2,IF(Shift2!$AI340="PM",$AF$3,IF(Shift3!$AI340="PM",$AF$4,IF(Shift4!$AI340="PM",$AF$5,IF(Shift5!$AI340="PM",$AF$6)))))</f>
        <v>0</v>
      </c>
      <c r="U340" s="56" t="str">
        <f>IF(Shift1!$O341="N",$E$2,IF(Shift2!$O340="N",$E$3,IF(Shift3!$O340="N",$E$4,IF(Shift4!$O340="N",$E$5,IF(Shift5!$O340="N",$E$6)))))</f>
        <v/>
      </c>
      <c r="V340" s="56" t="str">
        <f>IF(Shift1!$Q341="N",$H$2,IF(Shift2!$Q340="N",$H$3,IF(Shift3!$Q340="N",$H$4,IF(Shift4!$Q340="N",$H$5,IF(Shift5!$Q340="N",$H$6)))))</f>
        <v/>
      </c>
      <c r="W340" s="56" t="str">
        <f>IF(Shift1!$S341="N",$K$2,IF(Shift2!$S340="N",$K$3,IF(Shift3!$S340="N",$K$4,IF(Shift4!$S340="N",$K$5,IF(Shift5!$S340="N",$K$6)))))</f>
        <v/>
      </c>
      <c r="X340" s="56" t="str">
        <f>IF(Shift1!$U341="N",$N$2,IF(Shift2!$U340="N",$N$3,IF(Shift3!$U340="N",$N$4,IF(Shift4!$U340="N",$N$5,IF(Shift5!$U340="N",$N$6)))))</f>
        <v/>
      </c>
      <c r="Y340" s="56" t="str">
        <f>IF(Shift1!$W341="N",$Q$2,IF(Shift2!$W340="N",$Q$3,IF(Shift3!$W340="N",$Q$4,IF(Shift4!$W340="N",$Q$5,IF(Shift5!$W340="N",$Q$6)))))</f>
        <v/>
      </c>
      <c r="Z340" s="56" t="str">
        <f>IF(Shift1!$Y341="N",$T$2,IF(Shift2!$Y340="N",$T$3,IF(Shift3!$Y340="N",$T$4,IF(Shift4!$Y340="N",$T$5,IF(Shift5!$Y340="N",$T$6)))))</f>
        <v/>
      </c>
      <c r="AA340" s="56" t="str">
        <f>IF(Shift1!$AA341="N",$W$2,IF(Shift2!$AA340="N",$W$3,IF(Shift3!$AA340="N",$W$4,IF(Shift4!$AA340="N",$W$5,IF(Shift5!$AA340="N",$W$6)))))</f>
        <v/>
      </c>
      <c r="AB340" s="56" t="str">
        <f>IF(Shift1!$AG341="N",$AC$2,IF(Shift2!$AG340="N",$AC$3,IF(Shift3!$AG340="N",$AC$4,IF(Shift4!$AG340="N",$AC$5,IF(Shift5!$AG340="N",$AC$6)))))</f>
        <v/>
      </c>
      <c r="AC340" s="56" t="str">
        <f>IF(Shift1!$AI341="N",$AF$2,IF(Shift2!$AI340="N",$AF$3,IF(Shift3!$AI340="N",$AF$4,IF(Shift4!$AI340="N",$AF$5,IF(Shift5!$AI340="N",$AF$6)))))</f>
        <v/>
      </c>
      <c r="AD340" s="57">
        <f t="shared" si="45"/>
        <v>2</v>
      </c>
      <c r="AE340" s="58">
        <f t="shared" si="46"/>
        <v>4</v>
      </c>
      <c r="AF340" s="59">
        <f t="shared" si="47"/>
        <v>2</v>
      </c>
      <c r="AG340" s="60">
        <f t="shared" si="48"/>
        <v>0</v>
      </c>
      <c r="AH340" s="58">
        <f t="shared" si="49"/>
        <v>0</v>
      </c>
      <c r="AI340" s="59">
        <f t="shared" si="50"/>
        <v>0</v>
      </c>
      <c r="AJ340" s="61">
        <f t="shared" si="51"/>
        <v>3</v>
      </c>
      <c r="AK340" s="58">
        <f t="shared" si="52"/>
        <v>4</v>
      </c>
      <c r="AL340" s="58">
        <f t="shared" si="53"/>
        <v>2</v>
      </c>
    </row>
    <row r="341" spans="1:38" outlineLevel="1" x14ac:dyDescent="0.25">
      <c r="A341" s="1"/>
      <c r="B341" s="45">
        <v>27</v>
      </c>
      <c r="C341" s="56" t="str">
        <f>IF(Shift1!O342="AM",$E$2,IF(Shift2!O341="AM",$E$3,IF(Shift3!O341="AM",$E$4,IF(Shift4!O341="AM",$E$5,IF(Shift5!O341="AM",$E$6)))))</f>
        <v/>
      </c>
      <c r="D341" s="56" t="str">
        <f>IF(Shift1!Q342="AM",$H$2,IF(Shift2!Q341="AM",$H$3,IF(Shift3!Q341="AM",$H$4,IF(Shift4!Q341="AM",$H$5,IF(Shift5!Q341="AM",$H$6)))))</f>
        <v/>
      </c>
      <c r="E341" s="56" t="str">
        <f>IF(Shift1!S342="AM",$K$2,IF(Shift2!S341="AM",$K$3,IF(Shift3!S341="AM",$K$4,IF(Shift4!S341="AM",$K$5,IF(Shift5!S341="AM",$K$6)))))</f>
        <v/>
      </c>
      <c r="F341" s="56" t="str">
        <f>IF(Shift1!U342="AM",$N$2,IF(Shift2!U341="AM",$N$3,IF(Shift3!U341="AM",$N$4,IF(Shift4!U341="AM",$N$5,IF(Shift5!U341="AM",$N$6)))))</f>
        <v/>
      </c>
      <c r="G341" s="56" t="str">
        <f>IF(Shift1!W342="AM",$Q$2,IF(Shift2!W341="AM",$Q$3,IF(Shift3!W341="AM",$Q$4,IF(Shift4!W341="AM",$Q$5,IF(Shift5!W341="AM",$Q$6)))))</f>
        <v/>
      </c>
      <c r="H341" s="56" t="str">
        <f>IF(Shift1!Y342="AM",$T$2,IF(Shift2!Y341="AM",$T$3,IF(Shift3!Y341="AM",$T$4,IF(Shift4!Y341="AM",$T$5,IF(Shift5!Y341="AM",$T$6)))))</f>
        <v/>
      </c>
      <c r="I341" s="56" t="str">
        <f>IF(Shift1!AA342="AM",$W$2,IF(Shift2!AA341="AM",$W$3,IF(Shift3!AA341="AM",$W$4,IF(Shift4!AA341="AM",$W$5,IF(Shift5!AA341="AM",$W$6)))))</f>
        <v/>
      </c>
      <c r="J341" s="56" t="str">
        <f>IF(Shift1!AG342="AM",$AC$2,IF(Shift2!AG341="AM",$AC$3,IF(Shift3!AG341="AM",$AC$4,IF(Shift4!AG341="AM",$AC$5,IF(Shift5!AG341="AM",$AC$6)))))</f>
        <v/>
      </c>
      <c r="K341" s="56" t="str">
        <f>IF(Shift1!AI342="AM",$AF$2,IF(Shift2!AI341="AM",$AF$3,IF(Shift3!AI341="AM",$AF$4,IF(Shift4!AI341="AM",$AF$5,IF(Shift5!AI341="AM",$AF$6)))))</f>
        <v/>
      </c>
      <c r="L341" s="56" t="b">
        <f>IF(Shift1!$O342="PM",$E$2,IF(Shift2!$O341="PM",$E$3,IF(Shift3!$O341="PM",$E$4,IF(Shift4!$O341="PM",$E$5,IF(Shift5!$O341="PM",$E$6)))))</f>
        <v>0</v>
      </c>
      <c r="M341" s="56" t="str">
        <f>IF(Shift1!$Q342="PM",$H$2,IF(Shift2!$Q341="PM",$H$3,IF(Shift3!$Q341="PM",$H$4,IF(Shift4!$Q341="PM",$H$5,IF(Shift5!$Q341="PM",$H$6)))))</f>
        <v/>
      </c>
      <c r="N341" s="56" t="str">
        <f>IF(Shift1!$S342="PM",$K$2,IF(Shift2!$S341="PM",$K$3,IF(Shift3!$S341="PM",$K$4,IF(Shift4!$S341="PM",$K$5,IF(Shift5!$S341="PM",$K$6)))))</f>
        <v/>
      </c>
      <c r="O341" s="56" t="str">
        <f>IF(Shift1!$U342="PM",$N$2,IF(Shift2!$U341="PM",$N$3,IF(Shift3!$U341="PM",$N$4,IF(Shift4!$U341="PM",$N$5,IF(Shift5!$U341="PM",$N$6)))))</f>
        <v/>
      </c>
      <c r="P341" s="56" t="str">
        <f>IF(Shift1!$W342="PM",$Q$2,IF(Shift2!$W341="PM",$Q$3,IF(Shift3!$W341="PM",$Q$4,IF(Shift4!$W341="PM",$Q$5,IF(Shift5!$W341="PM",$Q$6)))))</f>
        <v/>
      </c>
      <c r="Q341" s="56" t="str">
        <f>IF(Shift1!$Y342="PM",$T$2,IF(Shift2!$Y341="PM",$T$3,IF(Shift3!$Y341="PM",$T$4,IF(Shift4!$Y341="PM",$T$5,IF(Shift5!$Y341="PM",$T$6)))))</f>
        <v/>
      </c>
      <c r="R341" s="56" t="str">
        <f>IF(Shift1!$AA342="PM",$W$2,IF(Shift2!$AA341="PM",$W$3,IF(Shift3!$AA341="PM",$W$4,IF(Shift4!$AA341="PM",$W$5,IF(Shift5!$AA341="PM",$W$6)))))</f>
        <v/>
      </c>
      <c r="S341" s="56" t="str">
        <f>IF(Shift1!$AG342="PM",$AC$2,IF(Shift2!$AG341="PM",$AC$3,IF(Shift3!$AG341="PM",$AC$4,IF(Shift4!$AG341="PM",$AC$5,IF(Shift5!$AG341="PM",$AC$6)))))</f>
        <v/>
      </c>
      <c r="T341" s="56" t="str">
        <f>IF(Shift1!$AI342="PM",$AF$2,IF(Shift2!$AI341="PM",$AF$3,IF(Shift3!$AI341="PM",$AF$4,IF(Shift4!$AI341="PM",$AF$5,IF(Shift5!$AI341="PM",$AF$6)))))</f>
        <v/>
      </c>
      <c r="U341" s="56" t="str">
        <f>IF(Shift1!$O342="N",$E$2,IF(Shift2!$O341="N",$E$3,IF(Shift3!$O341="N",$E$4,IF(Shift4!$O341="N",$E$5,IF(Shift5!$O341="N",$E$6)))))</f>
        <v/>
      </c>
      <c r="V341" s="56" t="str">
        <f>IF(Shift1!$Q342="N",$H$2,IF(Shift2!$Q341="N",$H$3,IF(Shift3!$Q341="N",$H$4,IF(Shift4!$Q341="N",$H$5,IF(Shift5!$Q341="N",$H$6)))))</f>
        <v/>
      </c>
      <c r="W341" s="56" t="str">
        <f>IF(Shift1!$S342="N",$K$2,IF(Shift2!$S341="N",$K$3,IF(Shift3!$S341="N",$K$4,IF(Shift4!$S341="N",$K$5,IF(Shift5!$S341="N",$K$6)))))</f>
        <v/>
      </c>
      <c r="X341" s="56" t="str">
        <f>IF(Shift1!$U342="N",$N$2,IF(Shift2!$U341="N",$N$3,IF(Shift3!$U341="N",$N$4,IF(Shift4!$U341="N",$N$5,IF(Shift5!$U341="N",$N$6)))))</f>
        <v/>
      </c>
      <c r="Y341" s="56" t="b">
        <f>IF(Shift1!$W342="N",$Q$2,IF(Shift2!$W341="N",$Q$3,IF(Shift3!$W341="N",$Q$4,IF(Shift4!$W341="N",$Q$5,IF(Shift5!$W341="N",$Q$6)))))</f>
        <v>0</v>
      </c>
      <c r="Z341" s="56" t="str">
        <f>IF(Shift1!$Y342="N",$T$2,IF(Shift2!$Y341="N",$T$3,IF(Shift3!$Y341="N",$T$4,IF(Shift4!$Y341="N",$T$5,IF(Shift5!$Y341="N",$T$6)))))</f>
        <v/>
      </c>
      <c r="AA341" s="56" t="str">
        <f>IF(Shift1!$AA342="N",$W$2,IF(Shift2!$AA341="N",$W$3,IF(Shift3!$AA341="N",$W$4,IF(Shift4!$AA341="N",$W$5,IF(Shift5!$AA341="N",$W$6)))))</f>
        <v/>
      </c>
      <c r="AB341" s="56" t="str">
        <f>IF(Shift1!$AG342="N",$AC$2,IF(Shift2!$AG341="N",$AC$3,IF(Shift3!$AG341="N",$AC$4,IF(Shift4!$AG341="N",$AC$5,IF(Shift5!$AG341="N",$AC$6)))))</f>
        <v/>
      </c>
      <c r="AC341" s="56" t="str">
        <f>IF(Shift1!$AI342="N",$AF$2,IF(Shift2!$AI341="N",$AF$3,IF(Shift3!$AI341="N",$AF$4,IF(Shift4!$AI341="N",$AF$5,IF(Shift5!$AI341="N",$AF$6)))))</f>
        <v/>
      </c>
      <c r="AD341" s="57">
        <f t="shared" si="45"/>
        <v>3</v>
      </c>
      <c r="AE341" s="58">
        <f t="shared" si="46"/>
        <v>4</v>
      </c>
      <c r="AF341" s="59">
        <f t="shared" si="47"/>
        <v>2</v>
      </c>
      <c r="AG341" s="60">
        <f t="shared" si="48"/>
        <v>2</v>
      </c>
      <c r="AH341" s="58">
        <f t="shared" si="49"/>
        <v>4</v>
      </c>
      <c r="AI341" s="59">
        <f t="shared" si="50"/>
        <v>2</v>
      </c>
      <c r="AJ341" s="61">
        <f t="shared" si="51"/>
        <v>3</v>
      </c>
      <c r="AK341" s="58">
        <f t="shared" si="52"/>
        <v>3</v>
      </c>
      <c r="AL341" s="58">
        <f t="shared" si="53"/>
        <v>2</v>
      </c>
    </row>
    <row r="342" spans="1:38" outlineLevel="1" x14ac:dyDescent="0.25">
      <c r="A342" s="1"/>
      <c r="B342" s="45">
        <v>28</v>
      </c>
      <c r="C342" s="56" t="str">
        <f>IF(Shift1!O343="AM",$E$2,IF(Shift2!O342="AM",$E$3,IF(Shift3!O342="AM",$E$4,IF(Shift4!O342="AM",$E$5,IF(Shift5!O342="AM",$E$6)))))</f>
        <v/>
      </c>
      <c r="D342" s="56" t="str">
        <f>IF(Shift1!Q343="AM",$H$2,IF(Shift2!Q342="AM",$H$3,IF(Shift3!Q342="AM",$H$4,IF(Shift4!Q342="AM",$H$5,IF(Shift5!Q342="AM",$H$6)))))</f>
        <v/>
      </c>
      <c r="E342" s="56" t="str">
        <f>IF(Shift1!S343="AM",$K$2,IF(Shift2!S342="AM",$K$3,IF(Shift3!S342="AM",$K$4,IF(Shift4!S342="AM",$K$5,IF(Shift5!S342="AM",$K$6)))))</f>
        <v/>
      </c>
      <c r="F342" s="56" t="str">
        <f>IF(Shift1!U343="AM",$N$2,IF(Shift2!U342="AM",$N$3,IF(Shift3!U342="AM",$N$4,IF(Shift4!U342="AM",$N$5,IF(Shift5!U342="AM",$N$6)))))</f>
        <v/>
      </c>
      <c r="G342" s="56" t="str">
        <f>IF(Shift1!W343="AM",$Q$2,IF(Shift2!W342="AM",$Q$3,IF(Shift3!W342="AM",$Q$4,IF(Shift4!W342="AM",$Q$5,IF(Shift5!W342="AM",$Q$6)))))</f>
        <v/>
      </c>
      <c r="H342" s="56" t="str">
        <f>IF(Shift1!Y343="AM",$T$2,IF(Shift2!Y342="AM",$T$3,IF(Shift3!Y342="AM",$T$4,IF(Shift4!Y342="AM",$T$5,IF(Shift5!Y342="AM",$T$6)))))</f>
        <v/>
      </c>
      <c r="I342" s="56" t="str">
        <f>IF(Shift1!AA343="AM",$W$2,IF(Shift2!AA342="AM",$W$3,IF(Shift3!AA342="AM",$W$4,IF(Shift4!AA342="AM",$W$5,IF(Shift5!AA342="AM",$W$6)))))</f>
        <v/>
      </c>
      <c r="J342" s="56" t="str">
        <f>IF(Shift1!AG343="AM",$AC$2,IF(Shift2!AG342="AM",$AC$3,IF(Shift3!AG342="AM",$AC$4,IF(Shift4!AG342="AM",$AC$5,IF(Shift5!AG342="AM",$AC$6)))))</f>
        <v/>
      </c>
      <c r="K342" s="56" t="str">
        <f>IF(Shift1!AI343="AM",$AF$2,IF(Shift2!AI342="AM",$AF$3,IF(Shift3!AI342="AM",$AF$4,IF(Shift4!AI342="AM",$AF$5,IF(Shift5!AI342="AM",$AF$6)))))</f>
        <v/>
      </c>
      <c r="L342" s="56" t="b">
        <f>IF(Shift1!$O343="PM",$E$2,IF(Shift2!$O342="PM",$E$3,IF(Shift3!$O342="PM",$E$4,IF(Shift4!$O342="PM",$E$5,IF(Shift5!$O342="PM",$E$6)))))</f>
        <v>0</v>
      </c>
      <c r="M342" s="56" t="str">
        <f>IF(Shift1!$Q343="PM",$H$2,IF(Shift2!$Q342="PM",$H$3,IF(Shift3!$Q342="PM",$H$4,IF(Shift4!$Q342="PM",$H$5,IF(Shift5!$Q342="PM",$H$6)))))</f>
        <v/>
      </c>
      <c r="N342" s="56" t="str">
        <f>IF(Shift1!$S343="PM",$K$2,IF(Shift2!$S342="PM",$K$3,IF(Shift3!$S342="PM",$K$4,IF(Shift4!$S342="PM",$K$5,IF(Shift5!$S342="PM",$K$6)))))</f>
        <v/>
      </c>
      <c r="O342" s="56" t="str">
        <f>IF(Shift1!$U343="PM",$N$2,IF(Shift2!$U342="PM",$N$3,IF(Shift3!$U342="PM",$N$4,IF(Shift4!$U342="PM",$N$5,IF(Shift5!$U342="PM",$N$6)))))</f>
        <v/>
      </c>
      <c r="P342" s="56" t="str">
        <f>IF(Shift1!$W343="PM",$Q$2,IF(Shift2!$W342="PM",$Q$3,IF(Shift3!$W342="PM",$Q$4,IF(Shift4!$W342="PM",$Q$5,IF(Shift5!$W342="PM",$Q$6)))))</f>
        <v/>
      </c>
      <c r="Q342" s="56" t="str">
        <f>IF(Shift1!$Y343="PM",$T$2,IF(Shift2!$Y342="PM",$T$3,IF(Shift3!$Y342="PM",$T$4,IF(Shift4!$Y342="PM",$T$5,IF(Shift5!$Y342="PM",$T$6)))))</f>
        <v/>
      </c>
      <c r="R342" s="56" t="str">
        <f>IF(Shift1!$AA343="PM",$W$2,IF(Shift2!$AA342="PM",$W$3,IF(Shift3!$AA342="PM",$W$4,IF(Shift4!$AA342="PM",$W$5,IF(Shift5!$AA342="PM",$W$6)))))</f>
        <v/>
      </c>
      <c r="S342" s="56" t="str">
        <f>IF(Shift1!$AG343="PM",$AC$2,IF(Shift2!$AG342="PM",$AC$3,IF(Shift3!$AG342="PM",$AC$4,IF(Shift4!$AG342="PM",$AC$5,IF(Shift5!$AG342="PM",$AC$6)))))</f>
        <v/>
      </c>
      <c r="T342" s="56" t="str">
        <f>IF(Shift1!$AI343="PM",$AF$2,IF(Shift2!$AI342="PM",$AF$3,IF(Shift3!$AI342="PM",$AF$4,IF(Shift4!$AI342="PM",$AF$5,IF(Shift5!$AI342="PM",$AF$6)))))</f>
        <v/>
      </c>
      <c r="U342" s="56" t="str">
        <f>IF(Shift1!$O343="N",$E$2,IF(Shift2!$O342="N",$E$3,IF(Shift3!$O342="N",$E$4,IF(Shift4!$O342="N",$E$5,IF(Shift5!$O342="N",$E$6)))))</f>
        <v/>
      </c>
      <c r="V342" s="56" t="str">
        <f>IF(Shift1!$Q343="N",$H$2,IF(Shift2!$Q342="N",$H$3,IF(Shift3!$Q342="N",$H$4,IF(Shift4!$Q342="N",$H$5,IF(Shift5!$Q342="N",$H$6)))))</f>
        <v/>
      </c>
      <c r="W342" s="56" t="str">
        <f>IF(Shift1!$S343="N",$K$2,IF(Shift2!$S342="N",$K$3,IF(Shift3!$S342="N",$K$4,IF(Shift4!$S342="N",$K$5,IF(Shift5!$S342="N",$K$6)))))</f>
        <v/>
      </c>
      <c r="X342" s="56" t="str">
        <f>IF(Shift1!$U343="N",$N$2,IF(Shift2!$U342="N",$N$3,IF(Shift3!$U342="N",$N$4,IF(Shift4!$U342="N",$N$5,IF(Shift5!$U342="N",$N$6)))))</f>
        <v/>
      </c>
      <c r="Y342" s="56" t="b">
        <f>IF(Shift1!$W343="N",$Q$2,IF(Shift2!$W342="N",$Q$3,IF(Shift3!$W342="N",$Q$4,IF(Shift4!$W342="N",$Q$5,IF(Shift5!$W342="N",$Q$6)))))</f>
        <v>0</v>
      </c>
      <c r="Z342" s="56" t="str">
        <f>IF(Shift1!$Y343="N",$T$2,IF(Shift2!$Y342="N",$T$3,IF(Shift3!$Y342="N",$T$4,IF(Shift4!$Y342="N",$T$5,IF(Shift5!$Y342="N",$T$6)))))</f>
        <v/>
      </c>
      <c r="AA342" s="56" t="str">
        <f>IF(Shift1!$AA343="N",$W$2,IF(Shift2!$AA342="N",$W$3,IF(Shift3!$AA342="N",$W$4,IF(Shift4!$AA342="N",$W$5,IF(Shift5!$AA342="N",$W$6)))))</f>
        <v/>
      </c>
      <c r="AB342" s="56" t="str">
        <f>IF(Shift1!$AG343="N",$AC$2,IF(Shift2!$AG342="N",$AC$3,IF(Shift3!$AG342="N",$AC$4,IF(Shift4!$AG342="N",$AC$5,IF(Shift5!$AG342="N",$AC$6)))))</f>
        <v/>
      </c>
      <c r="AC342" s="56" t="str">
        <f>IF(Shift1!$AI343="N",$AF$2,IF(Shift2!$AI342="N",$AF$3,IF(Shift3!$AI342="N",$AF$4,IF(Shift4!$AI342="N",$AF$5,IF(Shift5!$AI342="N",$AF$6)))))</f>
        <v/>
      </c>
      <c r="AD342" s="57">
        <f t="shared" si="45"/>
        <v>3</v>
      </c>
      <c r="AE342" s="58">
        <f t="shared" si="46"/>
        <v>4</v>
      </c>
      <c r="AF342" s="59">
        <f t="shared" si="47"/>
        <v>2</v>
      </c>
      <c r="AG342" s="60">
        <f t="shared" si="48"/>
        <v>2</v>
      </c>
      <c r="AH342" s="58">
        <f t="shared" si="49"/>
        <v>4</v>
      </c>
      <c r="AI342" s="59">
        <f t="shared" si="50"/>
        <v>2</v>
      </c>
      <c r="AJ342" s="61">
        <f t="shared" si="51"/>
        <v>3</v>
      </c>
      <c r="AK342" s="58">
        <f t="shared" si="52"/>
        <v>3</v>
      </c>
      <c r="AL342" s="58">
        <f t="shared" si="53"/>
        <v>2</v>
      </c>
    </row>
    <row r="343" spans="1:38" outlineLevel="1" x14ac:dyDescent="0.25">
      <c r="A343" s="1"/>
      <c r="B343" s="45">
        <v>29</v>
      </c>
      <c r="C343" s="56" t="str">
        <f>IF(Shift1!O344="AM",$E$2,IF(Shift2!O343="AM",$E$3,IF(Shift3!O343="AM",$E$4,IF(Shift4!O343="AM",$E$5,IF(Shift5!O343="AM",$E$6)))))</f>
        <v/>
      </c>
      <c r="D343" s="56" t="str">
        <f>IF(Shift1!Q344="AM",$H$2,IF(Shift2!Q343="AM",$H$3,IF(Shift3!Q343="AM",$H$4,IF(Shift4!Q343="AM",$H$5,IF(Shift5!Q343="AM",$H$6)))))</f>
        <v/>
      </c>
      <c r="E343" s="56" t="str">
        <f>IF(Shift1!S344="AM",$K$2,IF(Shift2!S343="AM",$K$3,IF(Shift3!S343="AM",$K$4,IF(Shift4!S343="AM",$K$5,IF(Shift5!S343="AM",$K$6)))))</f>
        <v/>
      </c>
      <c r="F343" s="56" t="str">
        <f>IF(Shift1!U344="AM",$N$2,IF(Shift2!U343="AM",$N$3,IF(Shift3!U343="AM",$N$4,IF(Shift4!U343="AM",$N$5,IF(Shift5!U343="AM",$N$6)))))</f>
        <v/>
      </c>
      <c r="G343" s="56" t="str">
        <f>IF(Shift1!W344="AM",$Q$2,IF(Shift2!W343="AM",$Q$3,IF(Shift3!W343="AM",$Q$4,IF(Shift4!W343="AM",$Q$5,IF(Shift5!W343="AM",$Q$6)))))</f>
        <v/>
      </c>
      <c r="H343" s="56" t="str">
        <f>IF(Shift1!Y344="AM",$T$2,IF(Shift2!Y343="AM",$T$3,IF(Shift3!Y343="AM",$T$4,IF(Shift4!Y343="AM",$T$5,IF(Shift5!Y343="AM",$T$6)))))</f>
        <v/>
      </c>
      <c r="I343" s="56" t="str">
        <f>IF(Shift1!AA344="AM",$W$2,IF(Shift2!AA343="AM",$W$3,IF(Shift3!AA343="AM",$W$4,IF(Shift4!AA343="AM",$W$5,IF(Shift5!AA343="AM",$W$6)))))</f>
        <v/>
      </c>
      <c r="J343" s="56" t="str">
        <f>IF(Shift1!AG344="AM",$AC$2,IF(Shift2!AG343="AM",$AC$3,IF(Shift3!AG343="AM",$AC$4,IF(Shift4!AG343="AM",$AC$5,IF(Shift5!AG343="AM",$AC$6)))))</f>
        <v/>
      </c>
      <c r="K343" s="56" t="str">
        <f>IF(Shift1!AI344="AM",$AF$2,IF(Shift2!AI343="AM",$AF$3,IF(Shift3!AI343="AM",$AF$4,IF(Shift4!AI343="AM",$AF$5,IF(Shift5!AI343="AM",$AF$6)))))</f>
        <v/>
      </c>
      <c r="L343" s="56" t="b">
        <f>IF(Shift1!$O344="PM",$E$2,IF(Shift2!$O343="PM",$E$3,IF(Shift3!$O343="PM",$E$4,IF(Shift4!$O343="PM",$E$5,IF(Shift5!$O343="PM",$E$6)))))</f>
        <v>0</v>
      </c>
      <c r="M343" s="56" t="str">
        <f>IF(Shift1!$Q344="PM",$H$2,IF(Shift2!$Q343="PM",$H$3,IF(Shift3!$Q343="PM",$H$4,IF(Shift4!$Q343="PM",$H$5,IF(Shift5!$Q343="PM",$H$6)))))</f>
        <v/>
      </c>
      <c r="N343" s="56" t="str">
        <f>IF(Shift1!$S344="PM",$K$2,IF(Shift2!$S343="PM",$K$3,IF(Shift3!$S343="PM",$K$4,IF(Shift4!$S343="PM",$K$5,IF(Shift5!$S343="PM",$K$6)))))</f>
        <v/>
      </c>
      <c r="O343" s="56" t="str">
        <f>IF(Shift1!$U344="PM",$N$2,IF(Shift2!$U343="PM",$N$3,IF(Shift3!$U343="PM",$N$4,IF(Shift4!$U343="PM",$N$5,IF(Shift5!$U343="PM",$N$6)))))</f>
        <v/>
      </c>
      <c r="P343" s="56" t="str">
        <f>IF(Shift1!$W344="PM",$Q$2,IF(Shift2!$W343="PM",$Q$3,IF(Shift3!$W343="PM",$Q$4,IF(Shift4!$W343="PM",$Q$5,IF(Shift5!$W343="PM",$Q$6)))))</f>
        <v/>
      </c>
      <c r="Q343" s="56" t="str">
        <f>IF(Shift1!$Y344="PM",$T$2,IF(Shift2!$Y343="PM",$T$3,IF(Shift3!$Y343="PM",$T$4,IF(Shift4!$Y343="PM",$T$5,IF(Shift5!$Y343="PM",$T$6)))))</f>
        <v/>
      </c>
      <c r="R343" s="56" t="str">
        <f>IF(Shift1!$AA344="PM",$W$2,IF(Shift2!$AA343="PM",$W$3,IF(Shift3!$AA343="PM",$W$4,IF(Shift4!$AA343="PM",$W$5,IF(Shift5!$AA343="PM",$W$6)))))</f>
        <v/>
      </c>
      <c r="S343" s="56" t="str">
        <f>IF(Shift1!$AG344="PM",$AC$2,IF(Shift2!$AG343="PM",$AC$3,IF(Shift3!$AG343="PM",$AC$4,IF(Shift4!$AG343="PM",$AC$5,IF(Shift5!$AG343="PM",$AC$6)))))</f>
        <v/>
      </c>
      <c r="T343" s="56" t="str">
        <f>IF(Shift1!$AI344="PM",$AF$2,IF(Shift2!$AI343="PM",$AF$3,IF(Shift3!$AI343="PM",$AF$4,IF(Shift4!$AI343="PM",$AF$5,IF(Shift5!$AI343="PM",$AF$6)))))</f>
        <v/>
      </c>
      <c r="U343" s="56" t="b">
        <f>IF(Shift1!$O344="N",$E$2,IF(Shift2!$O343="N",$E$3,IF(Shift3!$O343="N",$E$4,IF(Shift4!$O343="N",$E$5,IF(Shift5!$O343="N",$E$6)))))</f>
        <v>0</v>
      </c>
      <c r="V343" s="56" t="b">
        <f>IF(Shift1!$Q344="N",$H$2,IF(Shift2!$Q343="N",$H$3,IF(Shift3!$Q343="N",$H$4,IF(Shift4!$Q343="N",$H$5,IF(Shift5!$Q343="N",$H$6)))))</f>
        <v>0</v>
      </c>
      <c r="W343" s="56" t="b">
        <f>IF(Shift1!$S344="N",$K$2,IF(Shift2!$S343="N",$K$3,IF(Shift3!$S343="N",$K$4,IF(Shift4!$S343="N",$K$5,IF(Shift5!$S343="N",$K$6)))))</f>
        <v>0</v>
      </c>
      <c r="X343" s="56" t="b">
        <f>IF(Shift1!$U344="N",$N$2,IF(Shift2!$U343="N",$N$3,IF(Shift3!$U343="N",$N$4,IF(Shift4!$U343="N",$N$5,IF(Shift5!$U343="N",$N$6)))))</f>
        <v>0</v>
      </c>
      <c r="Y343" s="56" t="b">
        <f>IF(Shift1!$W344="N",$Q$2,IF(Shift2!$W343="N",$Q$3,IF(Shift3!$W343="N",$Q$4,IF(Shift4!$W343="N",$Q$5,IF(Shift5!$W343="N",$Q$6)))))</f>
        <v>0</v>
      </c>
      <c r="Z343" s="56" t="b">
        <f>IF(Shift1!$Y344="N",$T$2,IF(Shift2!$Y343="N",$T$3,IF(Shift3!$Y343="N",$T$4,IF(Shift4!$Y343="N",$T$5,IF(Shift5!$Y343="N",$T$6)))))</f>
        <v>0</v>
      </c>
      <c r="AA343" s="56" t="b">
        <f>IF(Shift1!$AA344="N",$W$2,IF(Shift2!$AA343="N",$W$3,IF(Shift3!$AA343="N",$W$4,IF(Shift4!$AA343="N",$W$5,IF(Shift5!$AA343="N",$W$6)))))</f>
        <v>0</v>
      </c>
      <c r="AB343" s="56" t="b">
        <f>IF(Shift1!$AG344="N",$AC$2,IF(Shift2!$AG343="N",$AC$3,IF(Shift3!$AG343="N",$AC$4,IF(Shift4!$AG343="N",$AC$5,IF(Shift5!$AG343="N",$AC$6)))))</f>
        <v>0</v>
      </c>
      <c r="AC343" s="56" t="b">
        <f>IF(Shift1!$AI344="N",$AF$2,IF(Shift2!$AI343="N",$AF$3,IF(Shift3!$AI343="N",$AF$4,IF(Shift4!$AI343="N",$AF$5,IF(Shift5!$AI343="N",$AF$6)))))</f>
        <v>0</v>
      </c>
      <c r="AD343" s="57">
        <f t="shared" si="45"/>
        <v>3</v>
      </c>
      <c r="AE343" s="58">
        <f t="shared" si="46"/>
        <v>4</v>
      </c>
      <c r="AF343" s="59">
        <f t="shared" si="47"/>
        <v>2</v>
      </c>
      <c r="AG343" s="60">
        <f t="shared" si="48"/>
        <v>2</v>
      </c>
      <c r="AH343" s="58">
        <f t="shared" si="49"/>
        <v>4</v>
      </c>
      <c r="AI343" s="59">
        <f t="shared" si="50"/>
        <v>2</v>
      </c>
      <c r="AJ343" s="61">
        <f t="shared" si="51"/>
        <v>0</v>
      </c>
      <c r="AK343" s="58">
        <f t="shared" si="52"/>
        <v>0</v>
      </c>
      <c r="AL343" s="58">
        <f t="shared" si="53"/>
        <v>0</v>
      </c>
    </row>
    <row r="344" spans="1:38" ht="15.75" outlineLevel="1" thickBot="1" x14ac:dyDescent="0.3">
      <c r="A344" s="1"/>
      <c r="B344" s="42">
        <v>30</v>
      </c>
      <c r="C344" s="56" t="str">
        <f>IF(Shift1!O345="AM",$E$2,IF(Shift2!O344="AM",$E$3,IF(Shift3!O344="AM",$E$4,IF(Shift4!O344="AM",$E$5,IF(Shift5!O344="AM",$E$6)))))</f>
        <v/>
      </c>
      <c r="D344" s="56" t="str">
        <f>IF(Shift1!Q345="AM",$H$2,IF(Shift2!Q344="AM",$H$3,IF(Shift3!Q344="AM",$H$4,IF(Shift4!Q344="AM",$H$5,IF(Shift5!Q344="AM",$H$6)))))</f>
        <v/>
      </c>
      <c r="E344" s="56" t="str">
        <f>IF(Shift1!S345="AM",$K$2,IF(Shift2!S344="AM",$K$3,IF(Shift3!S344="AM",$K$4,IF(Shift4!S344="AM",$K$5,IF(Shift5!S344="AM",$K$6)))))</f>
        <v/>
      </c>
      <c r="F344" s="56" t="str">
        <f>IF(Shift1!U345="AM",$N$2,IF(Shift2!U344="AM",$N$3,IF(Shift3!U344="AM",$N$4,IF(Shift4!U344="AM",$N$5,IF(Shift5!U344="AM",$N$6)))))</f>
        <v/>
      </c>
      <c r="G344" s="56" t="b">
        <f>IF(Shift1!W345="AM",$Q$2,IF(Shift2!W344="AM",$Q$3,IF(Shift3!W344="AM",$Q$4,IF(Shift4!W344="AM",$Q$5,IF(Shift5!W344="AM",$Q$6)))))</f>
        <v>0</v>
      </c>
      <c r="H344" s="56" t="str">
        <f>IF(Shift1!Y345="AM",$T$2,IF(Shift2!Y344="AM",$T$3,IF(Shift3!Y344="AM",$T$4,IF(Shift4!Y344="AM",$T$5,IF(Shift5!Y344="AM",$T$6)))))</f>
        <v/>
      </c>
      <c r="I344" s="56" t="str">
        <f>IF(Shift1!AA345="AM",$W$2,IF(Shift2!AA344="AM",$W$3,IF(Shift3!AA344="AM",$W$4,IF(Shift4!AA344="AM",$W$5,IF(Shift5!AA344="AM",$W$6)))))</f>
        <v/>
      </c>
      <c r="J344" s="56" t="str">
        <f>IF(Shift1!AG345="AM",$AC$2,IF(Shift2!AG344="AM",$AC$3,IF(Shift3!AG344="AM",$AC$4,IF(Shift4!AG344="AM",$AC$5,IF(Shift5!AG344="AM",$AC$6)))))</f>
        <v/>
      </c>
      <c r="K344" s="56" t="str">
        <f>IF(Shift1!AI345="AM",$AF$2,IF(Shift2!AI344="AM",$AF$3,IF(Shift3!AI344="AM",$AF$4,IF(Shift4!AI344="AM",$AF$5,IF(Shift5!AI344="AM",$AF$6)))))</f>
        <v/>
      </c>
      <c r="L344" s="56" t="str">
        <f>IF(Shift1!$O345="PM",$E$2,IF(Shift2!$O344="PM",$E$3,IF(Shift3!$O344="PM",$E$4,IF(Shift4!$O344="PM",$E$5,IF(Shift5!$O344="PM",$E$6)))))</f>
        <v/>
      </c>
      <c r="M344" s="56" t="str">
        <f>IF(Shift1!$Q345="PM",$H$2,IF(Shift2!$Q344="PM",$H$3,IF(Shift3!$Q344="PM",$H$4,IF(Shift4!$Q344="PM",$H$5,IF(Shift5!$Q344="PM",$H$6)))))</f>
        <v/>
      </c>
      <c r="N344" s="56" t="str">
        <f>IF(Shift1!$S345="PM",$K$2,IF(Shift2!$S344="PM",$K$3,IF(Shift3!$S344="PM",$K$4,IF(Shift4!$S344="PM",$K$5,IF(Shift5!$S344="PM",$K$6)))))</f>
        <v/>
      </c>
      <c r="O344" s="56" t="str">
        <f>IF(Shift1!$U345="PM",$N$2,IF(Shift2!$U344="PM",$N$3,IF(Shift3!$U344="PM",$N$4,IF(Shift4!$U344="PM",$N$5,IF(Shift5!$U344="PM",$N$6)))))</f>
        <v/>
      </c>
      <c r="P344" s="56" t="str">
        <f>IF(Shift1!$W345="PM",$Q$2,IF(Shift2!$W344="PM",$Q$3,IF(Shift3!$W344="PM",$Q$4,IF(Shift4!$W344="PM",$Q$5,IF(Shift5!$W344="PM",$Q$6)))))</f>
        <v/>
      </c>
      <c r="Q344" s="56" t="str">
        <f>IF(Shift1!$Y345="PM",$T$2,IF(Shift2!$Y344="PM",$T$3,IF(Shift3!$Y344="PM",$T$4,IF(Shift4!$Y344="PM",$T$5,IF(Shift5!$Y344="PM",$T$6)))))</f>
        <v/>
      </c>
      <c r="R344" s="56" t="str">
        <f>IF(Shift1!$AA345="PM",$W$2,IF(Shift2!$AA344="PM",$W$3,IF(Shift3!$AA344="PM",$W$4,IF(Shift4!$AA344="PM",$W$5,IF(Shift5!$AA344="PM",$W$6)))))</f>
        <v/>
      </c>
      <c r="S344" s="56" t="str">
        <f>IF(Shift1!$AG345="PM",$AC$2,IF(Shift2!$AG344="PM",$AC$3,IF(Shift3!$AG344="PM",$AC$4,IF(Shift4!$AG344="PM",$AC$5,IF(Shift5!$AG344="PM",$AC$6)))))</f>
        <v/>
      </c>
      <c r="T344" s="56" t="str">
        <f>IF(Shift1!$AI345="PM",$AF$2,IF(Shift2!$AI344="PM",$AF$3,IF(Shift3!$AI344="PM",$AF$4,IF(Shift4!$AI344="PM",$AF$5,IF(Shift5!$AI344="PM",$AF$6)))))</f>
        <v/>
      </c>
      <c r="U344" s="56" t="b">
        <f>IF(Shift1!$O345="N",$E$2,IF(Shift2!$O344="N",$E$3,IF(Shift3!$O344="N",$E$4,IF(Shift4!$O344="N",$E$5,IF(Shift5!$O344="N",$E$6)))))</f>
        <v>0</v>
      </c>
      <c r="V344" s="56" t="str">
        <f>IF(Shift1!$Q345="N",$H$2,IF(Shift2!$Q344="N",$H$3,IF(Shift3!$Q344="N",$H$4,IF(Shift4!$Q344="N",$H$5,IF(Shift5!$Q344="N",$H$6)))))</f>
        <v/>
      </c>
      <c r="W344" s="56" t="str">
        <f>IF(Shift1!$S345="N",$K$2,IF(Shift2!$S344="N",$K$3,IF(Shift3!$S344="N",$K$4,IF(Shift4!$S344="N",$K$5,IF(Shift5!$S344="N",$K$6)))))</f>
        <v/>
      </c>
      <c r="X344" s="56" t="str">
        <f>IF(Shift1!$U345="N",$N$2,IF(Shift2!$U344="N",$N$3,IF(Shift3!$U344="N",$N$4,IF(Shift4!$U344="N",$N$5,IF(Shift5!$U344="N",$N$6)))))</f>
        <v/>
      </c>
      <c r="Y344" s="56" t="str">
        <f>IF(Shift1!$W345="N",$Q$2,IF(Shift2!$W344="N",$Q$3,IF(Shift3!$W344="N",$Q$4,IF(Shift4!$W344="N",$Q$5,IF(Shift5!$W344="N",$Q$6)))))</f>
        <v/>
      </c>
      <c r="Z344" s="56" t="str">
        <f>IF(Shift1!$Y345="N",$T$2,IF(Shift2!$Y344="N",$T$3,IF(Shift3!$Y344="N",$T$4,IF(Shift4!$Y344="N",$T$5,IF(Shift5!$Y344="N",$T$6)))))</f>
        <v/>
      </c>
      <c r="AA344" s="56" t="str">
        <f>IF(Shift1!$AA345="N",$W$2,IF(Shift2!$AA344="N",$W$3,IF(Shift3!$AA344="N",$W$4,IF(Shift4!$AA344="N",$W$5,IF(Shift5!$AA344="N",$W$6)))))</f>
        <v/>
      </c>
      <c r="AB344" s="56" t="str">
        <f>IF(Shift1!$AG345="N",$AC$2,IF(Shift2!$AG344="N",$AC$3,IF(Shift3!$AG344="N",$AC$4,IF(Shift4!$AG344="N",$AC$5,IF(Shift5!$AG344="N",$AC$6)))))</f>
        <v/>
      </c>
      <c r="AC344" s="56" t="str">
        <f>IF(Shift1!$AI345="N",$AF$2,IF(Shift2!$AI344="N",$AF$3,IF(Shift3!$AI344="N",$AF$4,IF(Shift4!$AI344="N",$AF$5,IF(Shift5!$AI344="N",$AF$6)))))</f>
        <v/>
      </c>
      <c r="AD344" s="57">
        <f t="shared" si="45"/>
        <v>3</v>
      </c>
      <c r="AE344" s="58">
        <f t="shared" si="46"/>
        <v>3</v>
      </c>
      <c r="AF344" s="59">
        <f t="shared" si="47"/>
        <v>2</v>
      </c>
      <c r="AG344" s="60">
        <f t="shared" si="48"/>
        <v>3</v>
      </c>
      <c r="AH344" s="58">
        <f t="shared" si="49"/>
        <v>4</v>
      </c>
      <c r="AI344" s="59">
        <f t="shared" si="50"/>
        <v>2</v>
      </c>
      <c r="AJ344" s="61">
        <f t="shared" si="51"/>
        <v>2</v>
      </c>
      <c r="AK344" s="58">
        <f t="shared" si="52"/>
        <v>4</v>
      </c>
      <c r="AL344" s="58">
        <f t="shared" si="53"/>
        <v>2</v>
      </c>
    </row>
    <row r="345" spans="1:38" ht="15.75" outlineLevel="1" thickBot="1" x14ac:dyDescent="0.3">
      <c r="A345" s="1"/>
      <c r="B345" s="44">
        <v>1</v>
      </c>
      <c r="C345" s="56" t="str">
        <f>IF(Shift1!O346="AM",$E$2,IF(Shift2!O345="AM",$E$3,IF(Shift3!O345="AM",$E$4,IF(Shift4!O345="AM",$E$5,IF(Shift5!O345="AM",$E$6)))))</f>
        <v/>
      </c>
      <c r="D345" s="56" t="str">
        <f>IF(Shift1!Q346="AM",$H$2,IF(Shift2!Q345="AM",$H$3,IF(Shift3!Q345="AM",$H$4,IF(Shift4!Q345="AM",$H$5,IF(Shift5!Q345="AM",$H$6)))))</f>
        <v/>
      </c>
      <c r="E345" s="56" t="str">
        <f>IF(Shift1!S346="AM",$K$2,IF(Shift2!S345="AM",$K$3,IF(Shift3!S345="AM",$K$4,IF(Shift4!S345="AM",$K$5,IF(Shift5!S345="AM",$K$6)))))</f>
        <v/>
      </c>
      <c r="F345" s="56" t="str">
        <f>IF(Shift1!U346="AM",$N$2,IF(Shift2!U345="AM",$N$3,IF(Shift3!U345="AM",$N$4,IF(Shift4!U345="AM",$N$5,IF(Shift5!U345="AM",$N$6)))))</f>
        <v/>
      </c>
      <c r="G345" s="56" t="b">
        <f>IF(Shift1!W346="AM",$Q$2,IF(Shift2!W345="AM",$Q$3,IF(Shift3!W345="AM",$Q$4,IF(Shift4!W345="AM",$Q$5,IF(Shift5!W345="AM",$Q$6)))))</f>
        <v>0</v>
      </c>
      <c r="H345" s="56" t="str">
        <f>IF(Shift1!Y346="AM",$T$2,IF(Shift2!Y345="AM",$T$3,IF(Shift3!Y345="AM",$T$4,IF(Shift4!Y345="AM",$T$5,IF(Shift5!Y345="AM",$T$6)))))</f>
        <v/>
      </c>
      <c r="I345" s="56" t="str">
        <f>IF(Shift1!AA346="AM",$W$2,IF(Shift2!AA345="AM",$W$3,IF(Shift3!AA345="AM",$W$4,IF(Shift4!AA345="AM",$W$5,IF(Shift5!AA345="AM",$W$6)))))</f>
        <v/>
      </c>
      <c r="J345" s="56" t="str">
        <f>IF(Shift1!AG346="AM",$AC$2,IF(Shift2!AG345="AM",$AC$3,IF(Shift3!AG345="AM",$AC$4,IF(Shift4!AG345="AM",$AC$5,IF(Shift5!AG345="AM",$AC$6)))))</f>
        <v/>
      </c>
      <c r="K345" s="56" t="str">
        <f>IF(Shift1!AI346="AM",$AF$2,IF(Shift2!AI345="AM",$AF$3,IF(Shift3!AI345="AM",$AF$4,IF(Shift4!AI345="AM",$AF$5,IF(Shift5!AI345="AM",$AF$6)))))</f>
        <v/>
      </c>
      <c r="L345" s="56" t="str">
        <f>IF(Shift1!$O346="PM",$E$2,IF(Shift2!$O345="PM",$E$3,IF(Shift3!$O345="PM",$E$4,IF(Shift4!$O345="PM",$E$5,IF(Shift5!$O345="PM",$E$6)))))</f>
        <v/>
      </c>
      <c r="M345" s="56" t="str">
        <f>IF(Shift1!$Q346="PM",$H$2,IF(Shift2!$Q345="PM",$H$3,IF(Shift3!$Q345="PM",$H$4,IF(Shift4!$Q345="PM",$H$5,IF(Shift5!$Q345="PM",$H$6)))))</f>
        <v/>
      </c>
      <c r="N345" s="56" t="str">
        <f>IF(Shift1!$S346="PM",$K$2,IF(Shift2!$S345="PM",$K$3,IF(Shift3!$S345="PM",$K$4,IF(Shift4!$S345="PM",$K$5,IF(Shift5!$S345="PM",$K$6)))))</f>
        <v/>
      </c>
      <c r="O345" s="56" t="str">
        <f>IF(Shift1!$U346="PM",$N$2,IF(Shift2!$U345="PM",$N$3,IF(Shift3!$U345="PM",$N$4,IF(Shift4!$U345="PM",$N$5,IF(Shift5!$U345="PM",$N$6)))))</f>
        <v/>
      </c>
      <c r="P345" s="56" t="str">
        <f>IF(Shift1!$W346="PM",$Q$2,IF(Shift2!$W345="PM",$Q$3,IF(Shift3!$W345="PM",$Q$4,IF(Shift4!$W345="PM",$Q$5,IF(Shift5!$W345="PM",$Q$6)))))</f>
        <v/>
      </c>
      <c r="Q345" s="56" t="str">
        <f>IF(Shift1!$Y346="PM",$T$2,IF(Shift2!$Y345="PM",$T$3,IF(Shift3!$Y345="PM",$T$4,IF(Shift4!$Y345="PM",$T$5,IF(Shift5!$Y345="PM",$T$6)))))</f>
        <v/>
      </c>
      <c r="R345" s="56" t="str">
        <f>IF(Shift1!$AA346="PM",$W$2,IF(Shift2!$AA345="PM",$W$3,IF(Shift3!$AA345="PM",$W$4,IF(Shift4!$AA345="PM",$W$5,IF(Shift5!$AA345="PM",$W$6)))))</f>
        <v/>
      </c>
      <c r="S345" s="56" t="str">
        <f>IF(Shift1!$AG346="PM",$AC$2,IF(Shift2!$AG345="PM",$AC$3,IF(Shift3!$AG345="PM",$AC$4,IF(Shift4!$AG345="PM",$AC$5,IF(Shift5!$AG345="PM",$AC$6)))))</f>
        <v/>
      </c>
      <c r="T345" s="56" t="str">
        <f>IF(Shift1!$AI346="PM",$AF$2,IF(Shift2!$AI345="PM",$AF$3,IF(Shift3!$AI345="PM",$AF$4,IF(Shift4!$AI345="PM",$AF$5,IF(Shift5!$AI345="PM",$AF$6)))))</f>
        <v/>
      </c>
      <c r="U345" s="56" t="b">
        <f>IF(Shift1!$O346="N",$E$2,IF(Shift2!$O345="N",$E$3,IF(Shift3!$O345="N",$E$4,IF(Shift4!$O345="N",$E$5,IF(Shift5!$O345="N",$E$6)))))</f>
        <v>0</v>
      </c>
      <c r="V345" s="56" t="str">
        <f>IF(Shift1!$Q346="N",$H$2,IF(Shift2!$Q345="N",$H$3,IF(Shift3!$Q345="N",$H$4,IF(Shift4!$Q345="N",$H$5,IF(Shift5!$Q345="N",$H$6)))))</f>
        <v/>
      </c>
      <c r="W345" s="56" t="str">
        <f>IF(Shift1!$S346="N",$K$2,IF(Shift2!$S345="N",$K$3,IF(Shift3!$S345="N",$K$4,IF(Shift4!$S345="N",$K$5,IF(Shift5!$S345="N",$K$6)))))</f>
        <v/>
      </c>
      <c r="X345" s="56" t="str">
        <f>IF(Shift1!$U346="N",$N$2,IF(Shift2!$U345="N",$N$3,IF(Shift3!$U345="N",$N$4,IF(Shift4!$U345="N",$N$5,IF(Shift5!$U345="N",$N$6)))))</f>
        <v/>
      </c>
      <c r="Y345" s="56" t="str">
        <f>IF(Shift1!$W346="N",$Q$2,IF(Shift2!$W345="N",$Q$3,IF(Shift3!$W345="N",$Q$4,IF(Shift4!$W345="N",$Q$5,IF(Shift5!$W345="N",$Q$6)))))</f>
        <v/>
      </c>
      <c r="Z345" s="56" t="str">
        <f>IF(Shift1!$Y346="N",$T$2,IF(Shift2!$Y345="N",$T$3,IF(Shift3!$Y345="N",$T$4,IF(Shift4!$Y345="N",$T$5,IF(Shift5!$Y345="N",$T$6)))))</f>
        <v/>
      </c>
      <c r="AA345" s="56" t="str">
        <f>IF(Shift1!$AA346="N",$W$2,IF(Shift2!$AA345="N",$W$3,IF(Shift3!$AA345="N",$W$4,IF(Shift4!$AA345="N",$W$5,IF(Shift5!$AA345="N",$W$6)))))</f>
        <v/>
      </c>
      <c r="AB345" s="56" t="str">
        <f>IF(Shift1!$AG346="N",$AC$2,IF(Shift2!$AG345="N",$AC$3,IF(Shift3!$AG345="N",$AC$4,IF(Shift4!$AG345="N",$AC$5,IF(Shift5!$AG345="N",$AC$6)))))</f>
        <v/>
      </c>
      <c r="AC345" s="56" t="str">
        <f>IF(Shift1!$AI346="N",$AF$2,IF(Shift2!$AI345="N",$AF$3,IF(Shift3!$AI345="N",$AF$4,IF(Shift4!$AI345="N",$AF$5,IF(Shift5!$AI345="N",$AF$6)))))</f>
        <v/>
      </c>
      <c r="AD345" s="62">
        <f t="shared" si="45"/>
        <v>3</v>
      </c>
      <c r="AE345" s="63">
        <f t="shared" si="46"/>
        <v>3</v>
      </c>
      <c r="AF345" s="64">
        <f t="shared" si="47"/>
        <v>2</v>
      </c>
      <c r="AG345" s="65">
        <f t="shared" si="48"/>
        <v>3</v>
      </c>
      <c r="AH345" s="63">
        <f t="shared" si="49"/>
        <v>4</v>
      </c>
      <c r="AI345" s="64">
        <f t="shared" si="50"/>
        <v>2</v>
      </c>
      <c r="AJ345" s="66">
        <f t="shared" si="51"/>
        <v>2</v>
      </c>
      <c r="AK345" s="63">
        <f t="shared" si="52"/>
        <v>4</v>
      </c>
      <c r="AL345" s="63">
        <f t="shared" si="53"/>
        <v>2</v>
      </c>
    </row>
    <row r="346" spans="1:38" ht="15.75" outlineLevel="1" thickTop="1" x14ac:dyDescent="0.25">
      <c r="A346" s="1"/>
      <c r="B346" s="40">
        <v>2</v>
      </c>
      <c r="C346" s="56" t="str">
        <f>IF(Shift1!O347="AM",$E$2,IF(Shift2!O346="AM",$E$3,IF(Shift3!O346="AM",$E$4,IF(Shift4!O346="AM",$E$5,IF(Shift5!O346="AM",$E$6)))))</f>
        <v/>
      </c>
      <c r="D346" s="56" t="str">
        <f>IF(Shift1!Q347="AM",$H$2,IF(Shift2!Q346="AM",$H$3,IF(Shift3!Q346="AM",$H$4,IF(Shift4!Q346="AM",$H$5,IF(Shift5!Q346="AM",$H$6)))))</f>
        <v/>
      </c>
      <c r="E346" s="56" t="str">
        <f>IF(Shift1!S347="AM",$K$2,IF(Shift2!S346="AM",$K$3,IF(Shift3!S346="AM",$K$4,IF(Shift4!S346="AM",$K$5,IF(Shift5!S346="AM",$K$6)))))</f>
        <v/>
      </c>
      <c r="F346" s="56" t="str">
        <f>IF(Shift1!U347="AM",$N$2,IF(Shift2!U346="AM",$N$3,IF(Shift3!U346="AM",$N$4,IF(Shift4!U346="AM",$N$5,IF(Shift5!U346="AM",$N$6)))))</f>
        <v/>
      </c>
      <c r="G346" s="56" t="b">
        <f>IF(Shift1!W347="AM",$Q$2,IF(Shift2!W346="AM",$Q$3,IF(Shift3!W346="AM",$Q$4,IF(Shift4!W346="AM",$Q$5,IF(Shift5!W346="AM",$Q$6)))))</f>
        <v>0</v>
      </c>
      <c r="H346" s="56" t="str">
        <f>IF(Shift1!Y347="AM",$T$2,IF(Shift2!Y346="AM",$T$3,IF(Shift3!Y346="AM",$T$4,IF(Shift4!Y346="AM",$T$5,IF(Shift5!Y346="AM",$T$6)))))</f>
        <v/>
      </c>
      <c r="I346" s="56" t="str">
        <f>IF(Shift1!AA347="AM",$W$2,IF(Shift2!AA346="AM",$W$3,IF(Shift3!AA346="AM",$W$4,IF(Shift4!AA346="AM",$W$5,IF(Shift5!AA346="AM",$W$6)))))</f>
        <v/>
      </c>
      <c r="J346" s="56" t="str">
        <f>IF(Shift1!AG347="AM",$AC$2,IF(Shift2!AG346="AM",$AC$3,IF(Shift3!AG346="AM",$AC$4,IF(Shift4!AG346="AM",$AC$5,IF(Shift5!AG346="AM",$AC$6)))))</f>
        <v/>
      </c>
      <c r="K346" s="56" t="str">
        <f>IF(Shift1!AI347="AM",$AF$2,IF(Shift2!AI346="AM",$AF$3,IF(Shift3!AI346="AM",$AF$4,IF(Shift4!AI346="AM",$AF$5,IF(Shift5!AI346="AM",$AF$6)))))</f>
        <v/>
      </c>
      <c r="L346" s="56" t="str">
        <f>IF(Shift1!$O347="PM",$E$2,IF(Shift2!$O346="PM",$E$3,IF(Shift3!$O346="PM",$E$4,IF(Shift4!$O346="PM",$E$5,IF(Shift5!$O346="PM",$E$6)))))</f>
        <v/>
      </c>
      <c r="M346" s="56" t="str">
        <f>IF(Shift1!$Q347="PM",$H$2,IF(Shift2!$Q346="PM",$H$3,IF(Shift3!$Q346="PM",$H$4,IF(Shift4!$Q346="PM",$H$5,IF(Shift5!$Q346="PM",$H$6)))))</f>
        <v/>
      </c>
      <c r="N346" s="56" t="str">
        <f>IF(Shift1!$S347="PM",$K$2,IF(Shift2!$S346="PM",$K$3,IF(Shift3!$S346="PM",$K$4,IF(Shift4!$S346="PM",$K$5,IF(Shift5!$S346="PM",$K$6)))))</f>
        <v/>
      </c>
      <c r="O346" s="56" t="str">
        <f>IF(Shift1!$U347="PM",$N$2,IF(Shift2!$U346="PM",$N$3,IF(Shift3!$U346="PM",$N$4,IF(Shift4!$U346="PM",$N$5,IF(Shift5!$U346="PM",$N$6)))))</f>
        <v/>
      </c>
      <c r="P346" s="56" t="b">
        <f>IF(Shift1!$W347="PM",$Q$2,IF(Shift2!$W346="PM",$Q$3,IF(Shift3!$W346="PM",$Q$4,IF(Shift4!$W346="PM",$Q$5,IF(Shift5!$W346="PM",$Q$6)))))</f>
        <v>0</v>
      </c>
      <c r="Q346" s="56" t="str">
        <f>IF(Shift1!$Y347="PM",$T$2,IF(Shift2!$Y346="PM",$T$3,IF(Shift3!$Y346="PM",$T$4,IF(Shift4!$Y346="PM",$T$5,IF(Shift5!$Y346="PM",$T$6)))))</f>
        <v/>
      </c>
      <c r="R346" s="56" t="str">
        <f>IF(Shift1!$AA347="PM",$W$2,IF(Shift2!$AA346="PM",$W$3,IF(Shift3!$AA346="PM",$W$4,IF(Shift4!$AA346="PM",$W$5,IF(Shift5!$AA346="PM",$W$6)))))</f>
        <v/>
      </c>
      <c r="S346" s="56" t="str">
        <f>IF(Shift1!$AG347="PM",$AC$2,IF(Shift2!$AG346="PM",$AC$3,IF(Shift3!$AG346="PM",$AC$4,IF(Shift4!$AG346="PM",$AC$5,IF(Shift5!$AG346="PM",$AC$6)))))</f>
        <v/>
      </c>
      <c r="T346" s="56" t="str">
        <f>IF(Shift1!$AI347="PM",$AF$2,IF(Shift2!$AI346="PM",$AF$3,IF(Shift3!$AI346="PM",$AF$4,IF(Shift4!$AI346="PM",$AF$5,IF(Shift5!$AI346="PM",$AF$6)))))</f>
        <v/>
      </c>
      <c r="U346" s="56" t="str">
        <f>IF(Shift1!$O347="N",$E$2,IF(Shift2!$O346="N",$E$3,IF(Shift3!$O346="N",$E$4,IF(Shift4!$O346="N",$E$5,IF(Shift5!$O346="N",$E$6)))))</f>
        <v/>
      </c>
      <c r="V346" s="56" t="str">
        <f>IF(Shift1!$Q347="N",$H$2,IF(Shift2!$Q346="N",$H$3,IF(Shift3!$Q346="N",$H$4,IF(Shift4!$Q346="N",$H$5,IF(Shift5!$Q346="N",$H$6)))))</f>
        <v/>
      </c>
      <c r="W346" s="56" t="str">
        <f>IF(Shift1!$S347="N",$K$2,IF(Shift2!$S346="N",$K$3,IF(Shift3!$S346="N",$K$4,IF(Shift4!$S346="N",$K$5,IF(Shift5!$S346="N",$K$6)))))</f>
        <v/>
      </c>
      <c r="X346" s="56" t="str">
        <f>IF(Shift1!$U347="N",$N$2,IF(Shift2!$U346="N",$N$3,IF(Shift3!$U346="N",$N$4,IF(Shift4!$U346="N",$N$5,IF(Shift5!$U346="N",$N$6)))))</f>
        <v/>
      </c>
      <c r="Y346" s="56" t="str">
        <f>IF(Shift1!$W347="N",$Q$2,IF(Shift2!$W346="N",$Q$3,IF(Shift3!$W346="N",$Q$4,IF(Shift4!$W346="N",$Q$5,IF(Shift5!$W346="N",$Q$6)))))</f>
        <v/>
      </c>
      <c r="Z346" s="56" t="str">
        <f>IF(Shift1!$Y347="N",$T$2,IF(Shift2!$Y346="N",$T$3,IF(Shift3!$Y346="N",$T$4,IF(Shift4!$Y346="N",$T$5,IF(Shift5!$Y346="N",$T$6)))))</f>
        <v/>
      </c>
      <c r="AA346" s="56" t="str">
        <f>IF(Shift1!$AA347="N",$W$2,IF(Shift2!$AA346="N",$W$3,IF(Shift3!$AA346="N",$W$4,IF(Shift4!$AA346="N",$W$5,IF(Shift5!$AA346="N",$W$6)))))</f>
        <v/>
      </c>
      <c r="AB346" s="56" t="str">
        <f>IF(Shift1!$AG347="N",$AC$2,IF(Shift2!$AG346="N",$AC$3,IF(Shift3!$AG346="N",$AC$4,IF(Shift4!$AG346="N",$AC$5,IF(Shift5!$AG346="N",$AC$6)))))</f>
        <v/>
      </c>
      <c r="AC346" s="56" t="str">
        <f>IF(Shift1!$AI347="N",$AF$2,IF(Shift2!$AI346="N",$AF$3,IF(Shift3!$AI346="N",$AF$4,IF(Shift4!$AI346="N",$AF$5,IF(Shift5!$AI346="N",$AF$6)))))</f>
        <v/>
      </c>
      <c r="AD346" s="57">
        <f t="shared" si="45"/>
        <v>3</v>
      </c>
      <c r="AE346" s="58">
        <f t="shared" si="46"/>
        <v>3</v>
      </c>
      <c r="AF346" s="59">
        <f t="shared" si="47"/>
        <v>2</v>
      </c>
      <c r="AG346" s="60">
        <f t="shared" si="48"/>
        <v>3</v>
      </c>
      <c r="AH346" s="58">
        <f t="shared" si="49"/>
        <v>3</v>
      </c>
      <c r="AI346" s="59">
        <f t="shared" si="50"/>
        <v>2</v>
      </c>
      <c r="AJ346" s="61">
        <f t="shared" si="51"/>
        <v>3</v>
      </c>
      <c r="AK346" s="58">
        <f t="shared" si="52"/>
        <v>4</v>
      </c>
      <c r="AL346" s="58">
        <f t="shared" si="53"/>
        <v>2</v>
      </c>
    </row>
    <row r="347" spans="1:38" outlineLevel="1" x14ac:dyDescent="0.25">
      <c r="A347" s="1"/>
      <c r="B347" s="40">
        <v>3</v>
      </c>
      <c r="C347" s="56" t="b">
        <f>IF(Shift1!O348="AM",$E$2,IF(Shift2!O347="AM",$E$3,IF(Shift3!O347="AM",$E$4,IF(Shift4!O347="AM",$E$5,IF(Shift5!O347="AM",$E$6)))))</f>
        <v>0</v>
      </c>
      <c r="D347" s="56" t="b">
        <f>IF(Shift1!Q348="AM",$H$2,IF(Shift2!Q347="AM",$H$3,IF(Shift3!Q347="AM",$H$4,IF(Shift4!Q347="AM",$H$5,IF(Shift5!Q347="AM",$H$6)))))</f>
        <v>0</v>
      </c>
      <c r="E347" s="56" t="b">
        <f>IF(Shift1!S348="AM",$K$2,IF(Shift2!S347="AM",$K$3,IF(Shift3!S347="AM",$K$4,IF(Shift4!S347="AM",$K$5,IF(Shift5!S347="AM",$K$6)))))</f>
        <v>0</v>
      </c>
      <c r="F347" s="56" t="b">
        <f>IF(Shift1!U348="AM",$N$2,IF(Shift2!U347="AM",$N$3,IF(Shift3!U347="AM",$N$4,IF(Shift4!U347="AM",$N$5,IF(Shift5!U347="AM",$N$6)))))</f>
        <v>0</v>
      </c>
      <c r="G347" s="56" t="b">
        <f>IF(Shift1!W348="AM",$Q$2,IF(Shift2!W347="AM",$Q$3,IF(Shift3!W347="AM",$Q$4,IF(Shift4!W347="AM",$Q$5,IF(Shift5!W347="AM",$Q$6)))))</f>
        <v>0</v>
      </c>
      <c r="H347" s="56" t="b">
        <f>IF(Shift1!Y348="AM",$T$2,IF(Shift2!Y347="AM",$T$3,IF(Shift3!Y347="AM",$T$4,IF(Shift4!Y347="AM",$T$5,IF(Shift5!Y347="AM",$T$6)))))</f>
        <v>0</v>
      </c>
      <c r="I347" s="56" t="b">
        <f>IF(Shift1!AA348="AM",$W$2,IF(Shift2!AA347="AM",$W$3,IF(Shift3!AA347="AM",$W$4,IF(Shift4!AA347="AM",$W$5,IF(Shift5!AA347="AM",$W$6)))))</f>
        <v>0</v>
      </c>
      <c r="J347" s="56" t="b">
        <f>IF(Shift1!AG348="AM",$AC$2,IF(Shift2!AG347="AM",$AC$3,IF(Shift3!AG347="AM",$AC$4,IF(Shift4!AG347="AM",$AC$5,IF(Shift5!AG347="AM",$AC$6)))))</f>
        <v>0</v>
      </c>
      <c r="K347" s="56" t="b">
        <f>IF(Shift1!AI348="AM",$AF$2,IF(Shift2!AI347="AM",$AF$3,IF(Shift3!AI347="AM",$AF$4,IF(Shift4!AI347="AM",$AF$5,IF(Shift5!AI347="AM",$AF$6)))))</f>
        <v>0</v>
      </c>
      <c r="L347" s="56" t="str">
        <f>IF(Shift1!$O348="PM",$E$2,IF(Shift2!$O347="PM",$E$3,IF(Shift3!$O347="PM",$E$4,IF(Shift4!$O347="PM",$E$5,IF(Shift5!$O347="PM",$E$6)))))</f>
        <v/>
      </c>
      <c r="M347" s="56" t="str">
        <f>IF(Shift1!$Q348="PM",$H$2,IF(Shift2!$Q347="PM",$H$3,IF(Shift3!$Q347="PM",$H$4,IF(Shift4!$Q347="PM",$H$5,IF(Shift5!$Q347="PM",$H$6)))))</f>
        <v/>
      </c>
      <c r="N347" s="56" t="str">
        <f>IF(Shift1!$S348="PM",$K$2,IF(Shift2!$S347="PM",$K$3,IF(Shift3!$S347="PM",$K$4,IF(Shift4!$S347="PM",$K$5,IF(Shift5!$S347="PM",$K$6)))))</f>
        <v/>
      </c>
      <c r="O347" s="56" t="str">
        <f>IF(Shift1!$U348="PM",$N$2,IF(Shift2!$U347="PM",$N$3,IF(Shift3!$U347="PM",$N$4,IF(Shift4!$U347="PM",$N$5,IF(Shift5!$U347="PM",$N$6)))))</f>
        <v/>
      </c>
      <c r="P347" s="56" t="b">
        <f>IF(Shift1!$W348="PM",$Q$2,IF(Shift2!$W347="PM",$Q$3,IF(Shift3!$W347="PM",$Q$4,IF(Shift4!$W347="PM",$Q$5,IF(Shift5!$W347="PM",$Q$6)))))</f>
        <v>0</v>
      </c>
      <c r="Q347" s="56" t="str">
        <f>IF(Shift1!$Y348="PM",$T$2,IF(Shift2!$Y347="PM",$T$3,IF(Shift3!$Y347="PM",$T$4,IF(Shift4!$Y347="PM",$T$5,IF(Shift5!$Y347="PM",$T$6)))))</f>
        <v/>
      </c>
      <c r="R347" s="56" t="str">
        <f>IF(Shift1!$AA348="PM",$W$2,IF(Shift2!$AA347="PM",$W$3,IF(Shift3!$AA347="PM",$W$4,IF(Shift4!$AA347="PM",$W$5,IF(Shift5!$AA347="PM",$W$6)))))</f>
        <v/>
      </c>
      <c r="S347" s="56" t="str">
        <f>IF(Shift1!$AG348="PM",$AC$2,IF(Shift2!$AG347="PM",$AC$3,IF(Shift3!$AG347="PM",$AC$4,IF(Shift4!$AG347="PM",$AC$5,IF(Shift5!$AG347="PM",$AC$6)))))</f>
        <v/>
      </c>
      <c r="T347" s="56" t="str">
        <f>IF(Shift1!$AI348="PM",$AF$2,IF(Shift2!$AI347="PM",$AF$3,IF(Shift3!$AI347="PM",$AF$4,IF(Shift4!$AI347="PM",$AF$5,IF(Shift5!$AI347="PM",$AF$6)))))</f>
        <v/>
      </c>
      <c r="U347" s="56" t="str">
        <f>IF(Shift1!$O348="N",$E$2,IF(Shift2!$O347="N",$E$3,IF(Shift3!$O347="N",$E$4,IF(Shift4!$O347="N",$E$5,IF(Shift5!$O347="N",$E$6)))))</f>
        <v/>
      </c>
      <c r="V347" s="56" t="str">
        <f>IF(Shift1!$Q348="N",$H$2,IF(Shift2!$Q347="N",$H$3,IF(Shift3!$Q347="N",$H$4,IF(Shift4!$Q347="N",$H$5,IF(Shift5!$Q347="N",$H$6)))))</f>
        <v/>
      </c>
      <c r="W347" s="56" t="str">
        <f>IF(Shift1!$S348="N",$K$2,IF(Shift2!$S347="N",$K$3,IF(Shift3!$S347="N",$K$4,IF(Shift4!$S347="N",$K$5,IF(Shift5!$S347="N",$K$6)))))</f>
        <v/>
      </c>
      <c r="X347" s="56" t="str">
        <f>IF(Shift1!$U348="N",$N$2,IF(Shift2!$U347="N",$N$3,IF(Shift3!$U347="N",$N$4,IF(Shift4!$U347="N",$N$5,IF(Shift5!$U347="N",$N$6)))))</f>
        <v/>
      </c>
      <c r="Y347" s="56" t="str">
        <f>IF(Shift1!$W348="N",$Q$2,IF(Shift2!$W347="N",$Q$3,IF(Shift3!$W347="N",$Q$4,IF(Shift4!$W347="N",$Q$5,IF(Shift5!$W347="N",$Q$6)))))</f>
        <v/>
      </c>
      <c r="Z347" s="56" t="str">
        <f>IF(Shift1!$Y348="N",$T$2,IF(Shift2!$Y347="N",$T$3,IF(Shift3!$Y347="N",$T$4,IF(Shift4!$Y347="N",$T$5,IF(Shift5!$Y347="N",$T$6)))))</f>
        <v/>
      </c>
      <c r="AA347" s="56" t="str">
        <f>IF(Shift1!$AA348="N",$W$2,IF(Shift2!$AA347="N",$W$3,IF(Shift3!$AA347="N",$W$4,IF(Shift4!$AA347="N",$W$5,IF(Shift5!$AA347="N",$W$6)))))</f>
        <v/>
      </c>
      <c r="AB347" s="56" t="str">
        <f>IF(Shift1!$AG348="N",$AC$2,IF(Shift2!$AG347="N",$AC$3,IF(Shift3!$AG347="N",$AC$4,IF(Shift4!$AG347="N",$AC$5,IF(Shift5!$AG347="N",$AC$6)))))</f>
        <v/>
      </c>
      <c r="AC347" s="56" t="str">
        <f>IF(Shift1!$AI348="N",$AF$2,IF(Shift2!$AI347="N",$AF$3,IF(Shift3!$AI347="N",$AF$4,IF(Shift4!$AI347="N",$AF$5,IF(Shift5!$AI347="N",$AF$6)))))</f>
        <v/>
      </c>
      <c r="AD347" s="57">
        <f t="shared" si="45"/>
        <v>0</v>
      </c>
      <c r="AE347" s="58">
        <f t="shared" si="46"/>
        <v>0</v>
      </c>
      <c r="AF347" s="59">
        <f t="shared" si="47"/>
        <v>0</v>
      </c>
      <c r="AG347" s="60">
        <f t="shared" si="48"/>
        <v>3</v>
      </c>
      <c r="AH347" s="58">
        <f t="shared" si="49"/>
        <v>3</v>
      </c>
      <c r="AI347" s="59">
        <f t="shared" si="50"/>
        <v>2</v>
      </c>
      <c r="AJ347" s="61">
        <f t="shared" si="51"/>
        <v>3</v>
      </c>
      <c r="AK347" s="58">
        <f t="shared" si="52"/>
        <v>4</v>
      </c>
      <c r="AL347" s="58">
        <f t="shared" si="53"/>
        <v>2</v>
      </c>
    </row>
    <row r="348" spans="1:38" outlineLevel="1" x14ac:dyDescent="0.25">
      <c r="A348" s="2" t="s">
        <v>83</v>
      </c>
      <c r="B348" s="40">
        <v>4</v>
      </c>
      <c r="C348" s="56" t="b">
        <f>IF(Shift1!O349="AM",$E$2,IF(Shift2!O348="AM",$E$3,IF(Shift3!O348="AM",$E$4,IF(Shift4!O348="AM",$E$5,IF(Shift5!O348="AM",$E$6)))))</f>
        <v>0</v>
      </c>
      <c r="D348" s="56" t="str">
        <f>IF(Shift1!Q349="AM",$H$2,IF(Shift2!Q348="AM",$H$3,IF(Shift3!Q348="AM",$H$4,IF(Shift4!Q348="AM",$H$5,IF(Shift5!Q348="AM",$H$6)))))</f>
        <v/>
      </c>
      <c r="E348" s="56" t="str">
        <f>IF(Shift1!S349="AM",$K$2,IF(Shift2!S348="AM",$K$3,IF(Shift3!S348="AM",$K$4,IF(Shift4!S348="AM",$K$5,IF(Shift5!S348="AM",$K$6)))))</f>
        <v/>
      </c>
      <c r="F348" s="56" t="str">
        <f>IF(Shift1!U349="AM",$N$2,IF(Shift2!U348="AM",$N$3,IF(Shift3!U348="AM",$N$4,IF(Shift4!U348="AM",$N$5,IF(Shift5!U348="AM",$N$6)))))</f>
        <v/>
      </c>
      <c r="G348" s="56" t="str">
        <f>IF(Shift1!W349="AM",$Q$2,IF(Shift2!W348="AM",$Q$3,IF(Shift3!W348="AM",$Q$4,IF(Shift4!W348="AM",$Q$5,IF(Shift5!W348="AM",$Q$6)))))</f>
        <v/>
      </c>
      <c r="H348" s="56" t="str">
        <f>IF(Shift1!Y349="AM",$T$2,IF(Shift2!Y348="AM",$T$3,IF(Shift3!Y348="AM",$T$4,IF(Shift4!Y348="AM",$T$5,IF(Shift5!Y348="AM",$T$6)))))</f>
        <v/>
      </c>
      <c r="I348" s="56" t="str">
        <f>IF(Shift1!AA349="AM",$W$2,IF(Shift2!AA348="AM",$W$3,IF(Shift3!AA348="AM",$W$4,IF(Shift4!AA348="AM",$W$5,IF(Shift5!AA348="AM",$W$6)))))</f>
        <v/>
      </c>
      <c r="J348" s="56" t="str">
        <f>IF(Shift1!AG349="AM",$AC$2,IF(Shift2!AG348="AM",$AC$3,IF(Shift3!AG348="AM",$AC$4,IF(Shift4!AG348="AM",$AC$5,IF(Shift5!AG348="AM",$AC$6)))))</f>
        <v/>
      </c>
      <c r="K348" s="56" t="str">
        <f>IF(Shift1!AI349="AM",$AF$2,IF(Shift2!AI348="AM",$AF$3,IF(Shift3!AI348="AM",$AF$4,IF(Shift4!AI348="AM",$AF$5,IF(Shift5!AI348="AM",$AF$6)))))</f>
        <v/>
      </c>
      <c r="L348" s="56" t="str">
        <f>IF(Shift1!$O349="PM",$E$2,IF(Shift2!$O348="PM",$E$3,IF(Shift3!$O348="PM",$E$4,IF(Shift4!$O348="PM",$E$5,IF(Shift5!$O348="PM",$E$6)))))</f>
        <v/>
      </c>
      <c r="M348" s="56" t="str">
        <f>IF(Shift1!$Q349="PM",$H$2,IF(Shift2!$Q348="PM",$H$3,IF(Shift3!$Q348="PM",$H$4,IF(Shift4!$Q348="PM",$H$5,IF(Shift5!$Q348="PM",$H$6)))))</f>
        <v/>
      </c>
      <c r="N348" s="56" t="str">
        <f>IF(Shift1!$S349="PM",$K$2,IF(Shift2!$S348="PM",$K$3,IF(Shift3!$S348="PM",$K$4,IF(Shift4!$S348="PM",$K$5,IF(Shift5!$S348="PM",$K$6)))))</f>
        <v/>
      </c>
      <c r="O348" s="56" t="str">
        <f>IF(Shift1!$U349="PM",$N$2,IF(Shift2!$U348="PM",$N$3,IF(Shift3!$U348="PM",$N$4,IF(Shift4!$U348="PM",$N$5,IF(Shift5!$U348="PM",$N$6)))))</f>
        <v/>
      </c>
      <c r="P348" s="56" t="b">
        <f>IF(Shift1!$W349="PM",$Q$2,IF(Shift2!$W348="PM",$Q$3,IF(Shift3!$W348="PM",$Q$4,IF(Shift4!$W348="PM",$Q$5,IF(Shift5!$W348="PM",$Q$6)))))</f>
        <v>0</v>
      </c>
      <c r="Q348" s="56" t="str">
        <f>IF(Shift1!$Y349="PM",$T$2,IF(Shift2!$Y348="PM",$T$3,IF(Shift3!$Y348="PM",$T$4,IF(Shift4!$Y348="PM",$T$5,IF(Shift5!$Y348="PM",$T$6)))))</f>
        <v/>
      </c>
      <c r="R348" s="56" t="str">
        <f>IF(Shift1!$AA349="PM",$W$2,IF(Shift2!$AA348="PM",$W$3,IF(Shift3!$AA348="PM",$W$4,IF(Shift4!$AA348="PM",$W$5,IF(Shift5!$AA348="PM",$W$6)))))</f>
        <v/>
      </c>
      <c r="S348" s="56" t="str">
        <f>IF(Shift1!$AG349="PM",$AC$2,IF(Shift2!$AG348="PM",$AC$3,IF(Shift3!$AG348="PM",$AC$4,IF(Shift4!$AG348="PM",$AC$5,IF(Shift5!$AG348="PM",$AC$6)))))</f>
        <v/>
      </c>
      <c r="T348" s="56" t="str">
        <f>IF(Shift1!$AI349="PM",$AF$2,IF(Shift2!$AI348="PM",$AF$3,IF(Shift3!$AI348="PM",$AF$4,IF(Shift4!$AI348="PM",$AF$5,IF(Shift5!$AI348="PM",$AF$6)))))</f>
        <v/>
      </c>
      <c r="U348" s="56" t="str">
        <f>IF(Shift1!$O349="N",$E$2,IF(Shift2!$O348="N",$E$3,IF(Shift3!$O348="N",$E$4,IF(Shift4!$O348="N",$E$5,IF(Shift5!$O348="N",$E$6)))))</f>
        <v/>
      </c>
      <c r="V348" s="56" t="str">
        <f>IF(Shift1!$Q349="N",$H$2,IF(Shift2!$Q348="N",$H$3,IF(Shift3!$Q348="N",$H$4,IF(Shift4!$Q348="N",$H$5,IF(Shift5!$Q348="N",$H$6)))))</f>
        <v/>
      </c>
      <c r="W348" s="56" t="str">
        <f>IF(Shift1!$S349="N",$K$2,IF(Shift2!$S348="N",$K$3,IF(Shift3!$S348="N",$K$4,IF(Shift4!$S348="N",$K$5,IF(Shift5!$S348="N",$K$6)))))</f>
        <v/>
      </c>
      <c r="X348" s="56" t="str">
        <f>IF(Shift1!$U349="N",$N$2,IF(Shift2!$U348="N",$N$3,IF(Shift3!$U348="N",$N$4,IF(Shift4!$U348="N",$N$5,IF(Shift5!$U348="N",$N$6)))))</f>
        <v/>
      </c>
      <c r="Y348" s="56" t="b">
        <f>IF(Shift1!$W349="N",$Q$2,IF(Shift2!$W348="N",$Q$3,IF(Shift3!$W348="N",$Q$4,IF(Shift4!$W348="N",$Q$5,IF(Shift5!$W348="N",$Q$6)))))</f>
        <v>0</v>
      </c>
      <c r="Z348" s="56" t="str">
        <f>IF(Shift1!$Y349="N",$T$2,IF(Shift2!$Y348="N",$T$3,IF(Shift3!$Y348="N",$T$4,IF(Shift4!$Y348="N",$T$5,IF(Shift5!$Y348="N",$T$6)))))</f>
        <v/>
      </c>
      <c r="AA348" s="56" t="str">
        <f>IF(Shift1!$AA349="N",$W$2,IF(Shift2!$AA348="N",$W$3,IF(Shift3!$AA348="N",$W$4,IF(Shift4!$AA348="N",$W$5,IF(Shift5!$AA348="N",$W$6)))))</f>
        <v/>
      </c>
      <c r="AB348" s="56" t="str">
        <f>IF(Shift1!$AG349="N",$AC$2,IF(Shift2!$AG348="N",$AC$3,IF(Shift3!$AG348="N",$AC$4,IF(Shift4!$AG348="N",$AC$5,IF(Shift5!$AG348="N",$AC$6)))))</f>
        <v/>
      </c>
      <c r="AC348" s="56" t="str">
        <f>IF(Shift1!$AI349="N",$AF$2,IF(Shift2!$AI348="N",$AF$3,IF(Shift3!$AI348="N",$AF$4,IF(Shift4!$AI348="N",$AF$5,IF(Shift5!$AI348="N",$AF$6)))))</f>
        <v/>
      </c>
      <c r="AD348" s="57">
        <f t="shared" si="45"/>
        <v>2</v>
      </c>
      <c r="AE348" s="58">
        <f t="shared" si="46"/>
        <v>4</v>
      </c>
      <c r="AF348" s="59">
        <f t="shared" si="47"/>
        <v>2</v>
      </c>
      <c r="AG348" s="60">
        <f t="shared" si="48"/>
        <v>3</v>
      </c>
      <c r="AH348" s="58">
        <f t="shared" si="49"/>
        <v>3</v>
      </c>
      <c r="AI348" s="59">
        <f t="shared" si="50"/>
        <v>2</v>
      </c>
      <c r="AJ348" s="61">
        <f t="shared" si="51"/>
        <v>3</v>
      </c>
      <c r="AK348" s="58">
        <f t="shared" si="52"/>
        <v>3</v>
      </c>
      <c r="AL348" s="58">
        <f t="shared" si="53"/>
        <v>2</v>
      </c>
    </row>
    <row r="349" spans="1:38" outlineLevel="1" x14ac:dyDescent="0.25">
      <c r="A349" s="2" t="s">
        <v>97</v>
      </c>
      <c r="B349" s="40">
        <v>5</v>
      </c>
      <c r="C349" s="56" t="b">
        <f>IF(Shift1!O350="AM",$E$2,IF(Shift2!O349="AM",$E$3,IF(Shift3!O349="AM",$E$4,IF(Shift4!O349="AM",$E$5,IF(Shift5!O349="AM",$E$6)))))</f>
        <v>0</v>
      </c>
      <c r="D349" s="56" t="str">
        <f>IF(Shift1!Q350="AM",$H$2,IF(Shift2!Q349="AM",$H$3,IF(Shift3!Q349="AM",$H$4,IF(Shift4!Q349="AM",$H$5,IF(Shift5!Q349="AM",$H$6)))))</f>
        <v/>
      </c>
      <c r="E349" s="56" t="str">
        <f>IF(Shift1!S350="AM",$K$2,IF(Shift2!S349="AM",$K$3,IF(Shift3!S349="AM",$K$4,IF(Shift4!S349="AM",$K$5,IF(Shift5!S349="AM",$K$6)))))</f>
        <v/>
      </c>
      <c r="F349" s="56" t="str">
        <f>IF(Shift1!U350="AM",$N$2,IF(Shift2!U349="AM",$N$3,IF(Shift3!U349="AM",$N$4,IF(Shift4!U349="AM",$N$5,IF(Shift5!U349="AM",$N$6)))))</f>
        <v/>
      </c>
      <c r="G349" s="56" t="str">
        <f>IF(Shift1!W350="AM",$Q$2,IF(Shift2!W349="AM",$Q$3,IF(Shift3!W349="AM",$Q$4,IF(Shift4!W349="AM",$Q$5,IF(Shift5!W349="AM",$Q$6)))))</f>
        <v/>
      </c>
      <c r="H349" s="56" t="str">
        <f>IF(Shift1!Y350="AM",$T$2,IF(Shift2!Y349="AM",$T$3,IF(Shift3!Y349="AM",$T$4,IF(Shift4!Y349="AM",$T$5,IF(Shift5!Y349="AM",$T$6)))))</f>
        <v/>
      </c>
      <c r="I349" s="56" t="str">
        <f>IF(Shift1!AA350="AM",$W$2,IF(Shift2!AA349="AM",$W$3,IF(Shift3!AA349="AM",$W$4,IF(Shift4!AA349="AM",$W$5,IF(Shift5!AA349="AM",$W$6)))))</f>
        <v/>
      </c>
      <c r="J349" s="56" t="str">
        <f>IF(Shift1!AG350="AM",$AC$2,IF(Shift2!AG349="AM",$AC$3,IF(Shift3!AG349="AM",$AC$4,IF(Shift4!AG349="AM",$AC$5,IF(Shift5!AG349="AM",$AC$6)))))</f>
        <v/>
      </c>
      <c r="K349" s="56" t="str">
        <f>IF(Shift1!AI350="AM",$AF$2,IF(Shift2!AI349="AM",$AF$3,IF(Shift3!AI349="AM",$AF$4,IF(Shift4!AI349="AM",$AF$5,IF(Shift5!AI349="AM",$AF$6)))))</f>
        <v/>
      </c>
      <c r="L349" s="56" t="str">
        <f>IF(Shift1!$O350="PM",$E$2,IF(Shift2!$O349="PM",$E$3,IF(Shift3!$O349="PM",$E$4,IF(Shift4!$O349="PM",$E$5,IF(Shift5!$O349="PM",$E$6)))))</f>
        <v/>
      </c>
      <c r="M349" s="56" t="str">
        <f>IF(Shift1!$Q350="PM",$H$2,IF(Shift2!$Q349="PM",$H$3,IF(Shift3!$Q349="PM",$H$4,IF(Shift4!$Q349="PM",$H$5,IF(Shift5!$Q349="PM",$H$6)))))</f>
        <v/>
      </c>
      <c r="N349" s="56" t="str">
        <f>IF(Shift1!$S350="PM",$K$2,IF(Shift2!$S349="PM",$K$3,IF(Shift3!$S349="PM",$K$4,IF(Shift4!$S349="PM",$K$5,IF(Shift5!$S349="PM",$K$6)))))</f>
        <v/>
      </c>
      <c r="O349" s="56" t="str">
        <f>IF(Shift1!$U350="PM",$N$2,IF(Shift2!$U349="PM",$N$3,IF(Shift3!$U349="PM",$N$4,IF(Shift4!$U349="PM",$N$5,IF(Shift5!$U349="PM",$N$6)))))</f>
        <v/>
      </c>
      <c r="P349" s="56" t="b">
        <f>IF(Shift1!$W350="PM",$Q$2,IF(Shift2!$W349="PM",$Q$3,IF(Shift3!$W349="PM",$Q$4,IF(Shift4!$W349="PM",$Q$5,IF(Shift5!$W349="PM",$Q$6)))))</f>
        <v>0</v>
      </c>
      <c r="Q349" s="56" t="str">
        <f>IF(Shift1!$Y350="PM",$T$2,IF(Shift2!$Y349="PM",$T$3,IF(Shift3!$Y349="PM",$T$4,IF(Shift4!$Y349="PM",$T$5,IF(Shift5!$Y349="PM",$T$6)))))</f>
        <v/>
      </c>
      <c r="R349" s="56" t="str">
        <f>IF(Shift1!$AA350="PM",$W$2,IF(Shift2!$AA349="PM",$W$3,IF(Shift3!$AA349="PM",$W$4,IF(Shift4!$AA349="PM",$W$5,IF(Shift5!$AA349="PM",$W$6)))))</f>
        <v/>
      </c>
      <c r="S349" s="56" t="str">
        <f>IF(Shift1!$AG350="PM",$AC$2,IF(Shift2!$AG349="PM",$AC$3,IF(Shift3!$AG349="PM",$AC$4,IF(Shift4!$AG349="PM",$AC$5,IF(Shift5!$AG349="PM",$AC$6)))))</f>
        <v/>
      </c>
      <c r="T349" s="56" t="str">
        <f>IF(Shift1!$AI350="PM",$AF$2,IF(Shift2!$AI349="PM",$AF$3,IF(Shift3!$AI349="PM",$AF$4,IF(Shift4!$AI349="PM",$AF$5,IF(Shift5!$AI349="PM",$AF$6)))))</f>
        <v/>
      </c>
      <c r="U349" s="56" t="str">
        <f>IF(Shift1!$O350="N",$E$2,IF(Shift2!$O349="N",$E$3,IF(Shift3!$O349="N",$E$4,IF(Shift4!$O349="N",$E$5,IF(Shift5!$O349="N",$E$6)))))</f>
        <v/>
      </c>
      <c r="V349" s="56" t="str">
        <f>IF(Shift1!$Q350="N",$H$2,IF(Shift2!$Q349="N",$H$3,IF(Shift3!$Q349="N",$H$4,IF(Shift4!$Q349="N",$H$5,IF(Shift5!$Q349="N",$H$6)))))</f>
        <v/>
      </c>
      <c r="W349" s="56" t="str">
        <f>IF(Shift1!$S350="N",$K$2,IF(Shift2!$S349="N",$K$3,IF(Shift3!$S349="N",$K$4,IF(Shift4!$S349="N",$K$5,IF(Shift5!$S349="N",$K$6)))))</f>
        <v/>
      </c>
      <c r="X349" s="56" t="str">
        <f>IF(Shift1!$U350="N",$N$2,IF(Shift2!$U349="N",$N$3,IF(Shift3!$U349="N",$N$4,IF(Shift4!$U349="N",$N$5,IF(Shift5!$U349="N",$N$6)))))</f>
        <v/>
      </c>
      <c r="Y349" s="56" t="b">
        <f>IF(Shift1!$W350="N",$Q$2,IF(Shift2!$W349="N",$Q$3,IF(Shift3!$W349="N",$Q$4,IF(Shift4!$W349="N",$Q$5,IF(Shift5!$W349="N",$Q$6)))))</f>
        <v>0</v>
      </c>
      <c r="Z349" s="56" t="str">
        <f>IF(Shift1!$Y350="N",$T$2,IF(Shift2!$Y349="N",$T$3,IF(Shift3!$Y349="N",$T$4,IF(Shift4!$Y349="N",$T$5,IF(Shift5!$Y349="N",$T$6)))))</f>
        <v/>
      </c>
      <c r="AA349" s="56" t="str">
        <f>IF(Shift1!$AA350="N",$W$2,IF(Shift2!$AA349="N",$W$3,IF(Shift3!$AA349="N",$W$4,IF(Shift4!$AA349="N",$W$5,IF(Shift5!$AA349="N",$W$6)))))</f>
        <v/>
      </c>
      <c r="AB349" s="56" t="str">
        <f>IF(Shift1!$AG350="N",$AC$2,IF(Shift2!$AG349="N",$AC$3,IF(Shift3!$AG349="N",$AC$4,IF(Shift4!$AG349="N",$AC$5,IF(Shift5!$AG349="N",$AC$6)))))</f>
        <v/>
      </c>
      <c r="AC349" s="56" t="str">
        <f>IF(Shift1!$AI350="N",$AF$2,IF(Shift2!$AI349="N",$AF$3,IF(Shift3!$AI349="N",$AF$4,IF(Shift4!$AI349="N",$AF$5,IF(Shift5!$AI349="N",$AF$6)))))</f>
        <v/>
      </c>
      <c r="AD349" s="57">
        <f t="shared" si="45"/>
        <v>2</v>
      </c>
      <c r="AE349" s="58">
        <f t="shared" si="46"/>
        <v>4</v>
      </c>
      <c r="AF349" s="59">
        <f t="shared" si="47"/>
        <v>2</v>
      </c>
      <c r="AG349" s="60">
        <f t="shared" si="48"/>
        <v>3</v>
      </c>
      <c r="AH349" s="58">
        <f t="shared" si="49"/>
        <v>3</v>
      </c>
      <c r="AI349" s="59">
        <f t="shared" si="50"/>
        <v>2</v>
      </c>
      <c r="AJ349" s="61">
        <f t="shared" si="51"/>
        <v>3</v>
      </c>
      <c r="AK349" s="58">
        <f t="shared" si="52"/>
        <v>3</v>
      </c>
      <c r="AL349" s="58">
        <f t="shared" si="53"/>
        <v>2</v>
      </c>
    </row>
    <row r="350" spans="1:38" outlineLevel="1" x14ac:dyDescent="0.25">
      <c r="A350" s="2" t="s">
        <v>106</v>
      </c>
      <c r="B350" s="40">
        <v>6</v>
      </c>
      <c r="C350" s="56" t="b">
        <f>IF(Shift1!O351="AM",$E$2,IF(Shift2!O350="AM",$E$3,IF(Shift3!O350="AM",$E$4,IF(Shift4!O350="AM",$E$5,IF(Shift5!O350="AM",$E$6)))))</f>
        <v>0</v>
      </c>
      <c r="D350" s="56" t="str">
        <f>IF(Shift1!Q351="AM",$H$2,IF(Shift2!Q350="AM",$H$3,IF(Shift3!Q350="AM",$H$4,IF(Shift4!Q350="AM",$H$5,IF(Shift5!Q350="AM",$H$6)))))</f>
        <v/>
      </c>
      <c r="E350" s="56" t="str">
        <f>IF(Shift1!S351="AM",$K$2,IF(Shift2!S350="AM",$K$3,IF(Shift3!S350="AM",$K$4,IF(Shift4!S350="AM",$K$5,IF(Shift5!S350="AM",$K$6)))))</f>
        <v/>
      </c>
      <c r="F350" s="56" t="str">
        <f>IF(Shift1!U351="AM",$N$2,IF(Shift2!U350="AM",$N$3,IF(Shift3!U350="AM",$N$4,IF(Shift4!U350="AM",$N$5,IF(Shift5!U350="AM",$N$6)))))</f>
        <v/>
      </c>
      <c r="G350" s="56" t="str">
        <f>IF(Shift1!W351="AM",$Q$2,IF(Shift2!W350="AM",$Q$3,IF(Shift3!W350="AM",$Q$4,IF(Shift4!W350="AM",$Q$5,IF(Shift5!W350="AM",$Q$6)))))</f>
        <v/>
      </c>
      <c r="H350" s="56" t="str">
        <f>IF(Shift1!Y351="AM",$T$2,IF(Shift2!Y350="AM",$T$3,IF(Shift3!Y350="AM",$T$4,IF(Shift4!Y350="AM",$T$5,IF(Shift5!Y350="AM",$T$6)))))</f>
        <v/>
      </c>
      <c r="I350" s="56" t="str">
        <f>IF(Shift1!AA351="AM",$W$2,IF(Shift2!AA350="AM",$W$3,IF(Shift3!AA350="AM",$W$4,IF(Shift4!AA350="AM",$W$5,IF(Shift5!AA350="AM",$W$6)))))</f>
        <v/>
      </c>
      <c r="J350" s="56" t="str">
        <f>IF(Shift1!AG351="AM",$AC$2,IF(Shift2!AG350="AM",$AC$3,IF(Shift3!AG350="AM",$AC$4,IF(Shift4!AG350="AM",$AC$5,IF(Shift5!AG350="AM",$AC$6)))))</f>
        <v/>
      </c>
      <c r="K350" s="56" t="str">
        <f>IF(Shift1!AI351="AM",$AF$2,IF(Shift2!AI350="AM",$AF$3,IF(Shift3!AI350="AM",$AF$4,IF(Shift4!AI350="AM",$AF$5,IF(Shift5!AI350="AM",$AF$6)))))</f>
        <v/>
      </c>
      <c r="L350" s="56" t="b">
        <f>IF(Shift1!$O351="PM",$E$2,IF(Shift2!$O350="PM",$E$3,IF(Shift3!$O350="PM",$E$4,IF(Shift4!$O350="PM",$E$5,IF(Shift5!$O350="PM",$E$6)))))</f>
        <v>0</v>
      </c>
      <c r="M350" s="56" t="b">
        <f>IF(Shift1!$Q351="PM",$H$2,IF(Shift2!$Q350="PM",$H$3,IF(Shift3!$Q350="PM",$H$4,IF(Shift4!$Q350="PM",$H$5,IF(Shift5!$Q350="PM",$H$6)))))</f>
        <v>0</v>
      </c>
      <c r="N350" s="56" t="b">
        <f>IF(Shift1!$S351="PM",$K$2,IF(Shift2!$S350="PM",$K$3,IF(Shift3!$S350="PM",$K$4,IF(Shift4!$S350="PM",$K$5,IF(Shift5!$S350="PM",$K$6)))))</f>
        <v>0</v>
      </c>
      <c r="O350" s="56" t="b">
        <f>IF(Shift1!$U351="PM",$N$2,IF(Shift2!$U350="PM",$N$3,IF(Shift3!$U350="PM",$N$4,IF(Shift4!$U350="PM",$N$5,IF(Shift5!$U350="PM",$N$6)))))</f>
        <v>0</v>
      </c>
      <c r="P350" s="56" t="b">
        <f>IF(Shift1!$W351="PM",$Q$2,IF(Shift2!$W350="PM",$Q$3,IF(Shift3!$W350="PM",$Q$4,IF(Shift4!$W350="PM",$Q$5,IF(Shift5!$W350="PM",$Q$6)))))</f>
        <v>0</v>
      </c>
      <c r="Q350" s="56" t="b">
        <f>IF(Shift1!$Y351="PM",$T$2,IF(Shift2!$Y350="PM",$T$3,IF(Shift3!$Y350="PM",$T$4,IF(Shift4!$Y350="PM",$T$5,IF(Shift5!$Y350="PM",$T$6)))))</f>
        <v>0</v>
      </c>
      <c r="R350" s="56" t="b">
        <f>IF(Shift1!$AA351="PM",$W$2,IF(Shift2!$AA350="PM",$W$3,IF(Shift3!$AA350="PM",$W$4,IF(Shift4!$AA350="PM",$W$5,IF(Shift5!$AA350="PM",$W$6)))))</f>
        <v>0</v>
      </c>
      <c r="S350" s="56" t="b">
        <f>IF(Shift1!$AG351="PM",$AC$2,IF(Shift2!$AG350="PM",$AC$3,IF(Shift3!$AG350="PM",$AC$4,IF(Shift4!$AG350="PM",$AC$5,IF(Shift5!$AG350="PM",$AC$6)))))</f>
        <v>0</v>
      </c>
      <c r="T350" s="56" t="b">
        <f>IF(Shift1!$AI351="PM",$AF$2,IF(Shift2!$AI350="PM",$AF$3,IF(Shift3!$AI350="PM",$AF$4,IF(Shift4!$AI350="PM",$AF$5,IF(Shift5!$AI350="PM",$AF$6)))))</f>
        <v>0</v>
      </c>
      <c r="U350" s="56" t="str">
        <f>IF(Shift1!$O351="N",$E$2,IF(Shift2!$O350="N",$E$3,IF(Shift3!$O350="N",$E$4,IF(Shift4!$O350="N",$E$5,IF(Shift5!$O350="N",$E$6)))))</f>
        <v/>
      </c>
      <c r="V350" s="56" t="str">
        <f>IF(Shift1!$Q351="N",$H$2,IF(Shift2!$Q350="N",$H$3,IF(Shift3!$Q350="N",$H$4,IF(Shift4!$Q350="N",$H$5,IF(Shift5!$Q350="N",$H$6)))))</f>
        <v/>
      </c>
      <c r="W350" s="56" t="str">
        <f>IF(Shift1!$S351="N",$K$2,IF(Shift2!$S350="N",$K$3,IF(Shift3!$S350="N",$K$4,IF(Shift4!$S350="N",$K$5,IF(Shift5!$S350="N",$K$6)))))</f>
        <v/>
      </c>
      <c r="X350" s="56" t="str">
        <f>IF(Shift1!$U351="N",$N$2,IF(Shift2!$U350="N",$N$3,IF(Shift3!$U350="N",$N$4,IF(Shift4!$U350="N",$N$5,IF(Shift5!$U350="N",$N$6)))))</f>
        <v/>
      </c>
      <c r="Y350" s="56" t="b">
        <f>IF(Shift1!$W351="N",$Q$2,IF(Shift2!$W350="N",$Q$3,IF(Shift3!$W350="N",$Q$4,IF(Shift4!$W350="N",$Q$5,IF(Shift5!$W350="N",$Q$6)))))</f>
        <v>0</v>
      </c>
      <c r="Z350" s="56" t="str">
        <f>IF(Shift1!$Y351="N",$T$2,IF(Shift2!$Y350="N",$T$3,IF(Shift3!$Y350="N",$T$4,IF(Shift4!$Y350="N",$T$5,IF(Shift5!$Y350="N",$T$6)))))</f>
        <v/>
      </c>
      <c r="AA350" s="56" t="str">
        <f>IF(Shift1!$AA351="N",$W$2,IF(Shift2!$AA350="N",$W$3,IF(Shift3!$AA350="N",$W$4,IF(Shift4!$AA350="N",$W$5,IF(Shift5!$AA350="N",$W$6)))))</f>
        <v/>
      </c>
      <c r="AB350" s="56" t="str">
        <f>IF(Shift1!$AG351="N",$AC$2,IF(Shift2!$AG350="N",$AC$3,IF(Shift3!$AG350="N",$AC$4,IF(Shift4!$AG350="N",$AC$5,IF(Shift5!$AG350="N",$AC$6)))))</f>
        <v/>
      </c>
      <c r="AC350" s="56" t="str">
        <f>IF(Shift1!$AI351="N",$AF$2,IF(Shift2!$AI350="N",$AF$3,IF(Shift3!$AI350="N",$AF$4,IF(Shift4!$AI350="N",$AF$5,IF(Shift5!$AI350="N",$AF$6)))))</f>
        <v/>
      </c>
      <c r="AD350" s="57">
        <f t="shared" si="45"/>
        <v>2</v>
      </c>
      <c r="AE350" s="58">
        <f t="shared" si="46"/>
        <v>4</v>
      </c>
      <c r="AF350" s="59">
        <f t="shared" si="47"/>
        <v>2</v>
      </c>
      <c r="AG350" s="60">
        <f t="shared" si="48"/>
        <v>0</v>
      </c>
      <c r="AH350" s="58">
        <f t="shared" si="49"/>
        <v>0</v>
      </c>
      <c r="AI350" s="59">
        <f t="shared" si="50"/>
        <v>0</v>
      </c>
      <c r="AJ350" s="61">
        <f t="shared" si="51"/>
        <v>3</v>
      </c>
      <c r="AK350" s="58">
        <f t="shared" si="52"/>
        <v>3</v>
      </c>
      <c r="AL350" s="58">
        <f t="shared" si="53"/>
        <v>2</v>
      </c>
    </row>
    <row r="351" spans="1:38" outlineLevel="1" x14ac:dyDescent="0.25">
      <c r="A351" s="2" t="s">
        <v>97</v>
      </c>
      <c r="B351" s="38">
        <v>7</v>
      </c>
      <c r="C351" s="56" t="str">
        <f>IF(Shift1!O352="AM",$E$2,IF(Shift2!O351="AM",$E$3,IF(Shift3!O351="AM",$E$4,IF(Shift4!O351="AM",$E$5,IF(Shift5!O351="AM",$E$6)))))</f>
        <v/>
      </c>
      <c r="D351" s="56" t="str">
        <f>IF(Shift1!Q352="AM",$H$2,IF(Shift2!Q351="AM",$H$3,IF(Shift3!Q351="AM",$H$4,IF(Shift4!Q351="AM",$H$5,IF(Shift5!Q351="AM",$H$6)))))</f>
        <v/>
      </c>
      <c r="E351" s="56" t="str">
        <f>IF(Shift1!S352="AM",$K$2,IF(Shift2!S351="AM",$K$3,IF(Shift3!S351="AM",$K$4,IF(Shift4!S351="AM",$K$5,IF(Shift5!S351="AM",$K$6)))))</f>
        <v/>
      </c>
      <c r="F351" s="56" t="str">
        <f>IF(Shift1!U352="AM",$N$2,IF(Shift2!U351="AM",$N$3,IF(Shift3!U351="AM",$N$4,IF(Shift4!U351="AM",$N$5,IF(Shift5!U351="AM",$N$6)))))</f>
        <v/>
      </c>
      <c r="G351" s="56" t="b">
        <f>IF(Shift1!W352="AM",$Q$2,IF(Shift2!W351="AM",$Q$3,IF(Shift3!W351="AM",$Q$4,IF(Shift4!W351="AM",$Q$5,IF(Shift5!W351="AM",$Q$6)))))</f>
        <v>0</v>
      </c>
      <c r="H351" s="56" t="str">
        <f>IF(Shift1!Y352="AM",$T$2,IF(Shift2!Y351="AM",$T$3,IF(Shift3!Y351="AM",$T$4,IF(Shift4!Y351="AM",$T$5,IF(Shift5!Y351="AM",$T$6)))))</f>
        <v/>
      </c>
      <c r="I351" s="56" t="str">
        <f>IF(Shift1!AA352="AM",$W$2,IF(Shift2!AA351="AM",$W$3,IF(Shift3!AA351="AM",$W$4,IF(Shift4!AA351="AM",$W$5,IF(Shift5!AA351="AM",$W$6)))))</f>
        <v/>
      </c>
      <c r="J351" s="56" t="str">
        <f>IF(Shift1!AG352="AM",$AC$2,IF(Shift2!AG351="AM",$AC$3,IF(Shift3!AG351="AM",$AC$4,IF(Shift4!AG351="AM",$AC$5,IF(Shift5!AG351="AM",$AC$6)))))</f>
        <v/>
      </c>
      <c r="K351" s="56" t="str">
        <f>IF(Shift1!AI352="AM",$AF$2,IF(Shift2!AI351="AM",$AF$3,IF(Shift3!AI351="AM",$AF$4,IF(Shift4!AI351="AM",$AF$5,IF(Shift5!AI351="AM",$AF$6)))))</f>
        <v/>
      </c>
      <c r="L351" s="56" t="b">
        <f>IF(Shift1!$O352="PM",$E$2,IF(Shift2!$O351="PM",$E$3,IF(Shift3!$O351="PM",$E$4,IF(Shift4!$O351="PM",$E$5,IF(Shift5!$O351="PM",$E$6)))))</f>
        <v>0</v>
      </c>
      <c r="M351" s="56" t="str">
        <f>IF(Shift1!$Q352="PM",$H$2,IF(Shift2!$Q351="PM",$H$3,IF(Shift3!$Q351="PM",$H$4,IF(Shift4!$Q351="PM",$H$5,IF(Shift5!$Q351="PM",$H$6)))))</f>
        <v/>
      </c>
      <c r="N351" s="56" t="str">
        <f>IF(Shift1!$S352="PM",$K$2,IF(Shift2!$S351="PM",$K$3,IF(Shift3!$S351="PM",$K$4,IF(Shift4!$S351="PM",$K$5,IF(Shift5!$S351="PM",$K$6)))))</f>
        <v/>
      </c>
      <c r="O351" s="56" t="str">
        <f>IF(Shift1!$U352="PM",$N$2,IF(Shift2!$U351="PM",$N$3,IF(Shift3!$U351="PM",$N$4,IF(Shift4!$U351="PM",$N$5,IF(Shift5!$U351="PM",$N$6)))))</f>
        <v/>
      </c>
      <c r="P351" s="56" t="str">
        <f>IF(Shift1!$W352="PM",$Q$2,IF(Shift2!$W351="PM",$Q$3,IF(Shift3!$W351="PM",$Q$4,IF(Shift4!$W351="PM",$Q$5,IF(Shift5!$W351="PM",$Q$6)))))</f>
        <v/>
      </c>
      <c r="Q351" s="56" t="str">
        <f>IF(Shift1!$Y352="PM",$T$2,IF(Shift2!$Y351="PM",$T$3,IF(Shift3!$Y351="PM",$T$4,IF(Shift4!$Y351="PM",$T$5,IF(Shift5!$Y351="PM",$T$6)))))</f>
        <v/>
      </c>
      <c r="R351" s="56" t="str">
        <f>IF(Shift1!$AA352="PM",$W$2,IF(Shift2!$AA351="PM",$W$3,IF(Shift3!$AA351="PM",$W$4,IF(Shift4!$AA351="PM",$W$5,IF(Shift5!$AA351="PM",$W$6)))))</f>
        <v/>
      </c>
      <c r="S351" s="56" t="str">
        <f>IF(Shift1!$AG352="PM",$AC$2,IF(Shift2!$AG351="PM",$AC$3,IF(Shift3!$AG351="PM",$AC$4,IF(Shift4!$AG351="PM",$AC$5,IF(Shift5!$AG351="PM",$AC$6)))))</f>
        <v/>
      </c>
      <c r="T351" s="56" t="str">
        <f>IF(Shift1!$AI352="PM",$AF$2,IF(Shift2!$AI351="PM",$AF$3,IF(Shift3!$AI351="PM",$AF$4,IF(Shift4!$AI351="PM",$AF$5,IF(Shift5!$AI351="PM",$AF$6)))))</f>
        <v/>
      </c>
      <c r="U351" s="56" t="str">
        <f>IF(Shift1!$O352="N",$E$2,IF(Shift2!$O351="N",$E$3,IF(Shift3!$O351="N",$E$4,IF(Shift4!$O351="N",$E$5,IF(Shift5!$O351="N",$E$6)))))</f>
        <v/>
      </c>
      <c r="V351" s="56" t="str">
        <f>IF(Shift1!$Q352="N",$H$2,IF(Shift2!$Q351="N",$H$3,IF(Shift3!$Q351="N",$H$4,IF(Shift4!$Q351="N",$H$5,IF(Shift5!$Q351="N",$H$6)))))</f>
        <v/>
      </c>
      <c r="W351" s="56" t="str">
        <f>IF(Shift1!$S352="N",$K$2,IF(Shift2!$S351="N",$K$3,IF(Shift3!$S351="N",$K$4,IF(Shift4!$S351="N",$K$5,IF(Shift5!$S351="N",$K$6)))))</f>
        <v/>
      </c>
      <c r="X351" s="56" t="str">
        <f>IF(Shift1!$U352="N",$N$2,IF(Shift2!$U351="N",$N$3,IF(Shift3!$U351="N",$N$4,IF(Shift4!$U351="N",$N$5,IF(Shift5!$U351="N",$N$6)))))</f>
        <v/>
      </c>
      <c r="Y351" s="56" t="b">
        <f>IF(Shift1!$W352="N",$Q$2,IF(Shift2!$W351="N",$Q$3,IF(Shift3!$W351="N",$Q$4,IF(Shift4!$W351="N",$Q$5,IF(Shift5!$W351="N",$Q$6)))))</f>
        <v>0</v>
      </c>
      <c r="Z351" s="56" t="str">
        <f>IF(Shift1!$Y352="N",$T$2,IF(Shift2!$Y351="N",$T$3,IF(Shift3!$Y351="N",$T$4,IF(Shift4!$Y351="N",$T$5,IF(Shift5!$Y351="N",$T$6)))))</f>
        <v/>
      </c>
      <c r="AA351" s="56" t="str">
        <f>IF(Shift1!$AA352="N",$W$2,IF(Shift2!$AA351="N",$W$3,IF(Shift3!$AA351="N",$W$4,IF(Shift4!$AA351="N",$W$5,IF(Shift5!$AA351="N",$W$6)))))</f>
        <v/>
      </c>
      <c r="AB351" s="56" t="str">
        <f>IF(Shift1!$AG352="N",$AC$2,IF(Shift2!$AG351="N",$AC$3,IF(Shift3!$AG351="N",$AC$4,IF(Shift4!$AG351="N",$AC$5,IF(Shift5!$AG351="N",$AC$6)))))</f>
        <v/>
      </c>
      <c r="AC351" s="56" t="str">
        <f>IF(Shift1!$AI352="N",$AF$2,IF(Shift2!$AI351="N",$AF$3,IF(Shift3!$AI351="N",$AF$4,IF(Shift4!$AI351="N",$AF$5,IF(Shift5!$AI351="N",$AF$6)))))</f>
        <v/>
      </c>
      <c r="AD351" s="57">
        <f t="shared" si="45"/>
        <v>3</v>
      </c>
      <c r="AE351" s="58">
        <f t="shared" si="46"/>
        <v>3</v>
      </c>
      <c r="AF351" s="59">
        <f t="shared" si="47"/>
        <v>2</v>
      </c>
      <c r="AG351" s="60">
        <f t="shared" si="48"/>
        <v>2</v>
      </c>
      <c r="AH351" s="58">
        <f t="shared" si="49"/>
        <v>4</v>
      </c>
      <c r="AI351" s="59">
        <f t="shared" si="50"/>
        <v>2</v>
      </c>
      <c r="AJ351" s="61">
        <f t="shared" si="51"/>
        <v>3</v>
      </c>
      <c r="AK351" s="58">
        <f t="shared" si="52"/>
        <v>3</v>
      </c>
      <c r="AL351" s="58">
        <f t="shared" si="53"/>
        <v>2</v>
      </c>
    </row>
    <row r="352" spans="1:38" outlineLevel="1" x14ac:dyDescent="0.25">
      <c r="A352" s="2" t="s">
        <v>98</v>
      </c>
      <c r="B352" s="38">
        <v>8</v>
      </c>
      <c r="C352" s="56" t="str">
        <f>IF(Shift1!O353="AM",$E$2,IF(Shift2!O352="AM",$E$3,IF(Shift3!O352="AM",$E$4,IF(Shift4!O352="AM",$E$5,IF(Shift5!O352="AM",$E$6)))))</f>
        <v/>
      </c>
      <c r="D352" s="56" t="str">
        <f>IF(Shift1!Q353="AM",$H$2,IF(Shift2!Q352="AM",$H$3,IF(Shift3!Q352="AM",$H$4,IF(Shift4!Q352="AM",$H$5,IF(Shift5!Q352="AM",$H$6)))))</f>
        <v/>
      </c>
      <c r="E352" s="56" t="str">
        <f>IF(Shift1!S353="AM",$K$2,IF(Shift2!S352="AM",$K$3,IF(Shift3!S352="AM",$K$4,IF(Shift4!S352="AM",$K$5,IF(Shift5!S352="AM",$K$6)))))</f>
        <v/>
      </c>
      <c r="F352" s="56" t="str">
        <f>IF(Shift1!U353="AM",$N$2,IF(Shift2!U352="AM",$N$3,IF(Shift3!U352="AM",$N$4,IF(Shift4!U352="AM",$N$5,IF(Shift5!U352="AM",$N$6)))))</f>
        <v/>
      </c>
      <c r="G352" s="56" t="b">
        <f>IF(Shift1!W353="AM",$Q$2,IF(Shift2!W352="AM",$Q$3,IF(Shift3!W352="AM",$Q$4,IF(Shift4!W352="AM",$Q$5,IF(Shift5!W352="AM",$Q$6)))))</f>
        <v>0</v>
      </c>
      <c r="H352" s="56" t="str">
        <f>IF(Shift1!Y353="AM",$T$2,IF(Shift2!Y352="AM",$T$3,IF(Shift3!Y352="AM",$T$4,IF(Shift4!Y352="AM",$T$5,IF(Shift5!Y352="AM",$T$6)))))</f>
        <v/>
      </c>
      <c r="I352" s="56" t="str">
        <f>IF(Shift1!AA353="AM",$W$2,IF(Shift2!AA352="AM",$W$3,IF(Shift3!AA352="AM",$W$4,IF(Shift4!AA352="AM",$W$5,IF(Shift5!AA352="AM",$W$6)))))</f>
        <v/>
      </c>
      <c r="J352" s="56" t="str">
        <f>IF(Shift1!AG353="AM",$AC$2,IF(Shift2!AG352="AM",$AC$3,IF(Shift3!AG352="AM",$AC$4,IF(Shift4!AG352="AM",$AC$5,IF(Shift5!AG352="AM",$AC$6)))))</f>
        <v/>
      </c>
      <c r="K352" s="56" t="str">
        <f>IF(Shift1!AI353="AM",$AF$2,IF(Shift2!AI352="AM",$AF$3,IF(Shift3!AI352="AM",$AF$4,IF(Shift4!AI352="AM",$AF$5,IF(Shift5!AI352="AM",$AF$6)))))</f>
        <v/>
      </c>
      <c r="L352" s="56" t="b">
        <f>IF(Shift1!$O353="PM",$E$2,IF(Shift2!$O352="PM",$E$3,IF(Shift3!$O352="PM",$E$4,IF(Shift4!$O352="PM",$E$5,IF(Shift5!$O352="PM",$E$6)))))</f>
        <v>0</v>
      </c>
      <c r="M352" s="56" t="str">
        <f>IF(Shift1!$Q353="PM",$H$2,IF(Shift2!$Q352="PM",$H$3,IF(Shift3!$Q352="PM",$H$4,IF(Shift4!$Q352="PM",$H$5,IF(Shift5!$Q352="PM",$H$6)))))</f>
        <v/>
      </c>
      <c r="N352" s="56" t="str">
        <f>IF(Shift1!$S353="PM",$K$2,IF(Shift2!$S352="PM",$K$3,IF(Shift3!$S352="PM",$K$4,IF(Shift4!$S352="PM",$K$5,IF(Shift5!$S352="PM",$K$6)))))</f>
        <v/>
      </c>
      <c r="O352" s="56" t="str">
        <f>IF(Shift1!$U353="PM",$N$2,IF(Shift2!$U352="PM",$N$3,IF(Shift3!$U352="PM",$N$4,IF(Shift4!$U352="PM",$N$5,IF(Shift5!$U352="PM",$N$6)))))</f>
        <v/>
      </c>
      <c r="P352" s="56" t="str">
        <f>IF(Shift1!$W353="PM",$Q$2,IF(Shift2!$W352="PM",$Q$3,IF(Shift3!$W352="PM",$Q$4,IF(Shift4!$W352="PM",$Q$5,IF(Shift5!$W352="PM",$Q$6)))))</f>
        <v/>
      </c>
      <c r="Q352" s="56" t="str">
        <f>IF(Shift1!$Y353="PM",$T$2,IF(Shift2!$Y352="PM",$T$3,IF(Shift3!$Y352="PM",$T$4,IF(Shift4!$Y352="PM",$T$5,IF(Shift5!$Y352="PM",$T$6)))))</f>
        <v/>
      </c>
      <c r="R352" s="56" t="str">
        <f>IF(Shift1!$AA353="PM",$W$2,IF(Shift2!$AA352="PM",$W$3,IF(Shift3!$AA352="PM",$W$4,IF(Shift4!$AA352="PM",$W$5,IF(Shift5!$AA352="PM",$W$6)))))</f>
        <v/>
      </c>
      <c r="S352" s="56" t="str">
        <f>IF(Shift1!$AG353="PM",$AC$2,IF(Shift2!$AG352="PM",$AC$3,IF(Shift3!$AG352="PM",$AC$4,IF(Shift4!$AG352="PM",$AC$5,IF(Shift5!$AG352="PM",$AC$6)))))</f>
        <v/>
      </c>
      <c r="T352" s="56" t="str">
        <f>IF(Shift1!$AI353="PM",$AF$2,IF(Shift2!$AI352="PM",$AF$3,IF(Shift3!$AI352="PM",$AF$4,IF(Shift4!$AI352="PM",$AF$5,IF(Shift5!$AI352="PM",$AF$6)))))</f>
        <v/>
      </c>
      <c r="U352" s="56" t="b">
        <f>IF(Shift1!$O353="N",$E$2,IF(Shift2!$O352="N",$E$3,IF(Shift3!$O352="N",$E$4,IF(Shift4!$O352="N",$E$5,IF(Shift5!$O352="N",$E$6)))))</f>
        <v>0</v>
      </c>
      <c r="V352" s="56" t="b">
        <f>IF(Shift1!$Q353="N",$H$2,IF(Shift2!$Q352="N",$H$3,IF(Shift3!$Q352="N",$H$4,IF(Shift4!$Q352="N",$H$5,IF(Shift5!$Q352="N",$H$6)))))</f>
        <v>0</v>
      </c>
      <c r="W352" s="56" t="b">
        <f>IF(Shift1!$S353="N",$K$2,IF(Shift2!$S352="N",$K$3,IF(Shift3!$S352="N",$K$4,IF(Shift4!$S352="N",$K$5,IF(Shift5!$S352="N",$K$6)))))</f>
        <v>0</v>
      </c>
      <c r="X352" s="56" t="b">
        <f>IF(Shift1!$U353="N",$N$2,IF(Shift2!$U352="N",$N$3,IF(Shift3!$U352="N",$N$4,IF(Shift4!$U352="N",$N$5,IF(Shift5!$U352="N",$N$6)))))</f>
        <v>0</v>
      </c>
      <c r="Y352" s="56" t="b">
        <f>IF(Shift1!$W353="N",$Q$2,IF(Shift2!$W352="N",$Q$3,IF(Shift3!$W352="N",$Q$4,IF(Shift4!$W352="N",$Q$5,IF(Shift5!$W352="N",$Q$6)))))</f>
        <v>0</v>
      </c>
      <c r="Z352" s="56" t="b">
        <f>IF(Shift1!$Y353="N",$T$2,IF(Shift2!$Y352="N",$T$3,IF(Shift3!$Y352="N",$T$4,IF(Shift4!$Y352="N",$T$5,IF(Shift5!$Y352="N",$T$6)))))</f>
        <v>0</v>
      </c>
      <c r="AA352" s="56" t="b">
        <f>IF(Shift1!$AA353="N",$W$2,IF(Shift2!$AA352="N",$W$3,IF(Shift3!$AA352="N",$W$4,IF(Shift4!$AA352="N",$W$5,IF(Shift5!$AA352="N",$W$6)))))</f>
        <v>0</v>
      </c>
      <c r="AB352" s="56" t="b">
        <f>IF(Shift1!$AG353="N",$AC$2,IF(Shift2!$AG352="N",$AC$3,IF(Shift3!$AG352="N",$AC$4,IF(Shift4!$AG352="N",$AC$5,IF(Shift5!$AG352="N",$AC$6)))))</f>
        <v>0</v>
      </c>
      <c r="AC352" s="56" t="b">
        <f>IF(Shift1!$AI353="N",$AF$2,IF(Shift2!$AI352="N",$AF$3,IF(Shift3!$AI352="N",$AF$4,IF(Shift4!$AI352="N",$AF$5,IF(Shift5!$AI352="N",$AF$6)))))</f>
        <v>0</v>
      </c>
      <c r="AD352" s="57">
        <f t="shared" si="45"/>
        <v>3</v>
      </c>
      <c r="AE352" s="58">
        <f t="shared" si="46"/>
        <v>3</v>
      </c>
      <c r="AF352" s="59">
        <f t="shared" si="47"/>
        <v>2</v>
      </c>
      <c r="AG352" s="60">
        <f t="shared" si="48"/>
        <v>2</v>
      </c>
      <c r="AH352" s="58">
        <f t="shared" si="49"/>
        <v>4</v>
      </c>
      <c r="AI352" s="59">
        <f t="shared" si="50"/>
        <v>2</v>
      </c>
      <c r="AJ352" s="61">
        <f t="shared" si="51"/>
        <v>0</v>
      </c>
      <c r="AK352" s="58">
        <f t="shared" si="52"/>
        <v>0</v>
      </c>
      <c r="AL352" s="58">
        <f t="shared" si="53"/>
        <v>0</v>
      </c>
    </row>
    <row r="353" spans="1:38" outlineLevel="1" x14ac:dyDescent="0.25">
      <c r="A353" s="2" t="s">
        <v>105</v>
      </c>
      <c r="B353" s="40">
        <v>9</v>
      </c>
      <c r="C353" s="56" t="str">
        <f>IF(Shift1!O354="AM",$E$2,IF(Shift2!O353="AM",$E$3,IF(Shift3!O353="AM",$E$4,IF(Shift4!O353="AM",$E$5,IF(Shift5!O353="AM",$E$6)))))</f>
        <v/>
      </c>
      <c r="D353" s="56" t="str">
        <f>IF(Shift1!Q354="AM",$H$2,IF(Shift2!Q353="AM",$H$3,IF(Shift3!Q353="AM",$H$4,IF(Shift4!Q353="AM",$H$5,IF(Shift5!Q353="AM",$H$6)))))</f>
        <v/>
      </c>
      <c r="E353" s="56" t="str">
        <f>IF(Shift1!S354="AM",$K$2,IF(Shift2!S353="AM",$K$3,IF(Shift3!S353="AM",$K$4,IF(Shift4!S353="AM",$K$5,IF(Shift5!S353="AM",$K$6)))))</f>
        <v/>
      </c>
      <c r="F353" s="56" t="str">
        <f>IF(Shift1!U354="AM",$N$2,IF(Shift2!U353="AM",$N$3,IF(Shift3!U353="AM",$N$4,IF(Shift4!U353="AM",$N$5,IF(Shift5!U353="AM",$N$6)))))</f>
        <v/>
      </c>
      <c r="G353" s="56" t="b">
        <f>IF(Shift1!W354="AM",$Q$2,IF(Shift2!W353="AM",$Q$3,IF(Shift3!W353="AM",$Q$4,IF(Shift4!W353="AM",$Q$5,IF(Shift5!W353="AM",$Q$6)))))</f>
        <v>0</v>
      </c>
      <c r="H353" s="56" t="str">
        <f>IF(Shift1!Y354="AM",$T$2,IF(Shift2!Y353="AM",$T$3,IF(Shift3!Y353="AM",$T$4,IF(Shift4!Y353="AM",$T$5,IF(Shift5!Y353="AM",$T$6)))))</f>
        <v/>
      </c>
      <c r="I353" s="56" t="str">
        <f>IF(Shift1!AA354="AM",$W$2,IF(Shift2!AA353="AM",$W$3,IF(Shift3!AA353="AM",$W$4,IF(Shift4!AA353="AM",$W$5,IF(Shift5!AA353="AM",$W$6)))))</f>
        <v/>
      </c>
      <c r="J353" s="56" t="str">
        <f>IF(Shift1!AG354="AM",$AC$2,IF(Shift2!AG353="AM",$AC$3,IF(Shift3!AG353="AM",$AC$4,IF(Shift4!AG353="AM",$AC$5,IF(Shift5!AG353="AM",$AC$6)))))</f>
        <v/>
      </c>
      <c r="K353" s="56" t="str">
        <f>IF(Shift1!AI354="AM",$AF$2,IF(Shift2!AI353="AM",$AF$3,IF(Shift3!AI353="AM",$AF$4,IF(Shift4!AI353="AM",$AF$5,IF(Shift5!AI353="AM",$AF$6)))))</f>
        <v/>
      </c>
      <c r="L353" s="56" t="str">
        <f>IF(Shift1!$O354="PM",$E$2,IF(Shift2!$O353="PM",$E$3,IF(Shift3!$O353="PM",$E$4,IF(Shift4!$O353="PM",$E$5,IF(Shift5!$O353="PM",$E$6)))))</f>
        <v/>
      </c>
      <c r="M353" s="56" t="str">
        <f>IF(Shift1!$Q354="PM",$H$2,IF(Shift2!$Q353="PM",$H$3,IF(Shift3!$Q353="PM",$H$4,IF(Shift4!$Q353="PM",$H$5,IF(Shift5!$Q353="PM",$H$6)))))</f>
        <v/>
      </c>
      <c r="N353" s="56" t="str">
        <f>IF(Shift1!$S354="PM",$K$2,IF(Shift2!$S353="PM",$K$3,IF(Shift3!$S353="PM",$K$4,IF(Shift4!$S353="PM",$K$5,IF(Shift5!$S353="PM",$K$6)))))</f>
        <v/>
      </c>
      <c r="O353" s="56" t="str">
        <f>IF(Shift1!$U354="PM",$N$2,IF(Shift2!$U353="PM",$N$3,IF(Shift3!$U353="PM",$N$4,IF(Shift4!$U353="PM",$N$5,IF(Shift5!$U353="PM",$N$6)))))</f>
        <v/>
      </c>
      <c r="P353" s="56" t="b">
        <f>IF(Shift1!$W354="PM",$Q$2,IF(Shift2!$W353="PM",$Q$3,IF(Shift3!$W353="PM",$Q$4,IF(Shift4!$W353="PM",$Q$5,IF(Shift5!$W353="PM",$Q$6)))))</f>
        <v>0</v>
      </c>
      <c r="Q353" s="56" t="str">
        <f>IF(Shift1!$Y354="PM",$T$2,IF(Shift2!$Y353="PM",$T$3,IF(Shift3!$Y353="PM",$T$4,IF(Shift4!$Y353="PM",$T$5,IF(Shift5!$Y353="PM",$T$6)))))</f>
        <v/>
      </c>
      <c r="R353" s="56" t="str">
        <f>IF(Shift1!$AA354="PM",$W$2,IF(Shift2!$AA353="PM",$W$3,IF(Shift3!$AA353="PM",$W$4,IF(Shift4!$AA353="PM",$W$5,IF(Shift5!$AA353="PM",$W$6)))))</f>
        <v/>
      </c>
      <c r="S353" s="56" t="str">
        <f>IF(Shift1!$AG354="PM",$AC$2,IF(Shift2!$AG353="PM",$AC$3,IF(Shift3!$AG353="PM",$AC$4,IF(Shift4!$AG353="PM",$AC$5,IF(Shift5!$AG353="PM",$AC$6)))))</f>
        <v/>
      </c>
      <c r="T353" s="56" t="str">
        <f>IF(Shift1!$AI354="PM",$AF$2,IF(Shift2!$AI353="PM",$AF$3,IF(Shift3!$AI353="PM",$AF$4,IF(Shift4!$AI353="PM",$AF$5,IF(Shift5!$AI353="PM",$AF$6)))))</f>
        <v/>
      </c>
      <c r="U353" s="56" t="b">
        <f>IF(Shift1!$O354="N",$E$2,IF(Shift2!$O353="N",$E$3,IF(Shift3!$O353="N",$E$4,IF(Shift4!$O353="N",$E$5,IF(Shift5!$O353="N",$E$6)))))</f>
        <v>0</v>
      </c>
      <c r="V353" s="56" t="str">
        <f>IF(Shift1!$Q354="N",$H$2,IF(Shift2!$Q353="N",$H$3,IF(Shift3!$Q353="N",$H$4,IF(Shift4!$Q353="N",$H$5,IF(Shift5!$Q353="N",$H$6)))))</f>
        <v/>
      </c>
      <c r="W353" s="56" t="str">
        <f>IF(Shift1!$S354="N",$K$2,IF(Shift2!$S353="N",$K$3,IF(Shift3!$S353="N",$K$4,IF(Shift4!$S353="N",$K$5,IF(Shift5!$S353="N",$K$6)))))</f>
        <v/>
      </c>
      <c r="X353" s="56" t="str">
        <f>IF(Shift1!$U354="N",$N$2,IF(Shift2!$U353="N",$N$3,IF(Shift3!$U353="N",$N$4,IF(Shift4!$U353="N",$N$5,IF(Shift5!$U353="N",$N$6)))))</f>
        <v/>
      </c>
      <c r="Y353" s="56" t="str">
        <f>IF(Shift1!$W354="N",$Q$2,IF(Shift2!$W353="N",$Q$3,IF(Shift3!$W353="N",$Q$4,IF(Shift4!$W353="N",$Q$5,IF(Shift5!$W353="N",$Q$6)))))</f>
        <v/>
      </c>
      <c r="Z353" s="56" t="str">
        <f>IF(Shift1!$Y354="N",$T$2,IF(Shift2!$Y353="N",$T$3,IF(Shift3!$Y353="N",$T$4,IF(Shift4!$Y353="N",$T$5,IF(Shift5!$Y353="N",$T$6)))))</f>
        <v/>
      </c>
      <c r="AA353" s="56" t="str">
        <f>IF(Shift1!$AA354="N",$W$2,IF(Shift2!$AA353="N",$W$3,IF(Shift3!$AA353="N",$W$4,IF(Shift4!$AA353="N",$W$5,IF(Shift5!$AA353="N",$W$6)))))</f>
        <v/>
      </c>
      <c r="AB353" s="56" t="str">
        <f>IF(Shift1!$AG354="N",$AC$2,IF(Shift2!$AG353="N",$AC$3,IF(Shift3!$AG353="N",$AC$4,IF(Shift4!$AG353="N",$AC$5,IF(Shift5!$AG353="N",$AC$6)))))</f>
        <v/>
      </c>
      <c r="AC353" s="56" t="str">
        <f>IF(Shift1!$AI354="N",$AF$2,IF(Shift2!$AI353="N",$AF$3,IF(Shift3!$AI353="N",$AF$4,IF(Shift4!$AI353="N",$AF$5,IF(Shift5!$AI353="N",$AF$6)))))</f>
        <v/>
      </c>
      <c r="AD353" s="57">
        <f t="shared" si="45"/>
        <v>3</v>
      </c>
      <c r="AE353" s="58">
        <f t="shared" si="46"/>
        <v>3</v>
      </c>
      <c r="AF353" s="59">
        <f t="shared" si="47"/>
        <v>2</v>
      </c>
      <c r="AG353" s="60">
        <f t="shared" si="48"/>
        <v>3</v>
      </c>
      <c r="AH353" s="58">
        <f t="shared" si="49"/>
        <v>3</v>
      </c>
      <c r="AI353" s="59">
        <f t="shared" si="50"/>
        <v>2</v>
      </c>
      <c r="AJ353" s="61">
        <f t="shared" si="51"/>
        <v>2</v>
      </c>
      <c r="AK353" s="58">
        <f t="shared" si="52"/>
        <v>4</v>
      </c>
      <c r="AL353" s="58">
        <f t="shared" si="53"/>
        <v>2</v>
      </c>
    </row>
    <row r="354" spans="1:38" outlineLevel="1" x14ac:dyDescent="0.25">
      <c r="A354" s="2" t="s">
        <v>86</v>
      </c>
      <c r="B354" s="40">
        <v>10</v>
      </c>
      <c r="C354" s="56" t="str">
        <f>IF(Shift1!O355="AM",$E$2,IF(Shift2!O354="AM",$E$3,IF(Shift3!O354="AM",$E$4,IF(Shift4!O354="AM",$E$5,IF(Shift5!O354="AM",$E$6)))))</f>
        <v/>
      </c>
      <c r="D354" s="56" t="str">
        <f>IF(Shift1!Q355="AM",$H$2,IF(Shift2!Q354="AM",$H$3,IF(Shift3!Q354="AM",$H$4,IF(Shift4!Q354="AM",$H$5,IF(Shift5!Q354="AM",$H$6)))))</f>
        <v/>
      </c>
      <c r="E354" s="56" t="str">
        <f>IF(Shift1!S355="AM",$K$2,IF(Shift2!S354="AM",$K$3,IF(Shift3!S354="AM",$K$4,IF(Shift4!S354="AM",$K$5,IF(Shift5!S354="AM",$K$6)))))</f>
        <v/>
      </c>
      <c r="F354" s="56" t="str">
        <f>IF(Shift1!U355="AM",$N$2,IF(Shift2!U354="AM",$N$3,IF(Shift3!U354="AM",$N$4,IF(Shift4!U354="AM",$N$5,IF(Shift5!U354="AM",$N$6)))))</f>
        <v/>
      </c>
      <c r="G354" s="56" t="b">
        <f>IF(Shift1!W355="AM",$Q$2,IF(Shift2!W354="AM",$Q$3,IF(Shift3!W354="AM",$Q$4,IF(Shift4!W354="AM",$Q$5,IF(Shift5!W354="AM",$Q$6)))))</f>
        <v>0</v>
      </c>
      <c r="H354" s="56" t="str">
        <f>IF(Shift1!Y355="AM",$T$2,IF(Shift2!Y354="AM",$T$3,IF(Shift3!Y354="AM",$T$4,IF(Shift4!Y354="AM",$T$5,IF(Shift5!Y354="AM",$T$6)))))</f>
        <v/>
      </c>
      <c r="I354" s="56" t="str">
        <f>IF(Shift1!AA355="AM",$W$2,IF(Shift2!AA354="AM",$W$3,IF(Shift3!AA354="AM",$W$4,IF(Shift4!AA354="AM",$W$5,IF(Shift5!AA354="AM",$W$6)))))</f>
        <v/>
      </c>
      <c r="J354" s="56" t="str">
        <f>IF(Shift1!AG355="AM",$AC$2,IF(Shift2!AG354="AM",$AC$3,IF(Shift3!AG354="AM",$AC$4,IF(Shift4!AG354="AM",$AC$5,IF(Shift5!AG354="AM",$AC$6)))))</f>
        <v/>
      </c>
      <c r="K354" s="56" t="str">
        <f>IF(Shift1!AI355="AM",$AF$2,IF(Shift2!AI354="AM",$AF$3,IF(Shift3!AI354="AM",$AF$4,IF(Shift4!AI354="AM",$AF$5,IF(Shift5!AI354="AM",$AF$6)))))</f>
        <v/>
      </c>
      <c r="L354" s="56" t="str">
        <f>IF(Shift1!$O355="PM",$E$2,IF(Shift2!$O354="PM",$E$3,IF(Shift3!$O354="PM",$E$4,IF(Shift4!$O354="PM",$E$5,IF(Shift5!$O354="PM",$E$6)))))</f>
        <v/>
      </c>
      <c r="M354" s="56" t="str">
        <f>IF(Shift1!$Q355="PM",$H$2,IF(Shift2!$Q354="PM",$H$3,IF(Shift3!$Q354="PM",$H$4,IF(Shift4!$Q354="PM",$H$5,IF(Shift5!$Q354="PM",$H$6)))))</f>
        <v/>
      </c>
      <c r="N354" s="56" t="str">
        <f>IF(Shift1!$S355="PM",$K$2,IF(Shift2!$S354="PM",$K$3,IF(Shift3!$S354="PM",$K$4,IF(Shift4!$S354="PM",$K$5,IF(Shift5!$S354="PM",$K$6)))))</f>
        <v/>
      </c>
      <c r="O354" s="56" t="str">
        <f>IF(Shift1!$U355="PM",$N$2,IF(Shift2!$U354="PM",$N$3,IF(Shift3!$U354="PM",$N$4,IF(Shift4!$U354="PM",$N$5,IF(Shift5!$U354="PM",$N$6)))))</f>
        <v/>
      </c>
      <c r="P354" s="56" t="b">
        <f>IF(Shift1!$W355="PM",$Q$2,IF(Shift2!$W354="PM",$Q$3,IF(Shift3!$W354="PM",$Q$4,IF(Shift4!$W354="PM",$Q$5,IF(Shift5!$W354="PM",$Q$6)))))</f>
        <v>0</v>
      </c>
      <c r="Q354" s="56" t="str">
        <f>IF(Shift1!$Y355="PM",$T$2,IF(Shift2!$Y354="PM",$T$3,IF(Shift3!$Y354="PM",$T$4,IF(Shift4!$Y354="PM",$T$5,IF(Shift5!$Y354="PM",$T$6)))))</f>
        <v/>
      </c>
      <c r="R354" s="56" t="str">
        <f>IF(Shift1!$AA355="PM",$W$2,IF(Shift2!$AA354="PM",$W$3,IF(Shift3!$AA354="PM",$W$4,IF(Shift4!$AA354="PM",$W$5,IF(Shift5!$AA354="PM",$W$6)))))</f>
        <v/>
      </c>
      <c r="S354" s="56" t="str">
        <f>IF(Shift1!$AG355="PM",$AC$2,IF(Shift2!$AG354="PM",$AC$3,IF(Shift3!$AG354="PM",$AC$4,IF(Shift4!$AG354="PM",$AC$5,IF(Shift5!$AG354="PM",$AC$6)))))</f>
        <v/>
      </c>
      <c r="T354" s="56" t="str">
        <f>IF(Shift1!$AI355="PM",$AF$2,IF(Shift2!$AI354="PM",$AF$3,IF(Shift3!$AI354="PM",$AF$4,IF(Shift4!$AI354="PM",$AF$5,IF(Shift5!$AI354="PM",$AF$6)))))</f>
        <v/>
      </c>
      <c r="U354" s="56" t="b">
        <f>IF(Shift1!$O355="N",$E$2,IF(Shift2!$O354="N",$E$3,IF(Shift3!$O354="N",$E$4,IF(Shift4!$O354="N",$E$5,IF(Shift5!$O354="N",$E$6)))))</f>
        <v>0</v>
      </c>
      <c r="V354" s="56" t="str">
        <f>IF(Shift1!$Q355="N",$H$2,IF(Shift2!$Q354="N",$H$3,IF(Shift3!$Q354="N",$H$4,IF(Shift4!$Q354="N",$H$5,IF(Shift5!$Q354="N",$H$6)))))</f>
        <v/>
      </c>
      <c r="W354" s="56" t="str">
        <f>IF(Shift1!$S355="N",$K$2,IF(Shift2!$S354="N",$K$3,IF(Shift3!$S354="N",$K$4,IF(Shift4!$S354="N",$K$5,IF(Shift5!$S354="N",$K$6)))))</f>
        <v/>
      </c>
      <c r="X354" s="56" t="str">
        <f>IF(Shift1!$U355="N",$N$2,IF(Shift2!$U354="N",$N$3,IF(Shift3!$U354="N",$N$4,IF(Shift4!$U354="N",$N$5,IF(Shift5!$U354="N",$N$6)))))</f>
        <v/>
      </c>
      <c r="Y354" s="56" t="str">
        <f>IF(Shift1!$W355="N",$Q$2,IF(Shift2!$W354="N",$Q$3,IF(Shift3!$W354="N",$Q$4,IF(Shift4!$W354="N",$Q$5,IF(Shift5!$W354="N",$Q$6)))))</f>
        <v/>
      </c>
      <c r="Z354" s="56" t="str">
        <f>IF(Shift1!$Y355="N",$T$2,IF(Shift2!$Y354="N",$T$3,IF(Shift3!$Y354="N",$T$4,IF(Shift4!$Y354="N",$T$5,IF(Shift5!$Y354="N",$T$6)))))</f>
        <v/>
      </c>
      <c r="AA354" s="56" t="str">
        <f>IF(Shift1!$AA355="N",$W$2,IF(Shift2!$AA354="N",$W$3,IF(Shift3!$AA354="N",$W$4,IF(Shift4!$AA354="N",$W$5,IF(Shift5!$AA354="N",$W$6)))))</f>
        <v/>
      </c>
      <c r="AB354" s="56" t="str">
        <f>IF(Shift1!$AG355="N",$AC$2,IF(Shift2!$AG354="N",$AC$3,IF(Shift3!$AG354="N",$AC$4,IF(Shift4!$AG354="N",$AC$5,IF(Shift5!$AG354="N",$AC$6)))))</f>
        <v/>
      </c>
      <c r="AC354" s="56" t="str">
        <f>IF(Shift1!$AI355="N",$AF$2,IF(Shift2!$AI354="N",$AF$3,IF(Shift3!$AI354="N",$AF$4,IF(Shift4!$AI354="N",$AF$5,IF(Shift5!$AI354="N",$AF$6)))))</f>
        <v/>
      </c>
      <c r="AD354" s="57">
        <f t="shared" si="45"/>
        <v>3</v>
      </c>
      <c r="AE354" s="58">
        <f t="shared" si="46"/>
        <v>3</v>
      </c>
      <c r="AF354" s="59">
        <f t="shared" si="47"/>
        <v>2</v>
      </c>
      <c r="AG354" s="60">
        <f t="shared" si="48"/>
        <v>3</v>
      </c>
      <c r="AH354" s="58">
        <f t="shared" si="49"/>
        <v>3</v>
      </c>
      <c r="AI354" s="59">
        <f t="shared" si="50"/>
        <v>2</v>
      </c>
      <c r="AJ354" s="61">
        <f t="shared" si="51"/>
        <v>2</v>
      </c>
      <c r="AK354" s="58">
        <f t="shared" si="52"/>
        <v>4</v>
      </c>
      <c r="AL354" s="58">
        <f t="shared" si="53"/>
        <v>2</v>
      </c>
    </row>
    <row r="355" spans="1:38" outlineLevel="1" x14ac:dyDescent="0.25">
      <c r="A355" s="2" t="s">
        <v>97</v>
      </c>
      <c r="B355" s="40">
        <v>11</v>
      </c>
      <c r="C355" s="56" t="str">
        <f>IF(Shift1!O356="AM",$E$2,IF(Shift2!O355="AM",$E$3,IF(Shift3!O355="AM",$E$4,IF(Shift4!O355="AM",$E$5,IF(Shift5!O355="AM",$E$6)))))</f>
        <v/>
      </c>
      <c r="D355" s="56" t="str">
        <f>IF(Shift1!Q356="AM",$H$2,IF(Shift2!Q355="AM",$H$3,IF(Shift3!Q355="AM",$H$4,IF(Shift4!Q355="AM",$H$5,IF(Shift5!Q355="AM",$H$6)))))</f>
        <v/>
      </c>
      <c r="E355" s="56" t="str">
        <f>IF(Shift1!S356="AM",$K$2,IF(Shift2!S355="AM",$K$3,IF(Shift3!S355="AM",$K$4,IF(Shift4!S355="AM",$K$5,IF(Shift5!S355="AM",$K$6)))))</f>
        <v/>
      </c>
      <c r="F355" s="56" t="str">
        <f>IF(Shift1!U356="AM",$N$2,IF(Shift2!U355="AM",$N$3,IF(Shift3!U355="AM",$N$4,IF(Shift4!U355="AM",$N$5,IF(Shift5!U355="AM",$N$6)))))</f>
        <v/>
      </c>
      <c r="G355" s="56" t="b">
        <f>IF(Shift1!W356="AM",$Q$2,IF(Shift2!W355="AM",$Q$3,IF(Shift3!W355="AM",$Q$4,IF(Shift4!W355="AM",$Q$5,IF(Shift5!W355="AM",$Q$6)))))</f>
        <v>0</v>
      </c>
      <c r="H355" s="56" t="str">
        <f>IF(Shift1!Y356="AM",$T$2,IF(Shift2!Y355="AM",$T$3,IF(Shift3!Y355="AM",$T$4,IF(Shift4!Y355="AM",$T$5,IF(Shift5!Y355="AM",$T$6)))))</f>
        <v/>
      </c>
      <c r="I355" s="56" t="str">
        <f>IF(Shift1!AA356="AM",$W$2,IF(Shift2!AA355="AM",$W$3,IF(Shift3!AA355="AM",$W$4,IF(Shift4!AA355="AM",$W$5,IF(Shift5!AA355="AM",$W$6)))))</f>
        <v/>
      </c>
      <c r="J355" s="56" t="str">
        <f>IF(Shift1!AG356="AM",$AC$2,IF(Shift2!AG355="AM",$AC$3,IF(Shift3!AG355="AM",$AC$4,IF(Shift4!AG355="AM",$AC$5,IF(Shift5!AG355="AM",$AC$6)))))</f>
        <v/>
      </c>
      <c r="K355" s="56" t="str">
        <f>IF(Shift1!AI356="AM",$AF$2,IF(Shift2!AI355="AM",$AF$3,IF(Shift3!AI355="AM",$AF$4,IF(Shift4!AI355="AM",$AF$5,IF(Shift5!AI355="AM",$AF$6)))))</f>
        <v/>
      </c>
      <c r="L355" s="56" t="str">
        <f>IF(Shift1!$O356="PM",$E$2,IF(Shift2!$O355="PM",$E$3,IF(Shift3!$O355="PM",$E$4,IF(Shift4!$O355="PM",$E$5,IF(Shift5!$O355="PM",$E$6)))))</f>
        <v/>
      </c>
      <c r="M355" s="56" t="str">
        <f>IF(Shift1!$Q356="PM",$H$2,IF(Shift2!$Q355="PM",$H$3,IF(Shift3!$Q355="PM",$H$4,IF(Shift4!$Q355="PM",$H$5,IF(Shift5!$Q355="PM",$H$6)))))</f>
        <v/>
      </c>
      <c r="N355" s="56" t="str">
        <f>IF(Shift1!$S356="PM",$K$2,IF(Shift2!$S355="PM",$K$3,IF(Shift3!$S355="PM",$K$4,IF(Shift4!$S355="PM",$K$5,IF(Shift5!$S355="PM",$K$6)))))</f>
        <v/>
      </c>
      <c r="O355" s="56" t="str">
        <f>IF(Shift1!$U356="PM",$N$2,IF(Shift2!$U355="PM",$N$3,IF(Shift3!$U355="PM",$N$4,IF(Shift4!$U355="PM",$N$5,IF(Shift5!$U355="PM",$N$6)))))</f>
        <v/>
      </c>
      <c r="P355" s="56" t="b">
        <f>IF(Shift1!$W356="PM",$Q$2,IF(Shift2!$W355="PM",$Q$3,IF(Shift3!$W355="PM",$Q$4,IF(Shift4!$W355="PM",$Q$5,IF(Shift5!$W355="PM",$Q$6)))))</f>
        <v>0</v>
      </c>
      <c r="Q355" s="56" t="str">
        <f>IF(Shift1!$Y356="PM",$T$2,IF(Shift2!$Y355="PM",$T$3,IF(Shift3!$Y355="PM",$T$4,IF(Shift4!$Y355="PM",$T$5,IF(Shift5!$Y355="PM",$T$6)))))</f>
        <v/>
      </c>
      <c r="R355" s="56" t="str">
        <f>IF(Shift1!$AA356="PM",$W$2,IF(Shift2!$AA355="PM",$W$3,IF(Shift3!$AA355="PM",$W$4,IF(Shift4!$AA355="PM",$W$5,IF(Shift5!$AA355="PM",$W$6)))))</f>
        <v/>
      </c>
      <c r="S355" s="56" t="str">
        <f>IF(Shift1!$AG356="PM",$AC$2,IF(Shift2!$AG355="PM",$AC$3,IF(Shift3!$AG355="PM",$AC$4,IF(Shift4!$AG355="PM",$AC$5,IF(Shift5!$AG355="PM",$AC$6)))))</f>
        <v/>
      </c>
      <c r="T355" s="56" t="str">
        <f>IF(Shift1!$AI356="PM",$AF$2,IF(Shift2!$AI355="PM",$AF$3,IF(Shift3!$AI355="PM",$AF$4,IF(Shift4!$AI355="PM",$AF$5,IF(Shift5!$AI355="PM",$AF$6)))))</f>
        <v/>
      </c>
      <c r="U355" s="56" t="str">
        <f>IF(Shift1!$O356="N",$E$2,IF(Shift2!$O355="N",$E$3,IF(Shift3!$O355="N",$E$4,IF(Shift4!$O355="N",$E$5,IF(Shift5!$O355="N",$E$6)))))</f>
        <v/>
      </c>
      <c r="V355" s="56" t="str">
        <f>IF(Shift1!$Q356="N",$H$2,IF(Shift2!$Q355="N",$H$3,IF(Shift3!$Q355="N",$H$4,IF(Shift4!$Q355="N",$H$5,IF(Shift5!$Q355="N",$H$6)))))</f>
        <v/>
      </c>
      <c r="W355" s="56" t="str">
        <f>IF(Shift1!$S356="N",$K$2,IF(Shift2!$S355="N",$K$3,IF(Shift3!$S355="N",$K$4,IF(Shift4!$S355="N",$K$5,IF(Shift5!$S355="N",$K$6)))))</f>
        <v/>
      </c>
      <c r="X355" s="56" t="str">
        <f>IF(Shift1!$U356="N",$N$2,IF(Shift2!$U355="N",$N$3,IF(Shift3!$U355="N",$N$4,IF(Shift4!$U355="N",$N$5,IF(Shift5!$U355="N",$N$6)))))</f>
        <v/>
      </c>
      <c r="Y355" s="56" t="b">
        <f>IF(Shift1!$W356="N",$Q$2,IF(Shift2!$W355="N",$Q$3,IF(Shift3!$W355="N",$Q$4,IF(Shift4!$W355="N",$Q$5,IF(Shift5!$W355="N",$Q$6)))))</f>
        <v>0</v>
      </c>
      <c r="Z355" s="56" t="str">
        <f>IF(Shift1!$Y356="N",$T$2,IF(Shift2!$Y355="N",$T$3,IF(Shift3!$Y355="N",$T$4,IF(Shift4!$Y355="N",$T$5,IF(Shift5!$Y355="N",$T$6)))))</f>
        <v/>
      </c>
      <c r="AA355" s="56" t="str">
        <f>IF(Shift1!$AA356="N",$W$2,IF(Shift2!$AA355="N",$W$3,IF(Shift3!$AA355="N",$W$4,IF(Shift4!$AA355="N",$W$5,IF(Shift5!$AA355="N",$W$6)))))</f>
        <v/>
      </c>
      <c r="AB355" s="56" t="str">
        <f>IF(Shift1!$AG356="N",$AC$2,IF(Shift2!$AG355="N",$AC$3,IF(Shift3!$AG355="N",$AC$4,IF(Shift4!$AG355="N",$AC$5,IF(Shift5!$AG355="N",$AC$6)))))</f>
        <v/>
      </c>
      <c r="AC355" s="56" t="str">
        <f>IF(Shift1!$AI356="N",$AF$2,IF(Shift2!$AI355="N",$AF$3,IF(Shift3!$AI355="N",$AF$4,IF(Shift4!$AI355="N",$AF$5,IF(Shift5!$AI355="N",$AF$6)))))</f>
        <v/>
      </c>
      <c r="AD355" s="57">
        <f t="shared" si="45"/>
        <v>3</v>
      </c>
      <c r="AE355" s="58">
        <f t="shared" si="46"/>
        <v>3</v>
      </c>
      <c r="AF355" s="59">
        <f t="shared" si="47"/>
        <v>2</v>
      </c>
      <c r="AG355" s="60">
        <f t="shared" si="48"/>
        <v>3</v>
      </c>
      <c r="AH355" s="58">
        <f t="shared" si="49"/>
        <v>3</v>
      </c>
      <c r="AI355" s="59">
        <f t="shared" si="50"/>
        <v>2</v>
      </c>
      <c r="AJ355" s="61">
        <f t="shared" si="51"/>
        <v>3</v>
      </c>
      <c r="AK355" s="58">
        <f t="shared" si="52"/>
        <v>3</v>
      </c>
      <c r="AL355" s="58">
        <f t="shared" si="53"/>
        <v>2</v>
      </c>
    </row>
    <row r="356" spans="1:38" outlineLevel="1" x14ac:dyDescent="0.25">
      <c r="A356" s="1"/>
      <c r="B356" s="40">
        <v>12</v>
      </c>
      <c r="C356" s="56" t="str">
        <f>IF(Shift1!O357="AM",$E$2,IF(Shift2!O356="AM",$E$3,IF(Shift3!O356="AM",$E$4,IF(Shift4!O356="AM",$E$5,IF(Shift5!O356="AM",$E$6)))))</f>
        <v/>
      </c>
      <c r="D356" s="56" t="str">
        <f>IF(Shift1!Q357="AM",$H$2,IF(Shift2!Q356="AM",$H$3,IF(Shift3!Q356="AM",$H$4,IF(Shift4!Q356="AM",$H$5,IF(Shift5!Q356="AM",$H$6)))))</f>
        <v/>
      </c>
      <c r="E356" s="56" t="str">
        <f>IF(Shift1!S357="AM",$K$2,IF(Shift2!S356="AM",$K$3,IF(Shift3!S356="AM",$K$4,IF(Shift4!S356="AM",$K$5,IF(Shift5!S356="AM",$K$6)))))</f>
        <v/>
      </c>
      <c r="F356" s="56" t="str">
        <f>IF(Shift1!U357="AM",$N$2,IF(Shift2!U356="AM",$N$3,IF(Shift3!U356="AM",$N$4,IF(Shift4!U356="AM",$N$5,IF(Shift5!U356="AM",$N$6)))))</f>
        <v/>
      </c>
      <c r="G356" s="56" t="b">
        <f>IF(Shift1!W357="AM",$Q$2,IF(Shift2!W356="AM",$Q$3,IF(Shift3!W356="AM",$Q$4,IF(Shift4!W356="AM",$Q$5,IF(Shift5!W356="AM",$Q$6)))))</f>
        <v>0</v>
      </c>
      <c r="H356" s="56" t="str">
        <f>IF(Shift1!Y357="AM",$T$2,IF(Shift2!Y356="AM",$T$3,IF(Shift3!Y356="AM",$T$4,IF(Shift4!Y356="AM",$T$5,IF(Shift5!Y356="AM",$T$6)))))</f>
        <v/>
      </c>
      <c r="I356" s="56" t="str">
        <f>IF(Shift1!AA357="AM",$W$2,IF(Shift2!AA356="AM",$W$3,IF(Shift3!AA356="AM",$W$4,IF(Shift4!AA356="AM",$W$5,IF(Shift5!AA356="AM",$W$6)))))</f>
        <v/>
      </c>
      <c r="J356" s="56" t="str">
        <f>IF(Shift1!AG357="AM",$AC$2,IF(Shift2!AG356="AM",$AC$3,IF(Shift3!AG356="AM",$AC$4,IF(Shift4!AG356="AM",$AC$5,IF(Shift5!AG356="AM",$AC$6)))))</f>
        <v/>
      </c>
      <c r="K356" s="56" t="str">
        <f>IF(Shift1!AI357="AM",$AF$2,IF(Shift2!AI356="AM",$AF$3,IF(Shift3!AI356="AM",$AF$4,IF(Shift4!AI356="AM",$AF$5,IF(Shift5!AI356="AM",$AF$6)))))</f>
        <v/>
      </c>
      <c r="L356" s="56" t="str">
        <f>IF(Shift1!$O357="PM",$E$2,IF(Shift2!$O356="PM",$E$3,IF(Shift3!$O356="PM",$E$4,IF(Shift4!$O356="PM",$E$5,IF(Shift5!$O356="PM",$E$6)))))</f>
        <v/>
      </c>
      <c r="M356" s="56" t="str">
        <f>IF(Shift1!$Q357="PM",$H$2,IF(Shift2!$Q356="PM",$H$3,IF(Shift3!$Q356="PM",$H$4,IF(Shift4!$Q356="PM",$H$5,IF(Shift5!$Q356="PM",$H$6)))))</f>
        <v/>
      </c>
      <c r="N356" s="56" t="str">
        <f>IF(Shift1!$S357="PM",$K$2,IF(Shift2!$S356="PM",$K$3,IF(Shift3!$S356="PM",$K$4,IF(Shift4!$S356="PM",$K$5,IF(Shift5!$S356="PM",$K$6)))))</f>
        <v/>
      </c>
      <c r="O356" s="56" t="str">
        <f>IF(Shift1!$U357="PM",$N$2,IF(Shift2!$U356="PM",$N$3,IF(Shift3!$U356="PM",$N$4,IF(Shift4!$U356="PM",$N$5,IF(Shift5!$U356="PM",$N$6)))))</f>
        <v/>
      </c>
      <c r="P356" s="56" t="b">
        <f>IF(Shift1!$W357="PM",$Q$2,IF(Shift2!$W356="PM",$Q$3,IF(Shift3!$W356="PM",$Q$4,IF(Shift4!$W356="PM",$Q$5,IF(Shift5!$W356="PM",$Q$6)))))</f>
        <v>0</v>
      </c>
      <c r="Q356" s="56" t="str">
        <f>IF(Shift1!$Y357="PM",$T$2,IF(Shift2!$Y356="PM",$T$3,IF(Shift3!$Y356="PM",$T$4,IF(Shift4!$Y356="PM",$T$5,IF(Shift5!$Y356="PM",$T$6)))))</f>
        <v/>
      </c>
      <c r="R356" s="56" t="str">
        <f>IF(Shift1!$AA357="PM",$W$2,IF(Shift2!$AA356="PM",$W$3,IF(Shift3!$AA356="PM",$W$4,IF(Shift4!$AA356="PM",$W$5,IF(Shift5!$AA356="PM",$W$6)))))</f>
        <v/>
      </c>
      <c r="S356" s="56" t="str">
        <f>IF(Shift1!$AG357="PM",$AC$2,IF(Shift2!$AG356="PM",$AC$3,IF(Shift3!$AG356="PM",$AC$4,IF(Shift4!$AG356="PM",$AC$5,IF(Shift5!$AG356="PM",$AC$6)))))</f>
        <v/>
      </c>
      <c r="T356" s="56" t="str">
        <f>IF(Shift1!$AI357="PM",$AF$2,IF(Shift2!$AI356="PM",$AF$3,IF(Shift3!$AI356="PM",$AF$4,IF(Shift4!$AI356="PM",$AF$5,IF(Shift5!$AI356="PM",$AF$6)))))</f>
        <v/>
      </c>
      <c r="U356" s="56" t="str">
        <f>IF(Shift1!$O357="N",$E$2,IF(Shift2!$O356="N",$E$3,IF(Shift3!$O356="N",$E$4,IF(Shift4!$O356="N",$E$5,IF(Shift5!$O356="N",$E$6)))))</f>
        <v/>
      </c>
      <c r="V356" s="56" t="str">
        <f>IF(Shift1!$Q357="N",$H$2,IF(Shift2!$Q356="N",$H$3,IF(Shift3!$Q356="N",$H$4,IF(Shift4!$Q356="N",$H$5,IF(Shift5!$Q356="N",$H$6)))))</f>
        <v/>
      </c>
      <c r="W356" s="56" t="str">
        <f>IF(Shift1!$S357="N",$K$2,IF(Shift2!$S356="N",$K$3,IF(Shift3!$S356="N",$K$4,IF(Shift4!$S356="N",$K$5,IF(Shift5!$S356="N",$K$6)))))</f>
        <v/>
      </c>
      <c r="X356" s="56" t="str">
        <f>IF(Shift1!$U357="N",$N$2,IF(Shift2!$U356="N",$N$3,IF(Shift3!$U356="N",$N$4,IF(Shift4!$U356="N",$N$5,IF(Shift5!$U356="N",$N$6)))))</f>
        <v/>
      </c>
      <c r="Y356" s="56" t="b">
        <f>IF(Shift1!$W357="N",$Q$2,IF(Shift2!$W356="N",$Q$3,IF(Shift3!$W356="N",$Q$4,IF(Shift4!$W356="N",$Q$5,IF(Shift5!$W356="N",$Q$6)))))</f>
        <v>0</v>
      </c>
      <c r="Z356" s="56" t="str">
        <f>IF(Shift1!$Y357="N",$T$2,IF(Shift2!$Y356="N",$T$3,IF(Shift3!$Y356="N",$T$4,IF(Shift4!$Y356="N",$T$5,IF(Shift5!$Y356="N",$T$6)))))</f>
        <v/>
      </c>
      <c r="AA356" s="56" t="str">
        <f>IF(Shift1!$AA357="N",$W$2,IF(Shift2!$AA356="N",$W$3,IF(Shift3!$AA356="N",$W$4,IF(Shift4!$AA356="N",$W$5,IF(Shift5!$AA356="N",$W$6)))))</f>
        <v/>
      </c>
      <c r="AB356" s="56" t="str">
        <f>IF(Shift1!$AG357="N",$AC$2,IF(Shift2!$AG356="N",$AC$3,IF(Shift3!$AG356="N",$AC$4,IF(Shift4!$AG356="N",$AC$5,IF(Shift5!$AG356="N",$AC$6)))))</f>
        <v/>
      </c>
      <c r="AC356" s="56" t="str">
        <f>IF(Shift1!$AI357="N",$AF$2,IF(Shift2!$AI356="N",$AF$3,IF(Shift3!$AI356="N",$AF$4,IF(Shift4!$AI356="N",$AF$5,IF(Shift5!$AI356="N",$AF$6)))))</f>
        <v/>
      </c>
      <c r="AD356" s="57">
        <f t="shared" si="45"/>
        <v>3</v>
      </c>
      <c r="AE356" s="58">
        <f t="shared" si="46"/>
        <v>3</v>
      </c>
      <c r="AF356" s="59">
        <f t="shared" si="47"/>
        <v>2</v>
      </c>
      <c r="AG356" s="60">
        <f t="shared" si="48"/>
        <v>3</v>
      </c>
      <c r="AH356" s="58">
        <f t="shared" si="49"/>
        <v>3</v>
      </c>
      <c r="AI356" s="59">
        <f t="shared" si="50"/>
        <v>2</v>
      </c>
      <c r="AJ356" s="61">
        <f t="shared" si="51"/>
        <v>3</v>
      </c>
      <c r="AK356" s="58">
        <f t="shared" si="52"/>
        <v>3</v>
      </c>
      <c r="AL356" s="58">
        <f t="shared" si="53"/>
        <v>2</v>
      </c>
    </row>
    <row r="357" spans="1:38" outlineLevel="1" x14ac:dyDescent="0.25">
      <c r="A357" s="1"/>
      <c r="B357" s="40">
        <v>13</v>
      </c>
      <c r="C357" s="56" t="b">
        <f>IF(Shift1!O358="AM",$E$2,IF(Shift2!O357="AM",$E$3,IF(Shift3!O357="AM",$E$4,IF(Shift4!O357="AM",$E$5,IF(Shift5!O357="AM",$E$6)))))</f>
        <v>0</v>
      </c>
      <c r="D357" s="56" t="b">
        <f>IF(Shift1!Q358="AM",$H$2,IF(Shift2!Q357="AM",$H$3,IF(Shift3!Q357="AM",$H$4,IF(Shift4!Q357="AM",$H$5,IF(Shift5!Q357="AM",$H$6)))))</f>
        <v>0</v>
      </c>
      <c r="E357" s="56" t="b">
        <f>IF(Shift1!S358="AM",$K$2,IF(Shift2!S357="AM",$K$3,IF(Shift3!S357="AM",$K$4,IF(Shift4!S357="AM",$K$5,IF(Shift5!S357="AM",$K$6)))))</f>
        <v>0</v>
      </c>
      <c r="F357" s="56" t="b">
        <f>IF(Shift1!U358="AM",$N$2,IF(Shift2!U357="AM",$N$3,IF(Shift3!U357="AM",$N$4,IF(Shift4!U357="AM",$N$5,IF(Shift5!U357="AM",$N$6)))))</f>
        <v>0</v>
      </c>
      <c r="G357" s="56" t="b">
        <f>IF(Shift1!W358="AM",$Q$2,IF(Shift2!W357="AM",$Q$3,IF(Shift3!W357="AM",$Q$4,IF(Shift4!W357="AM",$Q$5,IF(Shift5!W357="AM",$Q$6)))))</f>
        <v>0</v>
      </c>
      <c r="H357" s="56" t="b">
        <f>IF(Shift1!Y358="AM",$T$2,IF(Shift2!Y357="AM",$T$3,IF(Shift3!Y357="AM",$T$4,IF(Shift4!Y357="AM",$T$5,IF(Shift5!Y357="AM",$T$6)))))</f>
        <v>0</v>
      </c>
      <c r="I357" s="56" t="b">
        <f>IF(Shift1!AA358="AM",$W$2,IF(Shift2!AA357="AM",$W$3,IF(Shift3!AA357="AM",$W$4,IF(Shift4!AA357="AM",$W$5,IF(Shift5!AA357="AM",$W$6)))))</f>
        <v>0</v>
      </c>
      <c r="J357" s="56" t="b">
        <f>IF(Shift1!AG358="AM",$AC$2,IF(Shift2!AG357="AM",$AC$3,IF(Shift3!AG357="AM",$AC$4,IF(Shift4!AG357="AM",$AC$5,IF(Shift5!AG357="AM",$AC$6)))))</f>
        <v>0</v>
      </c>
      <c r="K357" s="56" t="b">
        <f>IF(Shift1!AI358="AM",$AF$2,IF(Shift2!AI357="AM",$AF$3,IF(Shift3!AI357="AM",$AF$4,IF(Shift4!AI357="AM",$AF$5,IF(Shift5!AI357="AM",$AF$6)))))</f>
        <v>0</v>
      </c>
      <c r="L357" s="56" t="str">
        <f>IF(Shift1!$O358="PM",$E$2,IF(Shift2!$O357="PM",$E$3,IF(Shift3!$O357="PM",$E$4,IF(Shift4!$O357="PM",$E$5,IF(Shift5!$O357="PM",$E$6)))))</f>
        <v/>
      </c>
      <c r="M357" s="56" t="str">
        <f>IF(Shift1!$Q358="PM",$H$2,IF(Shift2!$Q357="PM",$H$3,IF(Shift3!$Q357="PM",$H$4,IF(Shift4!$Q357="PM",$H$5,IF(Shift5!$Q357="PM",$H$6)))))</f>
        <v/>
      </c>
      <c r="N357" s="56" t="str">
        <f>IF(Shift1!$S358="PM",$K$2,IF(Shift2!$S357="PM",$K$3,IF(Shift3!$S357="PM",$K$4,IF(Shift4!$S357="PM",$K$5,IF(Shift5!$S357="PM",$K$6)))))</f>
        <v/>
      </c>
      <c r="O357" s="56" t="str">
        <f>IF(Shift1!$U358="PM",$N$2,IF(Shift2!$U357="PM",$N$3,IF(Shift3!$U357="PM",$N$4,IF(Shift4!$U357="PM",$N$5,IF(Shift5!$U357="PM",$N$6)))))</f>
        <v/>
      </c>
      <c r="P357" s="56" t="b">
        <f>IF(Shift1!$W358="PM",$Q$2,IF(Shift2!$W357="PM",$Q$3,IF(Shift3!$W357="PM",$Q$4,IF(Shift4!$W357="PM",$Q$5,IF(Shift5!$W357="PM",$Q$6)))))</f>
        <v>0</v>
      </c>
      <c r="Q357" s="56" t="str">
        <f>IF(Shift1!$Y358="PM",$T$2,IF(Shift2!$Y357="PM",$T$3,IF(Shift3!$Y357="PM",$T$4,IF(Shift4!$Y357="PM",$T$5,IF(Shift5!$Y357="PM",$T$6)))))</f>
        <v/>
      </c>
      <c r="R357" s="56" t="str">
        <f>IF(Shift1!$AA358="PM",$W$2,IF(Shift2!$AA357="PM",$W$3,IF(Shift3!$AA357="PM",$W$4,IF(Shift4!$AA357="PM",$W$5,IF(Shift5!$AA357="PM",$W$6)))))</f>
        <v/>
      </c>
      <c r="S357" s="56" t="str">
        <f>IF(Shift1!$AG358="PM",$AC$2,IF(Shift2!$AG357="PM",$AC$3,IF(Shift3!$AG357="PM",$AC$4,IF(Shift4!$AG357="PM",$AC$5,IF(Shift5!$AG357="PM",$AC$6)))))</f>
        <v/>
      </c>
      <c r="T357" s="56" t="str">
        <f>IF(Shift1!$AI358="PM",$AF$2,IF(Shift2!$AI357="PM",$AF$3,IF(Shift3!$AI357="PM",$AF$4,IF(Shift4!$AI357="PM",$AF$5,IF(Shift5!$AI357="PM",$AF$6)))))</f>
        <v/>
      </c>
      <c r="U357" s="56" t="str">
        <f>IF(Shift1!$O358="N",$E$2,IF(Shift2!$O357="N",$E$3,IF(Shift3!$O357="N",$E$4,IF(Shift4!$O357="N",$E$5,IF(Shift5!$O357="N",$E$6)))))</f>
        <v/>
      </c>
      <c r="V357" s="56" t="str">
        <f>IF(Shift1!$Q358="N",$H$2,IF(Shift2!$Q357="N",$H$3,IF(Shift3!$Q357="N",$H$4,IF(Shift4!$Q357="N",$H$5,IF(Shift5!$Q357="N",$H$6)))))</f>
        <v/>
      </c>
      <c r="W357" s="56" t="str">
        <f>IF(Shift1!$S358="N",$K$2,IF(Shift2!$S357="N",$K$3,IF(Shift3!$S357="N",$K$4,IF(Shift4!$S357="N",$K$5,IF(Shift5!$S357="N",$K$6)))))</f>
        <v/>
      </c>
      <c r="X357" s="56" t="str">
        <f>IF(Shift1!$U358="N",$N$2,IF(Shift2!$U357="N",$N$3,IF(Shift3!$U357="N",$N$4,IF(Shift4!$U357="N",$N$5,IF(Shift5!$U357="N",$N$6)))))</f>
        <v/>
      </c>
      <c r="Y357" s="56" t="b">
        <f>IF(Shift1!$W358="N",$Q$2,IF(Shift2!$W357="N",$Q$3,IF(Shift3!$W357="N",$Q$4,IF(Shift4!$W357="N",$Q$5,IF(Shift5!$W357="N",$Q$6)))))</f>
        <v>0</v>
      </c>
      <c r="Z357" s="56" t="str">
        <f>IF(Shift1!$Y358="N",$T$2,IF(Shift2!$Y357="N",$T$3,IF(Shift3!$Y357="N",$T$4,IF(Shift4!$Y357="N",$T$5,IF(Shift5!$Y357="N",$T$6)))))</f>
        <v/>
      </c>
      <c r="AA357" s="56" t="str">
        <f>IF(Shift1!$AA358="N",$W$2,IF(Shift2!$AA357="N",$W$3,IF(Shift3!$AA357="N",$W$4,IF(Shift4!$AA357="N",$W$5,IF(Shift5!$AA357="N",$W$6)))))</f>
        <v/>
      </c>
      <c r="AB357" s="56" t="str">
        <f>IF(Shift1!$AG358="N",$AC$2,IF(Shift2!$AG357="N",$AC$3,IF(Shift3!$AG357="N",$AC$4,IF(Shift4!$AG357="N",$AC$5,IF(Shift5!$AG357="N",$AC$6)))))</f>
        <v/>
      </c>
      <c r="AC357" s="56" t="str">
        <f>IF(Shift1!$AI358="N",$AF$2,IF(Shift2!$AI357="N",$AF$3,IF(Shift3!$AI357="N",$AF$4,IF(Shift4!$AI357="N",$AF$5,IF(Shift5!$AI357="N",$AF$6)))))</f>
        <v/>
      </c>
      <c r="AD357" s="57">
        <f t="shared" si="45"/>
        <v>0</v>
      </c>
      <c r="AE357" s="58">
        <f t="shared" si="46"/>
        <v>0</v>
      </c>
      <c r="AF357" s="59">
        <f t="shared" si="47"/>
        <v>0</v>
      </c>
      <c r="AG357" s="60">
        <f t="shared" si="48"/>
        <v>3</v>
      </c>
      <c r="AH357" s="58">
        <f t="shared" si="49"/>
        <v>3</v>
      </c>
      <c r="AI357" s="59">
        <f t="shared" si="50"/>
        <v>2</v>
      </c>
      <c r="AJ357" s="61">
        <f t="shared" si="51"/>
        <v>3</v>
      </c>
      <c r="AK357" s="58">
        <f t="shared" si="52"/>
        <v>3</v>
      </c>
      <c r="AL357" s="58">
        <f t="shared" si="53"/>
        <v>2</v>
      </c>
    </row>
    <row r="358" spans="1:38" outlineLevel="1" x14ac:dyDescent="0.25">
      <c r="A358" s="1"/>
      <c r="B358" s="38">
        <v>14</v>
      </c>
      <c r="C358" s="56" t="str">
        <f>IF(Shift1!O359="AM",$E$2,IF(Shift2!O358="AM",$E$3,IF(Shift3!O358="AM",$E$4,IF(Shift4!O358="AM",$E$5,IF(Shift5!O358="AM",$E$6)))))</f>
        <v/>
      </c>
      <c r="D358" s="56" t="str">
        <f>IF(Shift1!Q359="AM",$H$2,IF(Shift2!Q358="AM",$H$3,IF(Shift3!Q358="AM",$H$4,IF(Shift4!Q358="AM",$H$5,IF(Shift5!Q358="AM",$H$6)))))</f>
        <v/>
      </c>
      <c r="E358" s="56" t="str">
        <f>IF(Shift1!S359="AM",$K$2,IF(Shift2!S358="AM",$K$3,IF(Shift3!S358="AM",$K$4,IF(Shift4!S358="AM",$K$5,IF(Shift5!S358="AM",$K$6)))))</f>
        <v/>
      </c>
      <c r="F358" s="56" t="str">
        <f>IF(Shift1!U359="AM",$N$2,IF(Shift2!U358="AM",$N$3,IF(Shift3!U358="AM",$N$4,IF(Shift4!U358="AM",$N$5,IF(Shift5!U358="AM",$N$6)))))</f>
        <v/>
      </c>
      <c r="G358" s="56" t="str">
        <f>IF(Shift1!W359="AM",$Q$2,IF(Shift2!W358="AM",$Q$3,IF(Shift3!W358="AM",$Q$4,IF(Shift4!W358="AM",$Q$5,IF(Shift5!W358="AM",$Q$6)))))</f>
        <v/>
      </c>
      <c r="H358" s="56" t="str">
        <f>IF(Shift1!Y359="AM",$T$2,IF(Shift2!Y358="AM",$T$3,IF(Shift3!Y358="AM",$T$4,IF(Shift4!Y358="AM",$T$5,IF(Shift5!Y358="AM",$T$6)))))</f>
        <v/>
      </c>
      <c r="I358" s="56" t="str">
        <f>IF(Shift1!AA359="AM",$W$2,IF(Shift2!AA358="AM",$W$3,IF(Shift3!AA358="AM",$W$4,IF(Shift4!AA358="AM",$W$5,IF(Shift5!AA358="AM",$W$6)))))</f>
        <v/>
      </c>
      <c r="J358" s="56" t="str">
        <f>IF(Shift1!AG359="AM",$AC$2,IF(Shift2!AG358="AM",$AC$3,IF(Shift3!AG358="AM",$AC$4,IF(Shift4!AG358="AM",$AC$5,IF(Shift5!AG358="AM",$AC$6)))))</f>
        <v/>
      </c>
      <c r="K358" s="56" t="str">
        <f>IF(Shift1!AI359="AM",$AF$2,IF(Shift2!AI358="AM",$AF$3,IF(Shift3!AI358="AM",$AF$4,IF(Shift4!AI358="AM",$AF$5,IF(Shift5!AI358="AM",$AF$6)))))</f>
        <v/>
      </c>
      <c r="L358" s="56" t="str">
        <f>IF(Shift1!$O359="PM",$E$2,IF(Shift2!$O358="PM",$E$3,IF(Shift3!$O358="PM",$E$4,IF(Shift4!$O358="PM",$E$5,IF(Shift5!$O358="PM",$E$6)))))</f>
        <v/>
      </c>
      <c r="M358" s="56" t="str">
        <f>IF(Shift1!$Q359="PM",$H$2,IF(Shift2!$Q358="PM",$H$3,IF(Shift3!$Q358="PM",$H$4,IF(Shift4!$Q358="PM",$H$5,IF(Shift5!$Q358="PM",$H$6)))))</f>
        <v/>
      </c>
      <c r="N358" s="56" t="str">
        <f>IF(Shift1!$S359="PM",$K$2,IF(Shift2!$S358="PM",$K$3,IF(Shift3!$S358="PM",$K$4,IF(Shift4!$S358="PM",$K$5,IF(Shift5!$S358="PM",$K$6)))))</f>
        <v/>
      </c>
      <c r="O358" s="56" t="str">
        <f>IF(Shift1!$U359="PM",$N$2,IF(Shift2!$U358="PM",$N$3,IF(Shift3!$U358="PM",$N$4,IF(Shift4!$U358="PM",$N$5,IF(Shift5!$U358="PM",$N$6)))))</f>
        <v/>
      </c>
      <c r="P358" s="56" t="b">
        <f>IF(Shift1!$W359="PM",$Q$2,IF(Shift2!$W358="PM",$Q$3,IF(Shift3!$W358="PM",$Q$4,IF(Shift4!$W358="PM",$Q$5,IF(Shift5!$W358="PM",$Q$6)))))</f>
        <v>0</v>
      </c>
      <c r="Q358" s="56" t="str">
        <f>IF(Shift1!$Y359="PM",$T$2,IF(Shift2!$Y358="PM",$T$3,IF(Shift3!$Y358="PM",$T$4,IF(Shift4!$Y358="PM",$T$5,IF(Shift5!$Y358="PM",$T$6)))))</f>
        <v/>
      </c>
      <c r="R358" s="56" t="str">
        <f>IF(Shift1!$AA359="PM",$W$2,IF(Shift2!$AA358="PM",$W$3,IF(Shift3!$AA358="PM",$W$4,IF(Shift4!$AA358="PM",$W$5,IF(Shift5!$AA358="PM",$W$6)))))</f>
        <v/>
      </c>
      <c r="S358" s="56" t="str">
        <f>IF(Shift1!$AG359="PM",$AC$2,IF(Shift2!$AG358="PM",$AC$3,IF(Shift3!$AG358="PM",$AC$4,IF(Shift4!$AG358="PM",$AC$5,IF(Shift5!$AG358="PM",$AC$6)))))</f>
        <v/>
      </c>
      <c r="T358" s="56" t="str">
        <f>IF(Shift1!$AI359="PM",$AF$2,IF(Shift2!$AI358="PM",$AF$3,IF(Shift3!$AI358="PM",$AF$4,IF(Shift4!$AI358="PM",$AF$5,IF(Shift5!$AI358="PM",$AF$6)))))</f>
        <v/>
      </c>
      <c r="U358" s="56" t="str">
        <f>IF(Shift1!$O359="N",$E$2,IF(Shift2!$O358="N",$E$3,IF(Shift3!$O358="N",$E$4,IF(Shift4!$O358="N",$E$5,IF(Shift5!$O358="N",$E$6)))))</f>
        <v/>
      </c>
      <c r="V358" s="56" t="str">
        <f>IF(Shift1!$Q359="N",$H$2,IF(Shift2!$Q358="N",$H$3,IF(Shift3!$Q358="N",$H$4,IF(Shift4!$Q358="N",$H$5,IF(Shift5!$Q358="N",$H$6)))))</f>
        <v/>
      </c>
      <c r="W358" s="56" t="str">
        <f>IF(Shift1!$S359="N",$K$2,IF(Shift2!$S358="N",$K$3,IF(Shift3!$S358="N",$K$4,IF(Shift4!$S358="N",$K$5,IF(Shift5!$S358="N",$K$6)))))</f>
        <v/>
      </c>
      <c r="X358" s="56" t="str">
        <f>IF(Shift1!$U359="N",$N$2,IF(Shift2!$U358="N",$N$3,IF(Shift3!$U358="N",$N$4,IF(Shift4!$U358="N",$N$5,IF(Shift5!$U358="N",$N$6)))))</f>
        <v/>
      </c>
      <c r="Y358" s="56" t="b">
        <f>IF(Shift1!$W359="N",$Q$2,IF(Shift2!$W358="N",$Q$3,IF(Shift3!$W358="N",$Q$4,IF(Shift4!$W358="N",$Q$5,IF(Shift5!$W358="N",$Q$6)))))</f>
        <v>0</v>
      </c>
      <c r="Z358" s="56" t="str">
        <f>IF(Shift1!$Y359="N",$T$2,IF(Shift2!$Y358="N",$T$3,IF(Shift3!$Y358="N",$T$4,IF(Shift4!$Y358="N",$T$5,IF(Shift5!$Y358="N",$T$6)))))</f>
        <v/>
      </c>
      <c r="AA358" s="56" t="str">
        <f>IF(Shift1!$AA359="N",$W$2,IF(Shift2!$AA358="N",$W$3,IF(Shift3!$AA358="N",$W$4,IF(Shift4!$AA358="N",$W$5,IF(Shift5!$AA358="N",$W$6)))))</f>
        <v/>
      </c>
      <c r="AB358" s="56" t="str">
        <f>IF(Shift1!$AG359="N",$AC$2,IF(Shift2!$AG358="N",$AC$3,IF(Shift3!$AG358="N",$AC$4,IF(Shift4!$AG358="N",$AC$5,IF(Shift5!$AG358="N",$AC$6)))))</f>
        <v/>
      </c>
      <c r="AC358" s="56" t="str">
        <f>IF(Shift1!$AI359="N",$AF$2,IF(Shift2!$AI358="N",$AF$3,IF(Shift3!$AI358="N",$AF$4,IF(Shift4!$AI358="N",$AF$5,IF(Shift5!$AI358="N",$AF$6)))))</f>
        <v/>
      </c>
      <c r="AD358" s="57">
        <f t="shared" si="45"/>
        <v>3</v>
      </c>
      <c r="AE358" s="58">
        <f t="shared" si="46"/>
        <v>4</v>
      </c>
      <c r="AF358" s="59">
        <f t="shared" si="47"/>
        <v>2</v>
      </c>
      <c r="AG358" s="60">
        <f t="shared" si="48"/>
        <v>3</v>
      </c>
      <c r="AH358" s="58">
        <f t="shared" si="49"/>
        <v>3</v>
      </c>
      <c r="AI358" s="59">
        <f t="shared" si="50"/>
        <v>2</v>
      </c>
      <c r="AJ358" s="61">
        <f t="shared" si="51"/>
        <v>3</v>
      </c>
      <c r="AK358" s="58">
        <f t="shared" si="52"/>
        <v>3</v>
      </c>
      <c r="AL358" s="58">
        <f t="shared" si="53"/>
        <v>2</v>
      </c>
    </row>
    <row r="359" spans="1:38" outlineLevel="1" x14ac:dyDescent="0.25">
      <c r="A359" s="2">
        <v>2</v>
      </c>
      <c r="B359" s="38">
        <v>15</v>
      </c>
      <c r="C359" s="56" t="str">
        <f>IF(Shift1!O360="AM",$E$2,IF(Shift2!O359="AM",$E$3,IF(Shift3!O359="AM",$E$4,IF(Shift4!O359="AM",$E$5,IF(Shift5!O359="AM",$E$6)))))</f>
        <v/>
      </c>
      <c r="D359" s="56" t="str">
        <f>IF(Shift1!Q360="AM",$H$2,IF(Shift2!Q359="AM",$H$3,IF(Shift3!Q359="AM",$H$4,IF(Shift4!Q359="AM",$H$5,IF(Shift5!Q359="AM",$H$6)))))</f>
        <v/>
      </c>
      <c r="E359" s="56" t="str">
        <f>IF(Shift1!S360="AM",$K$2,IF(Shift2!S359="AM",$K$3,IF(Shift3!S359="AM",$K$4,IF(Shift4!S359="AM",$K$5,IF(Shift5!S359="AM",$K$6)))))</f>
        <v/>
      </c>
      <c r="F359" s="56" t="str">
        <f>IF(Shift1!U360="AM",$N$2,IF(Shift2!U359="AM",$N$3,IF(Shift3!U359="AM",$N$4,IF(Shift4!U359="AM",$N$5,IF(Shift5!U359="AM",$N$6)))))</f>
        <v/>
      </c>
      <c r="G359" s="56" t="str">
        <f>IF(Shift1!W360="AM",$Q$2,IF(Shift2!W359="AM",$Q$3,IF(Shift3!W359="AM",$Q$4,IF(Shift4!W359="AM",$Q$5,IF(Shift5!W359="AM",$Q$6)))))</f>
        <v/>
      </c>
      <c r="H359" s="56" t="str">
        <f>IF(Shift1!Y360="AM",$T$2,IF(Shift2!Y359="AM",$T$3,IF(Shift3!Y359="AM",$T$4,IF(Shift4!Y359="AM",$T$5,IF(Shift5!Y359="AM",$T$6)))))</f>
        <v/>
      </c>
      <c r="I359" s="56" t="str">
        <f>IF(Shift1!AA360="AM",$W$2,IF(Shift2!AA359="AM",$W$3,IF(Shift3!AA359="AM",$W$4,IF(Shift4!AA359="AM",$W$5,IF(Shift5!AA359="AM",$W$6)))))</f>
        <v/>
      </c>
      <c r="J359" s="56" t="str">
        <f>IF(Shift1!AG360="AM",$AC$2,IF(Shift2!AG359="AM",$AC$3,IF(Shift3!AG359="AM",$AC$4,IF(Shift4!AG359="AM",$AC$5,IF(Shift5!AG359="AM",$AC$6)))))</f>
        <v/>
      </c>
      <c r="K359" s="56" t="str">
        <f>IF(Shift1!AI360="AM",$AF$2,IF(Shift2!AI359="AM",$AF$3,IF(Shift3!AI359="AM",$AF$4,IF(Shift4!AI359="AM",$AF$5,IF(Shift5!AI359="AM",$AF$6)))))</f>
        <v/>
      </c>
      <c r="L359" s="56" t="b">
        <f>IF(Shift1!$O360="PM",$E$2,IF(Shift2!$O359="PM",$E$3,IF(Shift3!$O359="PM",$E$4,IF(Shift4!$O359="PM",$E$5,IF(Shift5!$O359="PM",$E$6)))))</f>
        <v>0</v>
      </c>
      <c r="M359" s="56" t="b">
        <f>IF(Shift1!$Q360="PM",$H$2,IF(Shift2!$Q359="PM",$H$3,IF(Shift3!$Q359="PM",$H$4,IF(Shift4!$Q359="PM",$H$5,IF(Shift5!$Q359="PM",$H$6)))))</f>
        <v>0</v>
      </c>
      <c r="N359" s="56" t="b">
        <f>IF(Shift1!$S360="PM",$K$2,IF(Shift2!$S359="PM",$K$3,IF(Shift3!$S359="PM",$K$4,IF(Shift4!$S359="PM",$K$5,IF(Shift5!$S359="PM",$K$6)))))</f>
        <v>0</v>
      </c>
      <c r="O359" s="56" t="b">
        <f>IF(Shift1!$U360="PM",$N$2,IF(Shift2!$U359="PM",$N$3,IF(Shift3!$U359="PM",$N$4,IF(Shift4!$U359="PM",$N$5,IF(Shift5!$U359="PM",$N$6)))))</f>
        <v>0</v>
      </c>
      <c r="P359" s="56" t="b">
        <f>IF(Shift1!$W360="PM",$Q$2,IF(Shift2!$W359="PM",$Q$3,IF(Shift3!$W359="PM",$Q$4,IF(Shift4!$W359="PM",$Q$5,IF(Shift5!$W359="PM",$Q$6)))))</f>
        <v>0</v>
      </c>
      <c r="Q359" s="56" t="b">
        <f>IF(Shift1!$Y360="PM",$T$2,IF(Shift2!$Y359="PM",$T$3,IF(Shift3!$Y359="PM",$T$4,IF(Shift4!$Y359="PM",$T$5,IF(Shift5!$Y359="PM",$T$6)))))</f>
        <v>0</v>
      </c>
      <c r="R359" s="56" t="b">
        <f>IF(Shift1!$AA360="PM",$W$2,IF(Shift2!$AA359="PM",$W$3,IF(Shift3!$AA359="PM",$W$4,IF(Shift4!$AA359="PM",$W$5,IF(Shift5!$AA359="PM",$W$6)))))</f>
        <v>0</v>
      </c>
      <c r="S359" s="56" t="b">
        <f>IF(Shift1!$AG360="PM",$AC$2,IF(Shift2!$AG359="PM",$AC$3,IF(Shift3!$AG359="PM",$AC$4,IF(Shift4!$AG359="PM",$AC$5,IF(Shift5!$AG359="PM",$AC$6)))))</f>
        <v>0</v>
      </c>
      <c r="T359" s="56" t="b">
        <f>IF(Shift1!$AI360="PM",$AF$2,IF(Shift2!$AI359="PM",$AF$3,IF(Shift3!$AI359="PM",$AF$4,IF(Shift4!$AI359="PM",$AF$5,IF(Shift5!$AI359="PM",$AF$6)))))</f>
        <v>0</v>
      </c>
      <c r="U359" s="56" t="str">
        <f>IF(Shift1!$O360="N",$E$2,IF(Shift2!$O359="N",$E$3,IF(Shift3!$O359="N",$E$4,IF(Shift4!$O359="N",$E$5,IF(Shift5!$O359="N",$E$6)))))</f>
        <v/>
      </c>
      <c r="V359" s="56" t="str">
        <f>IF(Shift1!$Q360="N",$H$2,IF(Shift2!$Q359="N",$H$3,IF(Shift3!$Q359="N",$H$4,IF(Shift4!$Q359="N",$H$5,IF(Shift5!$Q359="N",$H$6)))))</f>
        <v/>
      </c>
      <c r="W359" s="56" t="str">
        <f>IF(Shift1!$S360="N",$K$2,IF(Shift2!$S359="N",$K$3,IF(Shift3!$S359="N",$K$4,IF(Shift4!$S359="N",$K$5,IF(Shift5!$S359="N",$K$6)))))</f>
        <v/>
      </c>
      <c r="X359" s="56" t="str">
        <f>IF(Shift1!$U360="N",$N$2,IF(Shift2!$U359="N",$N$3,IF(Shift3!$U359="N",$N$4,IF(Shift4!$U359="N",$N$5,IF(Shift5!$U359="N",$N$6)))))</f>
        <v/>
      </c>
      <c r="Y359" s="56" t="b">
        <f>IF(Shift1!$W360="N",$Q$2,IF(Shift2!$W359="N",$Q$3,IF(Shift3!$W359="N",$Q$4,IF(Shift4!$W359="N",$Q$5,IF(Shift5!$W359="N",$Q$6)))))</f>
        <v>0</v>
      </c>
      <c r="Z359" s="56" t="str">
        <f>IF(Shift1!$Y360="N",$T$2,IF(Shift2!$Y359="N",$T$3,IF(Shift3!$Y359="N",$T$4,IF(Shift4!$Y359="N",$T$5,IF(Shift5!$Y359="N",$T$6)))))</f>
        <v/>
      </c>
      <c r="AA359" s="56" t="str">
        <f>IF(Shift1!$AA360="N",$W$2,IF(Shift2!$AA359="N",$W$3,IF(Shift3!$AA359="N",$W$4,IF(Shift4!$AA359="N",$W$5,IF(Shift5!$AA359="N",$W$6)))))</f>
        <v/>
      </c>
      <c r="AB359" s="56" t="str">
        <f>IF(Shift1!$AG360="N",$AC$2,IF(Shift2!$AG359="N",$AC$3,IF(Shift3!$AG359="N",$AC$4,IF(Shift4!$AG359="N",$AC$5,IF(Shift5!$AG359="N",$AC$6)))))</f>
        <v/>
      </c>
      <c r="AC359" s="56" t="str">
        <f>IF(Shift1!$AI360="N",$AF$2,IF(Shift2!$AI359="N",$AF$3,IF(Shift3!$AI359="N",$AF$4,IF(Shift4!$AI359="N",$AF$5,IF(Shift5!$AI359="N",$AF$6)))))</f>
        <v/>
      </c>
      <c r="AD359" s="57">
        <f t="shared" si="45"/>
        <v>3</v>
      </c>
      <c r="AE359" s="58">
        <f t="shared" si="46"/>
        <v>4</v>
      </c>
      <c r="AF359" s="59">
        <f t="shared" si="47"/>
        <v>2</v>
      </c>
      <c r="AG359" s="60">
        <f t="shared" si="48"/>
        <v>0</v>
      </c>
      <c r="AH359" s="58">
        <f t="shared" si="49"/>
        <v>0</v>
      </c>
      <c r="AI359" s="59">
        <f t="shared" si="50"/>
        <v>0</v>
      </c>
      <c r="AJ359" s="61">
        <f t="shared" si="51"/>
        <v>3</v>
      </c>
      <c r="AK359" s="58">
        <f t="shared" si="52"/>
        <v>3</v>
      </c>
      <c r="AL359" s="58">
        <f t="shared" si="53"/>
        <v>2</v>
      </c>
    </row>
    <row r="360" spans="1:38" outlineLevel="1" x14ac:dyDescent="0.25">
      <c r="A360" s="2">
        <v>0</v>
      </c>
      <c r="B360" s="40">
        <v>16</v>
      </c>
      <c r="C360" s="56" t="str">
        <f>IF(Shift1!O361="AM",$E$2,IF(Shift2!O360="AM",$E$3,IF(Shift3!O360="AM",$E$4,IF(Shift4!O360="AM",$E$5,IF(Shift5!O360="AM",$E$6)))))</f>
        <v/>
      </c>
      <c r="D360" s="56" t="str">
        <f>IF(Shift1!Q361="AM",$H$2,IF(Shift2!Q360="AM",$H$3,IF(Shift3!Q360="AM",$H$4,IF(Shift4!Q360="AM",$H$5,IF(Shift5!Q360="AM",$H$6)))))</f>
        <v/>
      </c>
      <c r="E360" s="56" t="str">
        <f>IF(Shift1!S361="AM",$K$2,IF(Shift2!S360="AM",$K$3,IF(Shift3!S360="AM",$K$4,IF(Shift4!S360="AM",$K$5,IF(Shift5!S360="AM",$K$6)))))</f>
        <v/>
      </c>
      <c r="F360" s="56" t="str">
        <f>IF(Shift1!U361="AM",$N$2,IF(Shift2!U360="AM",$N$3,IF(Shift3!U360="AM",$N$4,IF(Shift4!U360="AM",$N$5,IF(Shift5!U360="AM",$N$6)))))</f>
        <v/>
      </c>
      <c r="G360" s="56" t="b">
        <f>IF(Shift1!W361="AM",$Q$2,IF(Shift2!W360="AM",$Q$3,IF(Shift3!W360="AM",$Q$4,IF(Shift4!W360="AM",$Q$5,IF(Shift5!W360="AM",$Q$6)))))</f>
        <v>0</v>
      </c>
      <c r="H360" s="56" t="str">
        <f>IF(Shift1!Y361="AM",$T$2,IF(Shift2!Y360="AM",$T$3,IF(Shift3!Y360="AM",$T$4,IF(Shift4!Y360="AM",$T$5,IF(Shift5!Y360="AM",$T$6)))))</f>
        <v/>
      </c>
      <c r="I360" s="56" t="str">
        <f>IF(Shift1!AA361="AM",$W$2,IF(Shift2!AA360="AM",$W$3,IF(Shift3!AA360="AM",$W$4,IF(Shift4!AA360="AM",$W$5,IF(Shift5!AA360="AM",$W$6)))))</f>
        <v/>
      </c>
      <c r="J360" s="56" t="str">
        <f>IF(Shift1!AG361="AM",$AC$2,IF(Shift2!AG360="AM",$AC$3,IF(Shift3!AG360="AM",$AC$4,IF(Shift4!AG360="AM",$AC$5,IF(Shift5!AG360="AM",$AC$6)))))</f>
        <v/>
      </c>
      <c r="K360" s="56" t="str">
        <f>IF(Shift1!AI361="AM",$AF$2,IF(Shift2!AI360="AM",$AF$3,IF(Shift3!AI360="AM",$AF$4,IF(Shift4!AI360="AM",$AF$5,IF(Shift5!AI360="AM",$AF$6)))))</f>
        <v/>
      </c>
      <c r="L360" s="56" t="str">
        <f>IF(Shift1!$O361="PM",$E$2,IF(Shift2!$O360="PM",$E$3,IF(Shift3!$O360="PM",$E$4,IF(Shift4!$O360="PM",$E$5,IF(Shift5!$O360="PM",$E$6)))))</f>
        <v/>
      </c>
      <c r="M360" s="56" t="str">
        <f>IF(Shift1!$Q361="PM",$H$2,IF(Shift2!$Q360="PM",$H$3,IF(Shift3!$Q360="PM",$H$4,IF(Shift4!$Q360="PM",$H$5,IF(Shift5!$Q360="PM",$H$6)))))</f>
        <v/>
      </c>
      <c r="N360" s="56" t="str">
        <f>IF(Shift1!$S361="PM",$K$2,IF(Shift2!$S360="PM",$K$3,IF(Shift3!$S360="PM",$K$4,IF(Shift4!$S360="PM",$K$5,IF(Shift5!$S360="PM",$K$6)))))</f>
        <v/>
      </c>
      <c r="O360" s="56" t="b">
        <f>IF(Shift1!$U361="PM",$N$2,IF(Shift2!$U360="PM",$N$3,IF(Shift3!$U360="PM",$N$4,IF(Shift4!$U360="PM",$N$5,IF(Shift5!$U360="PM",$N$6)))))</f>
        <v>0</v>
      </c>
      <c r="P360" s="56" t="str">
        <f>IF(Shift1!$W361="PM",$Q$2,IF(Shift2!$W360="PM",$Q$3,IF(Shift3!$W360="PM",$Q$4,IF(Shift4!$W360="PM",$Q$5,IF(Shift5!$W360="PM",$Q$6)))))</f>
        <v/>
      </c>
      <c r="Q360" s="56" t="str">
        <f>IF(Shift1!$Y361="PM",$T$2,IF(Shift2!$Y360="PM",$T$3,IF(Shift3!$Y360="PM",$T$4,IF(Shift4!$Y360="PM",$T$5,IF(Shift5!$Y360="PM",$T$6)))))</f>
        <v/>
      </c>
      <c r="R360" s="56" t="str">
        <f>IF(Shift1!$AA361="PM",$W$2,IF(Shift2!$AA360="PM",$W$3,IF(Shift3!$AA360="PM",$W$4,IF(Shift4!$AA360="PM",$W$5,IF(Shift5!$AA360="PM",$W$6)))))</f>
        <v/>
      </c>
      <c r="S360" s="56" t="str">
        <f>IF(Shift1!$AG361="PM",$AC$2,IF(Shift2!$AG360="PM",$AC$3,IF(Shift3!$AG360="PM",$AC$4,IF(Shift4!$AG360="PM",$AC$5,IF(Shift5!$AG360="PM",$AC$6)))))</f>
        <v/>
      </c>
      <c r="T360" s="56" t="str">
        <f>IF(Shift1!$AI361="PM",$AF$2,IF(Shift2!$AI360="PM",$AF$3,IF(Shift3!$AI360="PM",$AF$4,IF(Shift4!$AI360="PM",$AF$5,IF(Shift5!$AI360="PM",$AF$6)))))</f>
        <v/>
      </c>
      <c r="U360" s="56" t="str">
        <f>IF(Shift1!$O361="N",$E$2,IF(Shift2!$O360="N",$E$3,IF(Shift3!$O360="N",$E$4,IF(Shift4!$O360="N",$E$5,IF(Shift5!$O360="N",$E$6)))))</f>
        <v/>
      </c>
      <c r="V360" s="56" t="str">
        <f>IF(Shift1!$Q361="N",$H$2,IF(Shift2!$Q360="N",$H$3,IF(Shift3!$Q360="N",$H$4,IF(Shift4!$Q360="N",$H$5,IF(Shift5!$Q360="N",$H$6)))))</f>
        <v/>
      </c>
      <c r="W360" s="56" t="str">
        <f>IF(Shift1!$S361="N",$K$2,IF(Shift2!$S360="N",$K$3,IF(Shift3!$S360="N",$K$4,IF(Shift4!$S360="N",$K$5,IF(Shift5!$S360="N",$K$6)))))</f>
        <v/>
      </c>
      <c r="X360" s="56" t="str">
        <f>IF(Shift1!$U361="N",$N$2,IF(Shift2!$U360="N",$N$3,IF(Shift3!$U360="N",$N$4,IF(Shift4!$U360="N",$N$5,IF(Shift5!$U360="N",$N$6)))))</f>
        <v/>
      </c>
      <c r="Y360" s="56" t="b">
        <f>IF(Shift1!$W361="N",$Q$2,IF(Shift2!$W360="N",$Q$3,IF(Shift3!$W360="N",$Q$4,IF(Shift4!$W360="N",$Q$5,IF(Shift5!$W360="N",$Q$6)))))</f>
        <v>0</v>
      </c>
      <c r="Z360" s="56" t="str">
        <f>IF(Shift1!$Y361="N",$T$2,IF(Shift2!$Y360="N",$T$3,IF(Shift3!$Y360="N",$T$4,IF(Shift4!$Y360="N",$T$5,IF(Shift5!$Y360="N",$T$6)))))</f>
        <v/>
      </c>
      <c r="AA360" s="56" t="str">
        <f>IF(Shift1!$AA361="N",$W$2,IF(Shift2!$AA360="N",$W$3,IF(Shift3!$AA360="N",$W$4,IF(Shift4!$AA360="N",$W$5,IF(Shift5!$AA360="N",$W$6)))))</f>
        <v/>
      </c>
      <c r="AB360" s="56" t="str">
        <f>IF(Shift1!$AG361="N",$AC$2,IF(Shift2!$AG360="N",$AC$3,IF(Shift3!$AG360="N",$AC$4,IF(Shift4!$AG360="N",$AC$5,IF(Shift5!$AG360="N",$AC$6)))))</f>
        <v/>
      </c>
      <c r="AC360" s="56" t="str">
        <f>IF(Shift1!$AI361="N",$AF$2,IF(Shift2!$AI360="N",$AF$3,IF(Shift3!$AI360="N",$AF$4,IF(Shift4!$AI360="N",$AF$5,IF(Shift5!$AI360="N",$AF$6)))))</f>
        <v/>
      </c>
      <c r="AD360" s="57">
        <f t="shared" si="45"/>
        <v>3</v>
      </c>
      <c r="AE360" s="58">
        <f t="shared" si="46"/>
        <v>3</v>
      </c>
      <c r="AF360" s="59">
        <f t="shared" si="47"/>
        <v>2</v>
      </c>
      <c r="AG360" s="60">
        <f t="shared" si="48"/>
        <v>3</v>
      </c>
      <c r="AH360" s="58">
        <f t="shared" si="49"/>
        <v>3</v>
      </c>
      <c r="AI360" s="59">
        <f t="shared" si="50"/>
        <v>2</v>
      </c>
      <c r="AJ360" s="61">
        <f t="shared" si="51"/>
        <v>3</v>
      </c>
      <c r="AK360" s="58">
        <f t="shared" si="52"/>
        <v>3</v>
      </c>
      <c r="AL360" s="58">
        <f t="shared" si="53"/>
        <v>2</v>
      </c>
    </row>
    <row r="361" spans="1:38" outlineLevel="1" x14ac:dyDescent="0.25">
      <c r="A361" s="2">
        <v>1</v>
      </c>
      <c r="B361" s="40">
        <v>17</v>
      </c>
      <c r="C361" s="56" t="str">
        <f>IF(Shift1!O362="AM",$E$2,IF(Shift2!O361="AM",$E$3,IF(Shift3!O361="AM",$E$4,IF(Shift4!O361="AM",$E$5,IF(Shift5!O361="AM",$E$6)))))</f>
        <v/>
      </c>
      <c r="D361" s="56" t="str">
        <f>IF(Shift1!Q362="AM",$H$2,IF(Shift2!Q361="AM",$H$3,IF(Shift3!Q361="AM",$H$4,IF(Shift4!Q361="AM",$H$5,IF(Shift5!Q361="AM",$H$6)))))</f>
        <v/>
      </c>
      <c r="E361" s="56" t="str">
        <f>IF(Shift1!S362="AM",$K$2,IF(Shift2!S361="AM",$K$3,IF(Shift3!S361="AM",$K$4,IF(Shift4!S361="AM",$K$5,IF(Shift5!S361="AM",$K$6)))))</f>
        <v/>
      </c>
      <c r="F361" s="56" t="str">
        <f>IF(Shift1!U362="AM",$N$2,IF(Shift2!U361="AM",$N$3,IF(Shift3!U361="AM",$N$4,IF(Shift4!U361="AM",$N$5,IF(Shift5!U361="AM",$N$6)))))</f>
        <v/>
      </c>
      <c r="G361" s="56" t="b">
        <f>IF(Shift1!W362="AM",$Q$2,IF(Shift2!W361="AM",$Q$3,IF(Shift3!W361="AM",$Q$4,IF(Shift4!W361="AM",$Q$5,IF(Shift5!W361="AM",$Q$6)))))</f>
        <v>0</v>
      </c>
      <c r="H361" s="56" t="str">
        <f>IF(Shift1!Y362="AM",$T$2,IF(Shift2!Y361="AM",$T$3,IF(Shift3!Y361="AM",$T$4,IF(Shift4!Y361="AM",$T$5,IF(Shift5!Y361="AM",$T$6)))))</f>
        <v/>
      </c>
      <c r="I361" s="56" t="str">
        <f>IF(Shift1!AA362="AM",$W$2,IF(Shift2!AA361="AM",$W$3,IF(Shift3!AA361="AM",$W$4,IF(Shift4!AA361="AM",$W$5,IF(Shift5!AA361="AM",$W$6)))))</f>
        <v/>
      </c>
      <c r="J361" s="56" t="str">
        <f>IF(Shift1!AG362="AM",$AC$2,IF(Shift2!AG361="AM",$AC$3,IF(Shift3!AG361="AM",$AC$4,IF(Shift4!AG361="AM",$AC$5,IF(Shift5!AG361="AM",$AC$6)))))</f>
        <v/>
      </c>
      <c r="K361" s="56" t="str">
        <f>IF(Shift1!AI362="AM",$AF$2,IF(Shift2!AI361="AM",$AF$3,IF(Shift3!AI361="AM",$AF$4,IF(Shift4!AI361="AM",$AF$5,IF(Shift5!AI361="AM",$AF$6)))))</f>
        <v/>
      </c>
      <c r="L361" s="56" t="str">
        <f>IF(Shift1!$O362="PM",$E$2,IF(Shift2!$O361="PM",$E$3,IF(Shift3!$O361="PM",$E$4,IF(Shift4!$O361="PM",$E$5,IF(Shift5!$O361="PM",$E$6)))))</f>
        <v/>
      </c>
      <c r="M361" s="56" t="str">
        <f>IF(Shift1!$Q362="PM",$H$2,IF(Shift2!$Q361="PM",$H$3,IF(Shift3!$Q361="PM",$H$4,IF(Shift4!$Q361="PM",$H$5,IF(Shift5!$Q361="PM",$H$6)))))</f>
        <v/>
      </c>
      <c r="N361" s="56" t="str">
        <f>IF(Shift1!$S362="PM",$K$2,IF(Shift2!$S361="PM",$K$3,IF(Shift3!$S361="PM",$K$4,IF(Shift4!$S361="PM",$K$5,IF(Shift5!$S361="PM",$K$6)))))</f>
        <v/>
      </c>
      <c r="O361" s="56" t="str">
        <f>IF(Shift1!$U362="PM",$N$2,IF(Shift2!$U361="PM",$N$3,IF(Shift3!$U361="PM",$N$4,IF(Shift4!$U361="PM",$N$5,IF(Shift5!$U361="PM",$N$6)))))</f>
        <v/>
      </c>
      <c r="P361" s="56" t="str">
        <f>IF(Shift1!$W362="PM",$Q$2,IF(Shift2!$W361="PM",$Q$3,IF(Shift3!$W361="PM",$Q$4,IF(Shift4!$W361="PM",$Q$5,IF(Shift5!$W361="PM",$Q$6)))))</f>
        <v/>
      </c>
      <c r="Q361" s="56" t="str">
        <f>IF(Shift1!$Y362="PM",$T$2,IF(Shift2!$Y361="PM",$T$3,IF(Shift3!$Y361="PM",$T$4,IF(Shift4!$Y361="PM",$T$5,IF(Shift5!$Y361="PM",$T$6)))))</f>
        <v/>
      </c>
      <c r="R361" s="56" t="str">
        <f>IF(Shift1!$AA362="PM",$W$2,IF(Shift2!$AA361="PM",$W$3,IF(Shift3!$AA361="PM",$W$4,IF(Shift4!$AA361="PM",$W$5,IF(Shift5!$AA361="PM",$W$6)))))</f>
        <v/>
      </c>
      <c r="S361" s="56" t="str">
        <f>IF(Shift1!$AG362="PM",$AC$2,IF(Shift2!$AG361="PM",$AC$3,IF(Shift3!$AG361="PM",$AC$4,IF(Shift4!$AG361="PM",$AC$5,IF(Shift5!$AG361="PM",$AC$6)))))</f>
        <v/>
      </c>
      <c r="T361" s="56" t="str">
        <f>IF(Shift1!$AI362="PM",$AF$2,IF(Shift2!$AI361="PM",$AF$3,IF(Shift3!$AI361="PM",$AF$4,IF(Shift4!$AI361="PM",$AF$5,IF(Shift5!$AI361="PM",$AF$6)))))</f>
        <v/>
      </c>
      <c r="U361" s="56" t="b">
        <f>IF(Shift1!$O362="N",$E$2,IF(Shift2!$O361="N",$E$3,IF(Shift3!$O361="N",$E$4,IF(Shift4!$O361="N",$E$5,IF(Shift5!$O361="N",$E$6)))))</f>
        <v>0</v>
      </c>
      <c r="V361" s="56" t="b">
        <f>IF(Shift1!$Q362="N",$H$2,IF(Shift2!$Q361="N",$H$3,IF(Shift3!$Q361="N",$H$4,IF(Shift4!$Q361="N",$H$5,IF(Shift5!$Q361="N",$H$6)))))</f>
        <v>0</v>
      </c>
      <c r="W361" s="56" t="b">
        <f>IF(Shift1!$S362="N",$K$2,IF(Shift2!$S361="N",$K$3,IF(Shift3!$S361="N",$K$4,IF(Shift4!$S361="N",$K$5,IF(Shift5!$S361="N",$K$6)))))</f>
        <v>0</v>
      </c>
      <c r="X361" s="56" t="b">
        <f>IF(Shift1!$U362="N",$N$2,IF(Shift2!$U361="N",$N$3,IF(Shift3!$U361="N",$N$4,IF(Shift4!$U361="N",$N$5,IF(Shift5!$U361="N",$N$6)))))</f>
        <v>0</v>
      </c>
      <c r="Y361" s="56" t="b">
        <f>IF(Shift1!$W362="N",$Q$2,IF(Shift2!$W361="N",$Q$3,IF(Shift3!$W361="N",$Q$4,IF(Shift4!$W361="N",$Q$5,IF(Shift5!$W361="N",$Q$6)))))</f>
        <v>0</v>
      </c>
      <c r="Z361" s="56" t="b">
        <f>IF(Shift1!$Y362="N",$T$2,IF(Shift2!$Y361="N",$T$3,IF(Shift3!$Y361="N",$T$4,IF(Shift4!$Y361="N",$T$5,IF(Shift5!$Y361="N",$T$6)))))</f>
        <v>0</v>
      </c>
      <c r="AA361" s="56" t="b">
        <f>IF(Shift1!$AA362="N",$W$2,IF(Shift2!$AA361="N",$W$3,IF(Shift3!$AA361="N",$W$4,IF(Shift4!$AA361="N",$W$5,IF(Shift5!$AA361="N",$W$6)))))</f>
        <v>0</v>
      </c>
      <c r="AB361" s="56" t="b">
        <f>IF(Shift1!$AG362="N",$AC$2,IF(Shift2!$AG361="N",$AC$3,IF(Shift3!$AG361="N",$AC$4,IF(Shift4!$AG361="N",$AC$5,IF(Shift5!$AG361="N",$AC$6)))))</f>
        <v>0</v>
      </c>
      <c r="AC361" s="56" t="b">
        <f>IF(Shift1!$AI362="N",$AF$2,IF(Shift2!$AI361="N",$AF$3,IF(Shift3!$AI361="N",$AF$4,IF(Shift4!$AI361="N",$AF$5,IF(Shift5!$AI361="N",$AF$6)))))</f>
        <v>0</v>
      </c>
      <c r="AD361" s="57">
        <f t="shared" si="45"/>
        <v>3</v>
      </c>
      <c r="AE361" s="58">
        <f t="shared" si="46"/>
        <v>3</v>
      </c>
      <c r="AF361" s="59">
        <f t="shared" si="47"/>
        <v>2</v>
      </c>
      <c r="AG361" s="60">
        <f t="shared" si="48"/>
        <v>3</v>
      </c>
      <c r="AH361" s="58">
        <f t="shared" si="49"/>
        <v>4</v>
      </c>
      <c r="AI361" s="59">
        <f t="shared" si="50"/>
        <v>2</v>
      </c>
      <c r="AJ361" s="61">
        <f t="shared" si="51"/>
        <v>0</v>
      </c>
      <c r="AK361" s="58">
        <f t="shared" si="52"/>
        <v>0</v>
      </c>
      <c r="AL361" s="58">
        <f t="shared" si="53"/>
        <v>0</v>
      </c>
    </row>
    <row r="362" spans="1:38" outlineLevel="1" x14ac:dyDescent="0.25">
      <c r="A362" s="2">
        <v>9</v>
      </c>
      <c r="B362" s="40">
        <v>18</v>
      </c>
      <c r="C362" s="56" t="str">
        <f>IF(Shift1!O363="AM",$E$2,IF(Shift2!O362="AM",$E$3,IF(Shift3!O362="AM",$E$4,IF(Shift4!O362="AM",$E$5,IF(Shift5!O362="AM",$E$6)))))</f>
        <v/>
      </c>
      <c r="D362" s="56" t="str">
        <f>IF(Shift1!Q363="AM",$H$2,IF(Shift2!Q362="AM",$H$3,IF(Shift3!Q362="AM",$H$4,IF(Shift4!Q362="AM",$H$5,IF(Shift5!Q362="AM",$H$6)))))</f>
        <v/>
      </c>
      <c r="E362" s="56" t="str">
        <f>IF(Shift1!S363="AM",$K$2,IF(Shift2!S362="AM",$K$3,IF(Shift3!S362="AM",$K$4,IF(Shift4!S362="AM",$K$5,IF(Shift5!S362="AM",$K$6)))))</f>
        <v/>
      </c>
      <c r="F362" s="56" t="str">
        <f>IF(Shift1!U363="AM",$N$2,IF(Shift2!U362="AM",$N$3,IF(Shift3!U362="AM",$N$4,IF(Shift4!U362="AM",$N$5,IF(Shift5!U362="AM",$N$6)))))</f>
        <v/>
      </c>
      <c r="G362" s="56" t="b">
        <f>IF(Shift1!W363="AM",$Q$2,IF(Shift2!W362="AM",$Q$3,IF(Shift3!W362="AM",$Q$4,IF(Shift4!W362="AM",$Q$5,IF(Shift5!W362="AM",$Q$6)))))</f>
        <v>0</v>
      </c>
      <c r="H362" s="56" t="str">
        <f>IF(Shift1!Y363="AM",$T$2,IF(Shift2!Y362="AM",$T$3,IF(Shift3!Y362="AM",$T$4,IF(Shift4!Y362="AM",$T$5,IF(Shift5!Y362="AM",$T$6)))))</f>
        <v/>
      </c>
      <c r="I362" s="56" t="str">
        <f>IF(Shift1!AA363="AM",$W$2,IF(Shift2!AA362="AM",$W$3,IF(Shift3!AA362="AM",$W$4,IF(Shift4!AA362="AM",$W$5,IF(Shift5!AA362="AM",$W$6)))))</f>
        <v/>
      </c>
      <c r="J362" s="56" t="str">
        <f>IF(Shift1!AG363="AM",$AC$2,IF(Shift2!AG362="AM",$AC$3,IF(Shift3!AG362="AM",$AC$4,IF(Shift4!AG362="AM",$AC$5,IF(Shift5!AG362="AM",$AC$6)))))</f>
        <v/>
      </c>
      <c r="K362" s="56" t="str">
        <f>IF(Shift1!AI363="AM",$AF$2,IF(Shift2!AI362="AM",$AF$3,IF(Shift3!AI362="AM",$AF$4,IF(Shift4!AI362="AM",$AF$5,IF(Shift5!AI362="AM",$AF$6)))))</f>
        <v/>
      </c>
      <c r="L362" s="56" t="str">
        <f>IF(Shift1!$O363="PM",$E$2,IF(Shift2!$O362="PM",$E$3,IF(Shift3!$O362="PM",$E$4,IF(Shift4!$O362="PM",$E$5,IF(Shift5!$O362="PM",$E$6)))))</f>
        <v/>
      </c>
      <c r="M362" s="56" t="str">
        <f>IF(Shift1!$Q363="PM",$H$2,IF(Shift2!$Q362="PM",$H$3,IF(Shift3!$Q362="PM",$H$4,IF(Shift4!$Q362="PM",$H$5,IF(Shift5!$Q362="PM",$H$6)))))</f>
        <v/>
      </c>
      <c r="N362" s="56" t="str">
        <f>IF(Shift1!$S363="PM",$K$2,IF(Shift2!$S362="PM",$K$3,IF(Shift3!$S362="PM",$K$4,IF(Shift4!$S362="PM",$K$5,IF(Shift5!$S362="PM",$K$6)))))</f>
        <v/>
      </c>
      <c r="O362" s="56" t="str">
        <f>IF(Shift1!$U363="PM",$N$2,IF(Shift2!$U362="PM",$N$3,IF(Shift3!$U362="PM",$N$4,IF(Shift4!$U362="PM",$N$5,IF(Shift5!$U362="PM",$N$6)))))</f>
        <v/>
      </c>
      <c r="P362" s="56" t="b">
        <f>IF(Shift1!$W363="PM",$Q$2,IF(Shift2!$W362="PM",$Q$3,IF(Shift3!$W362="PM",$Q$4,IF(Shift4!$W362="PM",$Q$5,IF(Shift5!$W362="PM",$Q$6)))))</f>
        <v>0</v>
      </c>
      <c r="Q362" s="56" t="str">
        <f>IF(Shift1!$Y363="PM",$T$2,IF(Shift2!$Y362="PM",$T$3,IF(Shift3!$Y362="PM",$T$4,IF(Shift4!$Y362="PM",$T$5,IF(Shift5!$Y362="PM",$T$6)))))</f>
        <v/>
      </c>
      <c r="R362" s="56" t="str">
        <f>IF(Shift1!$AA363="PM",$W$2,IF(Shift2!$AA362="PM",$W$3,IF(Shift3!$AA362="PM",$W$4,IF(Shift4!$AA362="PM",$W$5,IF(Shift5!$AA362="PM",$W$6)))))</f>
        <v/>
      </c>
      <c r="S362" s="56" t="str">
        <f>IF(Shift1!$AG363="PM",$AC$2,IF(Shift2!$AG362="PM",$AC$3,IF(Shift3!$AG362="PM",$AC$4,IF(Shift4!$AG362="PM",$AC$5,IF(Shift5!$AG362="PM",$AC$6)))))</f>
        <v/>
      </c>
      <c r="T362" s="56" t="str">
        <f>IF(Shift1!$AI363="PM",$AF$2,IF(Shift2!$AI362="PM",$AF$3,IF(Shift3!$AI362="PM",$AF$4,IF(Shift4!$AI362="PM",$AF$5,IF(Shift5!$AI362="PM",$AF$6)))))</f>
        <v/>
      </c>
      <c r="U362" s="56" t="str">
        <f>IF(Shift1!$O363="N",$E$2,IF(Shift2!$O362="N",$E$3,IF(Shift3!$O362="N",$E$4,IF(Shift4!$O362="N",$E$5,IF(Shift5!$O362="N",$E$6)))))</f>
        <v/>
      </c>
      <c r="V362" s="56" t="str">
        <f>IF(Shift1!$Q363="N",$H$2,IF(Shift2!$Q362="N",$H$3,IF(Shift3!$Q362="N",$H$4,IF(Shift4!$Q362="N",$H$5,IF(Shift5!$Q362="N",$H$6)))))</f>
        <v/>
      </c>
      <c r="W362" s="56" t="str">
        <f>IF(Shift1!$S363="N",$K$2,IF(Shift2!$S362="N",$K$3,IF(Shift3!$S362="N",$K$4,IF(Shift4!$S362="N",$K$5,IF(Shift5!$S362="N",$K$6)))))</f>
        <v/>
      </c>
      <c r="X362" s="56" t="str">
        <f>IF(Shift1!$U363="N",$N$2,IF(Shift2!$U362="N",$N$3,IF(Shift3!$U362="N",$N$4,IF(Shift4!$U362="N",$N$5,IF(Shift5!$U362="N",$N$6)))))</f>
        <v/>
      </c>
      <c r="Y362" s="56" t="str">
        <f>IF(Shift1!$W363="N",$Q$2,IF(Shift2!$W362="N",$Q$3,IF(Shift3!$W362="N",$Q$4,IF(Shift4!$W362="N",$Q$5,IF(Shift5!$W362="N",$Q$6)))))</f>
        <v/>
      </c>
      <c r="Z362" s="56" t="str">
        <f>IF(Shift1!$Y363="N",$T$2,IF(Shift2!$Y362="N",$T$3,IF(Shift3!$Y362="N",$T$4,IF(Shift4!$Y362="N",$T$5,IF(Shift5!$Y362="N",$T$6)))))</f>
        <v/>
      </c>
      <c r="AA362" s="56" t="str">
        <f>IF(Shift1!$AA363="N",$W$2,IF(Shift2!$AA362="N",$W$3,IF(Shift3!$AA362="N",$W$4,IF(Shift4!$AA362="N",$W$5,IF(Shift5!$AA362="N",$W$6)))))</f>
        <v/>
      </c>
      <c r="AB362" s="56" t="str">
        <f>IF(Shift1!$AG363="N",$AC$2,IF(Shift2!$AG362="N",$AC$3,IF(Shift3!$AG362="N",$AC$4,IF(Shift4!$AG362="N",$AC$5,IF(Shift5!$AG362="N",$AC$6)))))</f>
        <v/>
      </c>
      <c r="AC362" s="56" t="str">
        <f>IF(Shift1!$AI363="N",$AF$2,IF(Shift2!$AI362="N",$AF$3,IF(Shift3!$AI362="N",$AF$4,IF(Shift4!$AI362="N",$AF$5,IF(Shift5!$AI362="N",$AF$6)))))</f>
        <v/>
      </c>
      <c r="AD362" s="57">
        <f t="shared" si="45"/>
        <v>3</v>
      </c>
      <c r="AE362" s="58">
        <f t="shared" si="46"/>
        <v>3</v>
      </c>
      <c r="AF362" s="59">
        <f t="shared" si="47"/>
        <v>2</v>
      </c>
      <c r="AG362" s="60">
        <f t="shared" si="48"/>
        <v>3</v>
      </c>
      <c r="AH362" s="58">
        <f t="shared" si="49"/>
        <v>3</v>
      </c>
      <c r="AI362" s="59">
        <f t="shared" si="50"/>
        <v>2</v>
      </c>
      <c r="AJ362" s="61">
        <f t="shared" si="51"/>
        <v>3</v>
      </c>
      <c r="AK362" s="58">
        <f t="shared" si="52"/>
        <v>4</v>
      </c>
      <c r="AL362" s="58">
        <f t="shared" si="53"/>
        <v>2</v>
      </c>
    </row>
    <row r="363" spans="1:38" outlineLevel="1" x14ac:dyDescent="0.25">
      <c r="A363" s="10"/>
      <c r="B363" s="40">
        <v>19</v>
      </c>
      <c r="C363" s="56" t="str">
        <f>IF(Shift1!O364="AM",$E$2,IF(Shift2!O363="AM",$E$3,IF(Shift3!O363="AM",$E$4,IF(Shift4!O363="AM",$E$5,IF(Shift5!O363="AM",$E$6)))))</f>
        <v/>
      </c>
      <c r="D363" s="56" t="str">
        <f>IF(Shift1!Q364="AM",$H$2,IF(Shift2!Q363="AM",$H$3,IF(Shift3!Q363="AM",$H$4,IF(Shift4!Q363="AM",$H$5,IF(Shift5!Q363="AM",$H$6)))))</f>
        <v/>
      </c>
      <c r="E363" s="56" t="str">
        <f>IF(Shift1!S364="AM",$K$2,IF(Shift2!S363="AM",$K$3,IF(Shift3!S363="AM",$K$4,IF(Shift4!S363="AM",$K$5,IF(Shift5!S363="AM",$K$6)))))</f>
        <v/>
      </c>
      <c r="F363" s="56" t="str">
        <f>IF(Shift1!U364="AM",$N$2,IF(Shift2!U363="AM",$N$3,IF(Shift3!U363="AM",$N$4,IF(Shift4!U363="AM",$N$5,IF(Shift5!U363="AM",$N$6)))))</f>
        <v/>
      </c>
      <c r="G363" s="56" t="b">
        <f>IF(Shift1!W364="AM",$Q$2,IF(Shift2!W363="AM",$Q$3,IF(Shift3!W363="AM",$Q$4,IF(Shift4!W363="AM",$Q$5,IF(Shift5!W363="AM",$Q$6)))))</f>
        <v>0</v>
      </c>
      <c r="H363" s="56" t="str">
        <f>IF(Shift1!Y364="AM",$T$2,IF(Shift2!Y363="AM",$T$3,IF(Shift3!Y363="AM",$T$4,IF(Shift4!Y363="AM",$T$5,IF(Shift5!Y363="AM",$T$6)))))</f>
        <v/>
      </c>
      <c r="I363" s="56" t="str">
        <f>IF(Shift1!AA364="AM",$W$2,IF(Shift2!AA363="AM",$W$3,IF(Shift3!AA363="AM",$W$4,IF(Shift4!AA363="AM",$W$5,IF(Shift5!AA363="AM",$W$6)))))</f>
        <v/>
      </c>
      <c r="J363" s="56" t="str">
        <f>IF(Shift1!AG364="AM",$AC$2,IF(Shift2!AG363="AM",$AC$3,IF(Shift3!AG363="AM",$AC$4,IF(Shift4!AG363="AM",$AC$5,IF(Shift5!AG363="AM",$AC$6)))))</f>
        <v/>
      </c>
      <c r="K363" s="56" t="str">
        <f>IF(Shift1!AI364="AM",$AF$2,IF(Shift2!AI363="AM",$AF$3,IF(Shift3!AI363="AM",$AF$4,IF(Shift4!AI363="AM",$AF$5,IF(Shift5!AI363="AM",$AF$6)))))</f>
        <v/>
      </c>
      <c r="L363" s="56" t="str">
        <f>IF(Shift1!$O364="PM",$E$2,IF(Shift2!$O363="PM",$E$3,IF(Shift3!$O363="PM",$E$4,IF(Shift4!$O363="PM",$E$5,IF(Shift5!$O363="PM",$E$6)))))</f>
        <v/>
      </c>
      <c r="M363" s="56" t="str">
        <f>IF(Shift1!$Q364="PM",$H$2,IF(Shift2!$Q363="PM",$H$3,IF(Shift3!$Q363="PM",$H$4,IF(Shift4!$Q363="PM",$H$5,IF(Shift5!$Q363="PM",$H$6)))))</f>
        <v/>
      </c>
      <c r="N363" s="56" t="str">
        <f>IF(Shift1!$S364="PM",$K$2,IF(Shift2!$S363="PM",$K$3,IF(Shift3!$S363="PM",$K$4,IF(Shift4!$S363="PM",$K$5,IF(Shift5!$S363="PM",$K$6)))))</f>
        <v/>
      </c>
      <c r="O363" s="56" t="str">
        <f>IF(Shift1!$U364="PM",$N$2,IF(Shift2!$U363="PM",$N$3,IF(Shift3!$U363="PM",$N$4,IF(Shift4!$U363="PM",$N$5,IF(Shift5!$U363="PM",$N$6)))))</f>
        <v/>
      </c>
      <c r="P363" s="56" t="b">
        <f>IF(Shift1!$W364="PM",$Q$2,IF(Shift2!$W363="PM",$Q$3,IF(Shift3!$W363="PM",$Q$4,IF(Shift4!$W363="PM",$Q$5,IF(Shift5!$W363="PM",$Q$6)))))</f>
        <v>0</v>
      </c>
      <c r="Q363" s="56" t="str">
        <f>IF(Shift1!$Y364="PM",$T$2,IF(Shift2!$Y363="PM",$T$3,IF(Shift3!$Y363="PM",$T$4,IF(Shift4!$Y363="PM",$T$5,IF(Shift5!$Y363="PM",$T$6)))))</f>
        <v/>
      </c>
      <c r="R363" s="56" t="str">
        <f>IF(Shift1!$AA364="PM",$W$2,IF(Shift2!$AA363="PM",$W$3,IF(Shift3!$AA363="PM",$W$4,IF(Shift4!$AA363="PM",$W$5,IF(Shift5!$AA363="PM",$W$6)))))</f>
        <v/>
      </c>
      <c r="S363" s="56" t="str">
        <f>IF(Shift1!$AG364="PM",$AC$2,IF(Shift2!$AG363="PM",$AC$3,IF(Shift3!$AG363="PM",$AC$4,IF(Shift4!$AG363="PM",$AC$5,IF(Shift5!$AG363="PM",$AC$6)))))</f>
        <v/>
      </c>
      <c r="T363" s="56" t="str">
        <f>IF(Shift1!$AI364="PM",$AF$2,IF(Shift2!$AI363="PM",$AF$3,IF(Shift3!$AI363="PM",$AF$4,IF(Shift4!$AI363="PM",$AF$5,IF(Shift5!$AI363="PM",$AF$6)))))</f>
        <v/>
      </c>
      <c r="U363" s="56" t="str">
        <f>IF(Shift1!$O364="N",$E$2,IF(Shift2!$O363="N",$E$3,IF(Shift3!$O363="N",$E$4,IF(Shift4!$O363="N",$E$5,IF(Shift5!$O363="N",$E$6)))))</f>
        <v/>
      </c>
      <c r="V363" s="56" t="str">
        <f>IF(Shift1!$Q364="N",$H$2,IF(Shift2!$Q363="N",$H$3,IF(Shift3!$Q363="N",$H$4,IF(Shift4!$Q363="N",$H$5,IF(Shift5!$Q363="N",$H$6)))))</f>
        <v/>
      </c>
      <c r="W363" s="56" t="str">
        <f>IF(Shift1!$S364="N",$K$2,IF(Shift2!$S363="N",$K$3,IF(Shift3!$S363="N",$K$4,IF(Shift4!$S363="N",$K$5,IF(Shift5!$S363="N",$K$6)))))</f>
        <v/>
      </c>
      <c r="X363" s="56" t="str">
        <f>IF(Shift1!$U364="N",$N$2,IF(Shift2!$U363="N",$N$3,IF(Shift3!$U363="N",$N$4,IF(Shift4!$U363="N",$N$5,IF(Shift5!$U363="N",$N$6)))))</f>
        <v/>
      </c>
      <c r="Y363" s="56" t="str">
        <f>IF(Shift1!$W364="N",$Q$2,IF(Shift2!$W363="N",$Q$3,IF(Shift3!$W363="N",$Q$4,IF(Shift4!$W363="N",$Q$5,IF(Shift5!$W363="N",$Q$6)))))</f>
        <v/>
      </c>
      <c r="Z363" s="56" t="str">
        <f>IF(Shift1!$Y364="N",$T$2,IF(Shift2!$Y363="N",$T$3,IF(Shift3!$Y363="N",$T$4,IF(Shift4!$Y363="N",$T$5,IF(Shift5!$Y363="N",$T$6)))))</f>
        <v/>
      </c>
      <c r="AA363" s="56" t="str">
        <f>IF(Shift1!$AA364="N",$W$2,IF(Shift2!$AA363="N",$W$3,IF(Shift3!$AA363="N",$W$4,IF(Shift4!$AA363="N",$W$5,IF(Shift5!$AA363="N",$W$6)))))</f>
        <v/>
      </c>
      <c r="AB363" s="56" t="str">
        <f>IF(Shift1!$AG364="N",$AC$2,IF(Shift2!$AG363="N",$AC$3,IF(Shift3!$AG363="N",$AC$4,IF(Shift4!$AG363="N",$AC$5,IF(Shift5!$AG363="N",$AC$6)))))</f>
        <v/>
      </c>
      <c r="AC363" s="56" t="str">
        <f>IF(Shift1!$AI364="N",$AF$2,IF(Shift2!$AI363="N",$AF$3,IF(Shift3!$AI363="N",$AF$4,IF(Shift4!$AI363="N",$AF$5,IF(Shift5!$AI363="N",$AF$6)))))</f>
        <v/>
      </c>
      <c r="AD363" s="57">
        <f t="shared" si="45"/>
        <v>3</v>
      </c>
      <c r="AE363" s="58">
        <f t="shared" si="46"/>
        <v>3</v>
      </c>
      <c r="AF363" s="59">
        <f t="shared" si="47"/>
        <v>2</v>
      </c>
      <c r="AG363" s="60">
        <f t="shared" si="48"/>
        <v>3</v>
      </c>
      <c r="AH363" s="58">
        <f t="shared" si="49"/>
        <v>3</v>
      </c>
      <c r="AI363" s="59">
        <f t="shared" si="50"/>
        <v>2</v>
      </c>
      <c r="AJ363" s="61">
        <f t="shared" si="51"/>
        <v>3</v>
      </c>
      <c r="AK363" s="58">
        <f t="shared" si="52"/>
        <v>4</v>
      </c>
      <c r="AL363" s="58">
        <f t="shared" si="53"/>
        <v>2</v>
      </c>
    </row>
    <row r="364" spans="1:38" outlineLevel="1" x14ac:dyDescent="0.25">
      <c r="A364" s="1"/>
      <c r="B364" s="40">
        <v>20</v>
      </c>
      <c r="C364" s="56" t="str">
        <f>IF(Shift1!O365="AM",$E$2,IF(Shift2!O364="AM",$E$3,IF(Shift3!O364="AM",$E$4,IF(Shift4!O364="AM",$E$5,IF(Shift5!O364="AM",$E$6)))))</f>
        <v/>
      </c>
      <c r="D364" s="56" t="str">
        <f>IF(Shift1!Q365="AM",$H$2,IF(Shift2!Q364="AM",$H$3,IF(Shift3!Q364="AM",$H$4,IF(Shift4!Q364="AM",$H$5,IF(Shift5!Q364="AM",$H$6)))))</f>
        <v/>
      </c>
      <c r="E364" s="56" t="str">
        <f>IF(Shift1!S365="AM",$K$2,IF(Shift2!S364="AM",$K$3,IF(Shift3!S364="AM",$K$4,IF(Shift4!S364="AM",$K$5,IF(Shift5!S364="AM",$K$6)))))</f>
        <v/>
      </c>
      <c r="F364" s="56" t="str">
        <f>IF(Shift1!U365="AM",$N$2,IF(Shift2!U364="AM",$N$3,IF(Shift3!U364="AM",$N$4,IF(Shift4!U364="AM",$N$5,IF(Shift5!U364="AM",$N$6)))))</f>
        <v/>
      </c>
      <c r="G364" s="56" t="b">
        <f>IF(Shift1!W365="AM",$Q$2,IF(Shift2!W364="AM",$Q$3,IF(Shift3!W364="AM",$Q$4,IF(Shift4!W364="AM",$Q$5,IF(Shift5!W364="AM",$Q$6)))))</f>
        <v>0</v>
      </c>
      <c r="H364" s="56" t="str">
        <f>IF(Shift1!Y365="AM",$T$2,IF(Shift2!Y364="AM",$T$3,IF(Shift3!Y364="AM",$T$4,IF(Shift4!Y364="AM",$T$5,IF(Shift5!Y364="AM",$T$6)))))</f>
        <v/>
      </c>
      <c r="I364" s="56" t="str">
        <f>IF(Shift1!AA365="AM",$W$2,IF(Shift2!AA364="AM",$W$3,IF(Shift3!AA364="AM",$W$4,IF(Shift4!AA364="AM",$W$5,IF(Shift5!AA364="AM",$W$6)))))</f>
        <v/>
      </c>
      <c r="J364" s="56" t="str">
        <f>IF(Shift1!AG365="AM",$AC$2,IF(Shift2!AG364="AM",$AC$3,IF(Shift3!AG364="AM",$AC$4,IF(Shift4!AG364="AM",$AC$5,IF(Shift5!AG364="AM",$AC$6)))))</f>
        <v/>
      </c>
      <c r="K364" s="56" t="str">
        <f>IF(Shift1!AI365="AM",$AF$2,IF(Shift2!AI364="AM",$AF$3,IF(Shift3!AI364="AM",$AF$4,IF(Shift4!AI364="AM",$AF$5,IF(Shift5!AI364="AM",$AF$6)))))</f>
        <v/>
      </c>
      <c r="L364" s="56" t="str">
        <f>IF(Shift1!$O365="PM",$E$2,IF(Shift2!$O364="PM",$E$3,IF(Shift3!$O364="PM",$E$4,IF(Shift4!$O364="PM",$E$5,IF(Shift5!$O364="PM",$E$6)))))</f>
        <v/>
      </c>
      <c r="M364" s="56" t="str">
        <f>IF(Shift1!$Q365="PM",$H$2,IF(Shift2!$Q364="PM",$H$3,IF(Shift3!$Q364="PM",$H$4,IF(Shift4!$Q364="PM",$H$5,IF(Shift5!$Q364="PM",$H$6)))))</f>
        <v/>
      </c>
      <c r="N364" s="56" t="str">
        <f>IF(Shift1!$S365="PM",$K$2,IF(Shift2!$S364="PM",$K$3,IF(Shift3!$S364="PM",$K$4,IF(Shift4!$S364="PM",$K$5,IF(Shift5!$S364="PM",$K$6)))))</f>
        <v/>
      </c>
      <c r="O364" s="56" t="str">
        <f>IF(Shift1!$U365="PM",$N$2,IF(Shift2!$U364="PM",$N$3,IF(Shift3!$U364="PM",$N$4,IF(Shift4!$U364="PM",$N$5,IF(Shift5!$U364="PM",$N$6)))))</f>
        <v/>
      </c>
      <c r="P364" s="56" t="b">
        <f>IF(Shift1!$W365="PM",$Q$2,IF(Shift2!$W364="PM",$Q$3,IF(Shift3!$W364="PM",$Q$4,IF(Shift4!$W364="PM",$Q$5,IF(Shift5!$W364="PM",$Q$6)))))</f>
        <v>0</v>
      </c>
      <c r="Q364" s="56" t="str">
        <f>IF(Shift1!$Y365="PM",$T$2,IF(Shift2!$Y364="PM",$T$3,IF(Shift3!$Y364="PM",$T$4,IF(Shift4!$Y364="PM",$T$5,IF(Shift5!$Y364="PM",$T$6)))))</f>
        <v/>
      </c>
      <c r="R364" s="56" t="str">
        <f>IF(Shift1!$AA365="PM",$W$2,IF(Shift2!$AA364="PM",$W$3,IF(Shift3!$AA364="PM",$W$4,IF(Shift4!$AA364="PM",$W$5,IF(Shift5!$AA364="PM",$W$6)))))</f>
        <v/>
      </c>
      <c r="S364" s="56" t="str">
        <f>IF(Shift1!$AG365="PM",$AC$2,IF(Shift2!$AG364="PM",$AC$3,IF(Shift3!$AG364="PM",$AC$4,IF(Shift4!$AG364="PM",$AC$5,IF(Shift5!$AG364="PM",$AC$6)))))</f>
        <v/>
      </c>
      <c r="T364" s="56" t="str">
        <f>IF(Shift1!$AI365="PM",$AF$2,IF(Shift2!$AI364="PM",$AF$3,IF(Shift3!$AI364="PM",$AF$4,IF(Shift4!$AI364="PM",$AF$5,IF(Shift5!$AI364="PM",$AF$6)))))</f>
        <v/>
      </c>
      <c r="U364" s="56" t="str">
        <f>IF(Shift1!$O365="N",$E$2,IF(Shift2!$O364="N",$E$3,IF(Shift3!$O364="N",$E$4,IF(Shift4!$O364="N",$E$5,IF(Shift5!$O364="N",$E$6)))))</f>
        <v/>
      </c>
      <c r="V364" s="56" t="str">
        <f>IF(Shift1!$Q365="N",$H$2,IF(Shift2!$Q364="N",$H$3,IF(Shift3!$Q364="N",$H$4,IF(Shift4!$Q364="N",$H$5,IF(Shift5!$Q364="N",$H$6)))))</f>
        <v/>
      </c>
      <c r="W364" s="56" t="str">
        <f>IF(Shift1!$S365="N",$K$2,IF(Shift2!$S364="N",$K$3,IF(Shift3!$S364="N",$K$4,IF(Shift4!$S364="N",$K$5,IF(Shift5!$S364="N",$K$6)))))</f>
        <v/>
      </c>
      <c r="X364" s="56" t="str">
        <f>IF(Shift1!$U365="N",$N$2,IF(Shift2!$U364="N",$N$3,IF(Shift3!$U364="N",$N$4,IF(Shift4!$U364="N",$N$5,IF(Shift5!$U364="N",$N$6)))))</f>
        <v/>
      </c>
      <c r="Y364" s="56" t="str">
        <f>IF(Shift1!$W365="N",$Q$2,IF(Shift2!$W364="N",$Q$3,IF(Shift3!$W364="N",$Q$4,IF(Shift4!$W364="N",$Q$5,IF(Shift5!$W364="N",$Q$6)))))</f>
        <v/>
      </c>
      <c r="Z364" s="56" t="str">
        <f>IF(Shift1!$Y365="N",$T$2,IF(Shift2!$Y364="N",$T$3,IF(Shift3!$Y364="N",$T$4,IF(Shift4!$Y364="N",$T$5,IF(Shift5!$Y364="N",$T$6)))))</f>
        <v/>
      </c>
      <c r="AA364" s="56" t="str">
        <f>IF(Shift1!$AA365="N",$W$2,IF(Shift2!$AA364="N",$W$3,IF(Shift3!$AA364="N",$W$4,IF(Shift4!$AA364="N",$W$5,IF(Shift5!$AA364="N",$W$6)))))</f>
        <v/>
      </c>
      <c r="AB364" s="56" t="str">
        <f>IF(Shift1!$AG365="N",$AC$2,IF(Shift2!$AG364="N",$AC$3,IF(Shift3!$AG364="N",$AC$4,IF(Shift4!$AG364="N",$AC$5,IF(Shift5!$AG364="N",$AC$6)))))</f>
        <v/>
      </c>
      <c r="AC364" s="56" t="str">
        <f>IF(Shift1!$AI365="N",$AF$2,IF(Shift2!$AI364="N",$AF$3,IF(Shift3!$AI364="N",$AF$4,IF(Shift4!$AI364="N",$AF$5,IF(Shift5!$AI364="N",$AF$6)))))</f>
        <v/>
      </c>
      <c r="AD364" s="57">
        <f t="shared" si="45"/>
        <v>3</v>
      </c>
      <c r="AE364" s="58">
        <f t="shared" si="46"/>
        <v>3</v>
      </c>
      <c r="AF364" s="59">
        <f t="shared" si="47"/>
        <v>2</v>
      </c>
      <c r="AG364" s="60">
        <f t="shared" si="48"/>
        <v>3</v>
      </c>
      <c r="AH364" s="58">
        <f t="shared" si="49"/>
        <v>3</v>
      </c>
      <c r="AI364" s="59">
        <f t="shared" si="50"/>
        <v>2</v>
      </c>
      <c r="AJ364" s="61">
        <f t="shared" si="51"/>
        <v>3</v>
      </c>
      <c r="AK364" s="58">
        <f t="shared" si="52"/>
        <v>4</v>
      </c>
      <c r="AL364" s="58">
        <f t="shared" si="53"/>
        <v>2</v>
      </c>
    </row>
    <row r="365" spans="1:38" outlineLevel="1" x14ac:dyDescent="0.25">
      <c r="A365" s="1"/>
      <c r="B365" s="38">
        <v>21</v>
      </c>
      <c r="C365" s="56" t="b">
        <f>IF(Shift1!O366="AM",$E$2,IF(Shift2!O365="AM",$E$3,IF(Shift3!O365="AM",$E$4,IF(Shift4!O365="AM",$E$5,IF(Shift5!O365="AM",$E$6)))))</f>
        <v>0</v>
      </c>
      <c r="D365" s="56" t="str">
        <f>IF(Shift1!Q366="AM",$H$2,IF(Shift2!Q365="AM",$H$3,IF(Shift3!Q365="AM",$H$4,IF(Shift4!Q365="AM",$H$5,IF(Shift5!Q365="AM",$H$6)))))</f>
        <v/>
      </c>
      <c r="E365" s="56" t="str">
        <f>IF(Shift1!S366="AM",$K$2,IF(Shift2!S365="AM",$K$3,IF(Shift3!S365="AM",$K$4,IF(Shift4!S365="AM",$K$5,IF(Shift5!S365="AM",$K$6)))))</f>
        <v/>
      </c>
      <c r="F365" s="56" t="str">
        <f>IF(Shift1!U366="AM",$N$2,IF(Shift2!U365="AM",$N$3,IF(Shift3!U365="AM",$N$4,IF(Shift4!U365="AM",$N$5,IF(Shift5!U365="AM",$N$6)))))</f>
        <v/>
      </c>
      <c r="G365" s="56" t="str">
        <f>IF(Shift1!W366="AM",$Q$2,IF(Shift2!W365="AM",$Q$3,IF(Shift3!W365="AM",$Q$4,IF(Shift4!W365="AM",$Q$5,IF(Shift5!W365="AM",$Q$6)))))</f>
        <v/>
      </c>
      <c r="H365" s="56" t="str">
        <f>IF(Shift1!Y366="AM",$T$2,IF(Shift2!Y365="AM",$T$3,IF(Shift3!Y365="AM",$T$4,IF(Shift4!Y365="AM",$T$5,IF(Shift5!Y365="AM",$T$6)))))</f>
        <v/>
      </c>
      <c r="I365" s="56" t="str">
        <f>IF(Shift1!AA366="AM",$W$2,IF(Shift2!AA365="AM",$W$3,IF(Shift3!AA365="AM",$W$4,IF(Shift4!AA365="AM",$W$5,IF(Shift5!AA365="AM",$W$6)))))</f>
        <v/>
      </c>
      <c r="J365" s="56" t="str">
        <f>IF(Shift1!AG366="AM",$AC$2,IF(Shift2!AG365="AM",$AC$3,IF(Shift3!AG365="AM",$AC$4,IF(Shift4!AG365="AM",$AC$5,IF(Shift5!AG365="AM",$AC$6)))))</f>
        <v/>
      </c>
      <c r="K365" s="56" t="str">
        <f>IF(Shift1!AI366="AM",$AF$2,IF(Shift2!AI365="AM",$AF$3,IF(Shift3!AI365="AM",$AF$4,IF(Shift4!AI365="AM",$AF$5,IF(Shift5!AI365="AM",$AF$6)))))</f>
        <v/>
      </c>
      <c r="L365" s="56" t="str">
        <f>IF(Shift1!$O366="PM",$E$2,IF(Shift2!$O365="PM",$E$3,IF(Shift3!$O365="PM",$E$4,IF(Shift4!$O365="PM",$E$5,IF(Shift5!$O365="PM",$E$6)))))</f>
        <v/>
      </c>
      <c r="M365" s="56" t="str">
        <f>IF(Shift1!$Q366="PM",$H$2,IF(Shift2!$Q365="PM",$H$3,IF(Shift3!$Q365="PM",$H$4,IF(Shift4!$Q365="PM",$H$5,IF(Shift5!$Q365="PM",$H$6)))))</f>
        <v/>
      </c>
      <c r="N365" s="56" t="str">
        <f>IF(Shift1!$S366="PM",$K$2,IF(Shift2!$S365="PM",$K$3,IF(Shift3!$S365="PM",$K$4,IF(Shift4!$S365="PM",$K$5,IF(Shift5!$S365="PM",$K$6)))))</f>
        <v/>
      </c>
      <c r="O365" s="56" t="str">
        <f>IF(Shift1!$U366="PM",$N$2,IF(Shift2!$U365="PM",$N$3,IF(Shift3!$U365="PM",$N$4,IF(Shift4!$U365="PM",$N$5,IF(Shift5!$U365="PM",$N$6)))))</f>
        <v/>
      </c>
      <c r="P365" s="56" t="b">
        <f>IF(Shift1!$W366="PM",$Q$2,IF(Shift2!$W365="PM",$Q$3,IF(Shift3!$W365="PM",$Q$4,IF(Shift4!$W365="PM",$Q$5,IF(Shift5!$W365="PM",$Q$6)))))</f>
        <v>0</v>
      </c>
      <c r="Q365" s="56" t="str">
        <f>IF(Shift1!$Y366="PM",$T$2,IF(Shift2!$Y365="PM",$T$3,IF(Shift3!$Y365="PM",$T$4,IF(Shift4!$Y365="PM",$T$5,IF(Shift5!$Y365="PM",$T$6)))))</f>
        <v/>
      </c>
      <c r="R365" s="56" t="str">
        <f>IF(Shift1!$AA366="PM",$W$2,IF(Shift2!$AA365="PM",$W$3,IF(Shift3!$AA365="PM",$W$4,IF(Shift4!$AA365="PM",$W$5,IF(Shift5!$AA365="PM",$W$6)))))</f>
        <v/>
      </c>
      <c r="S365" s="56" t="str">
        <f>IF(Shift1!$AG366="PM",$AC$2,IF(Shift2!$AG365="PM",$AC$3,IF(Shift3!$AG365="PM",$AC$4,IF(Shift4!$AG365="PM",$AC$5,IF(Shift5!$AG365="PM",$AC$6)))))</f>
        <v/>
      </c>
      <c r="T365" s="56" t="str">
        <f>IF(Shift1!$AI366="PM",$AF$2,IF(Shift2!$AI365="PM",$AF$3,IF(Shift3!$AI365="PM",$AF$4,IF(Shift4!$AI365="PM",$AF$5,IF(Shift5!$AI365="PM",$AF$6)))))</f>
        <v/>
      </c>
      <c r="U365" s="56" t="str">
        <f>IF(Shift1!$O366="N",$E$2,IF(Shift2!$O365="N",$E$3,IF(Shift3!$O365="N",$E$4,IF(Shift4!$O365="N",$E$5,IF(Shift5!$O365="N",$E$6)))))</f>
        <v/>
      </c>
      <c r="V365" s="56" t="str">
        <f>IF(Shift1!$Q366="N",$H$2,IF(Shift2!$Q365="N",$H$3,IF(Shift3!$Q365="N",$H$4,IF(Shift4!$Q365="N",$H$5,IF(Shift5!$Q365="N",$H$6)))))</f>
        <v/>
      </c>
      <c r="W365" s="56" t="str">
        <f>IF(Shift1!$S366="N",$K$2,IF(Shift2!$S365="N",$K$3,IF(Shift3!$S365="N",$K$4,IF(Shift4!$S365="N",$K$5,IF(Shift5!$S365="N",$K$6)))))</f>
        <v/>
      </c>
      <c r="X365" s="56" t="str">
        <f>IF(Shift1!$U366="N",$N$2,IF(Shift2!$U365="N",$N$3,IF(Shift3!$U365="N",$N$4,IF(Shift4!$U365="N",$N$5,IF(Shift5!$U365="N",$N$6)))))</f>
        <v/>
      </c>
      <c r="Y365" s="56" t="b">
        <f>IF(Shift1!$W366="N",$Q$2,IF(Shift2!$W365="N",$Q$3,IF(Shift3!$W365="N",$Q$4,IF(Shift4!$W365="N",$Q$5,IF(Shift5!$W365="N",$Q$6)))))</f>
        <v>0</v>
      </c>
      <c r="Z365" s="56" t="str">
        <f>IF(Shift1!$Y366="N",$T$2,IF(Shift2!$Y365="N",$T$3,IF(Shift3!$Y365="N",$T$4,IF(Shift4!$Y365="N",$T$5,IF(Shift5!$Y365="N",$T$6)))))</f>
        <v/>
      </c>
      <c r="AA365" s="56" t="str">
        <f>IF(Shift1!$AA366="N",$W$2,IF(Shift2!$AA365="N",$W$3,IF(Shift3!$AA365="N",$W$4,IF(Shift4!$AA365="N",$W$5,IF(Shift5!$AA365="N",$W$6)))))</f>
        <v/>
      </c>
      <c r="AB365" s="56" t="str">
        <f>IF(Shift1!$AG366="N",$AC$2,IF(Shift2!$AG365="N",$AC$3,IF(Shift3!$AG365="N",$AC$4,IF(Shift4!$AG365="N",$AC$5,IF(Shift5!$AG365="N",$AC$6)))))</f>
        <v/>
      </c>
      <c r="AC365" s="56" t="str">
        <f>IF(Shift1!$AI366="N",$AF$2,IF(Shift2!$AI365="N",$AF$3,IF(Shift3!$AI365="N",$AF$4,IF(Shift4!$AI365="N",$AF$5,IF(Shift5!$AI365="N",$AF$6)))))</f>
        <v/>
      </c>
      <c r="AD365" s="57">
        <f t="shared" si="45"/>
        <v>2</v>
      </c>
      <c r="AE365" s="58">
        <f t="shared" si="46"/>
        <v>4</v>
      </c>
      <c r="AF365" s="59">
        <f t="shared" si="47"/>
        <v>2</v>
      </c>
      <c r="AG365" s="60">
        <f t="shared" si="48"/>
        <v>3</v>
      </c>
      <c r="AH365" s="58">
        <f t="shared" si="49"/>
        <v>3</v>
      </c>
      <c r="AI365" s="59">
        <f t="shared" si="50"/>
        <v>2</v>
      </c>
      <c r="AJ365" s="61">
        <f t="shared" si="51"/>
        <v>3</v>
      </c>
      <c r="AK365" s="58">
        <f t="shared" si="52"/>
        <v>3</v>
      </c>
      <c r="AL365" s="58">
        <f t="shared" si="53"/>
        <v>2</v>
      </c>
    </row>
    <row r="366" spans="1:38" outlineLevel="1" x14ac:dyDescent="0.25">
      <c r="A366" s="1"/>
      <c r="B366" s="38">
        <v>22</v>
      </c>
      <c r="C366" s="56" t="b">
        <f>IF(Shift1!O367="AM",$E$2,IF(Shift2!O366="AM",$E$3,IF(Shift3!O366="AM",$E$4,IF(Shift4!O366="AM",$E$5,IF(Shift5!O366="AM",$E$6)))))</f>
        <v>0</v>
      </c>
      <c r="D366" s="56" t="str">
        <f>IF(Shift1!Q367="AM",$H$2,IF(Shift2!Q366="AM",$H$3,IF(Shift3!Q366="AM",$H$4,IF(Shift4!Q366="AM",$H$5,IF(Shift5!Q366="AM",$H$6)))))</f>
        <v/>
      </c>
      <c r="E366" s="56" t="str">
        <f>IF(Shift1!S367="AM",$K$2,IF(Shift2!S366="AM",$K$3,IF(Shift3!S366="AM",$K$4,IF(Shift4!S366="AM",$K$5,IF(Shift5!S366="AM",$K$6)))))</f>
        <v/>
      </c>
      <c r="F366" s="56" t="str">
        <f>IF(Shift1!U367="AM",$N$2,IF(Shift2!U366="AM",$N$3,IF(Shift3!U366="AM",$N$4,IF(Shift4!U366="AM",$N$5,IF(Shift5!U366="AM",$N$6)))))</f>
        <v/>
      </c>
      <c r="G366" s="56" t="str">
        <f>IF(Shift1!W367="AM",$Q$2,IF(Shift2!W366="AM",$Q$3,IF(Shift3!W366="AM",$Q$4,IF(Shift4!W366="AM",$Q$5,IF(Shift5!W366="AM",$Q$6)))))</f>
        <v/>
      </c>
      <c r="H366" s="56" t="str">
        <f>IF(Shift1!Y367="AM",$T$2,IF(Shift2!Y366="AM",$T$3,IF(Shift3!Y366="AM",$T$4,IF(Shift4!Y366="AM",$T$5,IF(Shift5!Y366="AM",$T$6)))))</f>
        <v/>
      </c>
      <c r="I366" s="56" t="str">
        <f>IF(Shift1!AA367="AM",$W$2,IF(Shift2!AA366="AM",$W$3,IF(Shift3!AA366="AM",$W$4,IF(Shift4!AA366="AM",$W$5,IF(Shift5!AA366="AM",$W$6)))))</f>
        <v/>
      </c>
      <c r="J366" s="56" t="str">
        <f>IF(Shift1!AG367="AM",$AC$2,IF(Shift2!AG366="AM",$AC$3,IF(Shift3!AG366="AM",$AC$4,IF(Shift4!AG366="AM",$AC$5,IF(Shift5!AG366="AM",$AC$6)))))</f>
        <v/>
      </c>
      <c r="K366" s="56" t="str">
        <f>IF(Shift1!AI367="AM",$AF$2,IF(Shift2!AI366="AM",$AF$3,IF(Shift3!AI366="AM",$AF$4,IF(Shift4!AI366="AM",$AF$5,IF(Shift5!AI366="AM",$AF$6)))))</f>
        <v/>
      </c>
      <c r="L366" s="56" t="str">
        <f>IF(Shift1!$O367="PM",$E$2,IF(Shift2!$O366="PM",$E$3,IF(Shift3!$O366="PM",$E$4,IF(Shift4!$O366="PM",$E$5,IF(Shift5!$O366="PM",$E$6)))))</f>
        <v/>
      </c>
      <c r="M366" s="56" t="str">
        <f>IF(Shift1!$Q367="PM",$H$2,IF(Shift2!$Q366="PM",$H$3,IF(Shift3!$Q366="PM",$H$4,IF(Shift4!$Q366="PM",$H$5,IF(Shift5!$Q366="PM",$H$6)))))</f>
        <v/>
      </c>
      <c r="N366" s="56" t="str">
        <f>IF(Shift1!$S367="PM",$K$2,IF(Shift2!$S366="PM",$K$3,IF(Shift3!$S366="PM",$K$4,IF(Shift4!$S366="PM",$K$5,IF(Shift5!$S366="PM",$K$6)))))</f>
        <v/>
      </c>
      <c r="O366" s="56" t="str">
        <f>IF(Shift1!$U367="PM",$N$2,IF(Shift2!$U366="PM",$N$3,IF(Shift3!$U366="PM",$N$4,IF(Shift4!$U366="PM",$N$5,IF(Shift5!$U366="PM",$N$6)))))</f>
        <v/>
      </c>
      <c r="P366" s="56" t="b">
        <f>IF(Shift1!$W367="PM",$Q$2,IF(Shift2!$W366="PM",$Q$3,IF(Shift3!$W366="PM",$Q$4,IF(Shift4!$W366="PM",$Q$5,IF(Shift5!$W366="PM",$Q$6)))))</f>
        <v>0</v>
      </c>
      <c r="Q366" s="56" t="str">
        <f>IF(Shift1!$Y367="PM",$T$2,IF(Shift2!$Y366="PM",$T$3,IF(Shift3!$Y366="PM",$T$4,IF(Shift4!$Y366="PM",$T$5,IF(Shift5!$Y366="PM",$T$6)))))</f>
        <v/>
      </c>
      <c r="R366" s="56" t="str">
        <f>IF(Shift1!$AA367="PM",$W$2,IF(Shift2!$AA366="PM",$W$3,IF(Shift3!$AA366="PM",$W$4,IF(Shift4!$AA366="PM",$W$5,IF(Shift5!$AA366="PM",$W$6)))))</f>
        <v/>
      </c>
      <c r="S366" s="56" t="str">
        <f>IF(Shift1!$AG367="PM",$AC$2,IF(Shift2!$AG366="PM",$AC$3,IF(Shift3!$AG366="PM",$AC$4,IF(Shift4!$AG366="PM",$AC$5,IF(Shift5!$AG366="PM",$AC$6)))))</f>
        <v/>
      </c>
      <c r="T366" s="56" t="str">
        <f>IF(Shift1!$AI367="PM",$AF$2,IF(Shift2!$AI366="PM",$AF$3,IF(Shift3!$AI366="PM",$AF$4,IF(Shift4!$AI366="PM",$AF$5,IF(Shift5!$AI366="PM",$AF$6)))))</f>
        <v/>
      </c>
      <c r="U366" s="56" t="str">
        <f>IF(Shift1!$O367="N",$E$2,IF(Shift2!$O366="N",$E$3,IF(Shift3!$O366="N",$E$4,IF(Shift4!$O366="N",$E$5,IF(Shift5!$O366="N",$E$6)))))</f>
        <v/>
      </c>
      <c r="V366" s="56" t="str">
        <f>IF(Shift1!$Q367="N",$H$2,IF(Shift2!$Q366="N",$H$3,IF(Shift3!$Q366="N",$H$4,IF(Shift4!$Q366="N",$H$5,IF(Shift5!$Q366="N",$H$6)))))</f>
        <v/>
      </c>
      <c r="W366" s="56" t="str">
        <f>IF(Shift1!$S367="N",$K$2,IF(Shift2!$S366="N",$K$3,IF(Shift3!$S366="N",$K$4,IF(Shift4!$S366="N",$K$5,IF(Shift5!$S366="N",$K$6)))))</f>
        <v/>
      </c>
      <c r="X366" s="56" t="str">
        <f>IF(Shift1!$U367="N",$N$2,IF(Shift2!$U366="N",$N$3,IF(Shift3!$U366="N",$N$4,IF(Shift4!$U366="N",$N$5,IF(Shift5!$U366="N",$N$6)))))</f>
        <v/>
      </c>
      <c r="Y366" s="56" t="b">
        <f>IF(Shift1!$W367="N",$Q$2,IF(Shift2!$W366="N",$Q$3,IF(Shift3!$W366="N",$Q$4,IF(Shift4!$W366="N",$Q$5,IF(Shift5!$W366="N",$Q$6)))))</f>
        <v>0</v>
      </c>
      <c r="Z366" s="56" t="str">
        <f>IF(Shift1!$Y367="N",$T$2,IF(Shift2!$Y366="N",$T$3,IF(Shift3!$Y366="N",$T$4,IF(Shift4!$Y366="N",$T$5,IF(Shift5!$Y366="N",$T$6)))))</f>
        <v/>
      </c>
      <c r="AA366" s="56" t="str">
        <f>IF(Shift1!$AA367="N",$W$2,IF(Shift2!$AA366="N",$W$3,IF(Shift3!$AA366="N",$W$4,IF(Shift4!$AA366="N",$W$5,IF(Shift5!$AA366="N",$W$6)))))</f>
        <v/>
      </c>
      <c r="AB366" s="56" t="str">
        <f>IF(Shift1!$AG367="N",$AC$2,IF(Shift2!$AG366="N",$AC$3,IF(Shift3!$AG366="N",$AC$4,IF(Shift4!$AG366="N",$AC$5,IF(Shift5!$AG366="N",$AC$6)))))</f>
        <v/>
      </c>
      <c r="AC366" s="56" t="str">
        <f>IF(Shift1!$AI367="N",$AF$2,IF(Shift2!$AI366="N",$AF$3,IF(Shift3!$AI366="N",$AF$4,IF(Shift4!$AI366="N",$AF$5,IF(Shift5!$AI366="N",$AF$6)))))</f>
        <v/>
      </c>
      <c r="AD366" s="57">
        <f t="shared" si="45"/>
        <v>2</v>
      </c>
      <c r="AE366" s="58">
        <f t="shared" si="46"/>
        <v>4</v>
      </c>
      <c r="AF366" s="59">
        <f t="shared" si="47"/>
        <v>2</v>
      </c>
      <c r="AG366" s="60">
        <f t="shared" si="48"/>
        <v>3</v>
      </c>
      <c r="AH366" s="58">
        <f t="shared" si="49"/>
        <v>3</v>
      </c>
      <c r="AI366" s="59">
        <f t="shared" si="50"/>
        <v>2</v>
      </c>
      <c r="AJ366" s="61">
        <f t="shared" si="51"/>
        <v>3</v>
      </c>
      <c r="AK366" s="58">
        <f t="shared" si="52"/>
        <v>3</v>
      </c>
      <c r="AL366" s="58">
        <f t="shared" si="53"/>
        <v>2</v>
      </c>
    </row>
    <row r="367" spans="1:38" outlineLevel="1" x14ac:dyDescent="0.25">
      <c r="A367" s="1"/>
      <c r="B367" s="40">
        <v>23</v>
      </c>
      <c r="C367" s="56" t="str">
        <f>IF(Shift1!O368="AM",$E$2,IF(Shift2!O367="AM",$E$3,IF(Shift3!O367="AM",$E$4,IF(Shift4!O367="AM",$E$5,IF(Shift5!O367="AM",$E$6)))))</f>
        <v/>
      </c>
      <c r="D367" s="56" t="str">
        <f>IF(Shift1!Q368="AM",$H$2,IF(Shift2!Q367="AM",$H$3,IF(Shift3!Q367="AM",$H$4,IF(Shift4!Q367="AM",$H$5,IF(Shift5!Q367="AM",$H$6)))))</f>
        <v/>
      </c>
      <c r="E367" s="56" t="str">
        <f>IF(Shift1!S368="AM",$K$2,IF(Shift2!S367="AM",$K$3,IF(Shift3!S367="AM",$K$4,IF(Shift4!S367="AM",$K$5,IF(Shift5!S367="AM",$K$6)))))</f>
        <v/>
      </c>
      <c r="F367" s="56" t="str">
        <f>IF(Shift1!U368="AM",$N$2,IF(Shift2!U367="AM",$N$3,IF(Shift3!U367="AM",$N$4,IF(Shift4!U367="AM",$N$5,IF(Shift5!U367="AM",$N$6)))))</f>
        <v/>
      </c>
      <c r="G367" s="56" t="str">
        <f>IF(Shift1!W368="AM",$Q$2,IF(Shift2!W367="AM",$Q$3,IF(Shift3!W367="AM",$Q$4,IF(Shift4!W367="AM",$Q$5,IF(Shift5!W367="AM",$Q$6)))))</f>
        <v/>
      </c>
      <c r="H367" s="56" t="str">
        <f>IF(Shift1!Y368="AM",$T$2,IF(Shift2!Y367="AM",$T$3,IF(Shift3!Y367="AM",$T$4,IF(Shift4!Y367="AM",$T$5,IF(Shift5!Y367="AM",$T$6)))))</f>
        <v/>
      </c>
      <c r="I367" s="56" t="str">
        <f>IF(Shift1!AA368="AM",$W$2,IF(Shift2!AA367="AM",$W$3,IF(Shift3!AA367="AM",$W$4,IF(Shift4!AA367="AM",$W$5,IF(Shift5!AA367="AM",$W$6)))))</f>
        <v/>
      </c>
      <c r="J367" s="56" t="str">
        <f>IF(Shift1!AG368="AM",$AC$2,IF(Shift2!AG367="AM",$AC$3,IF(Shift3!AG367="AM",$AC$4,IF(Shift4!AG367="AM",$AC$5,IF(Shift5!AG367="AM",$AC$6)))))</f>
        <v/>
      </c>
      <c r="K367" s="56" t="str">
        <f>IF(Shift1!AI368="AM",$AF$2,IF(Shift2!AI367="AM",$AF$3,IF(Shift3!AI367="AM",$AF$4,IF(Shift4!AI367="AM",$AF$5,IF(Shift5!AI367="AM",$AF$6)))))</f>
        <v/>
      </c>
      <c r="L367" s="56" t="b">
        <f>IF(Shift1!$O368="PM",$E$2,IF(Shift2!$O367="PM",$E$3,IF(Shift3!$O367="PM",$E$4,IF(Shift4!$O367="PM",$E$5,IF(Shift5!$O367="PM",$E$6)))))</f>
        <v>0</v>
      </c>
      <c r="M367" s="56" t="str">
        <f>IF(Shift1!$Q368="PM",$H$2,IF(Shift2!$Q367="PM",$H$3,IF(Shift3!$Q367="PM",$H$4,IF(Shift4!$Q367="PM",$H$5,IF(Shift5!$Q367="PM",$H$6)))))</f>
        <v/>
      </c>
      <c r="N367" s="56" t="str">
        <f>IF(Shift1!$S368="PM",$K$2,IF(Shift2!$S367="PM",$K$3,IF(Shift3!$S367="PM",$K$4,IF(Shift4!$S367="PM",$K$5,IF(Shift5!$S367="PM",$K$6)))))</f>
        <v/>
      </c>
      <c r="O367" s="56" t="str">
        <f>IF(Shift1!$U368="PM",$N$2,IF(Shift2!$U367="PM",$N$3,IF(Shift3!$U367="PM",$N$4,IF(Shift4!$U367="PM",$N$5,IF(Shift5!$U367="PM",$N$6)))))</f>
        <v/>
      </c>
      <c r="P367" s="56" t="str">
        <f>IF(Shift1!$W368="PM",$Q$2,IF(Shift2!$W367="PM",$Q$3,IF(Shift3!$W367="PM",$Q$4,IF(Shift4!$W367="PM",$Q$5,IF(Shift5!$W367="PM",$Q$6)))))</f>
        <v/>
      </c>
      <c r="Q367" s="56" t="str">
        <f>IF(Shift1!$Y368="PM",$T$2,IF(Shift2!$Y367="PM",$T$3,IF(Shift3!$Y367="PM",$T$4,IF(Shift4!$Y367="PM",$T$5,IF(Shift5!$Y367="PM",$T$6)))))</f>
        <v/>
      </c>
      <c r="R367" s="56" t="str">
        <f>IF(Shift1!$AA368="PM",$W$2,IF(Shift2!$AA367="PM",$W$3,IF(Shift3!$AA367="PM",$W$4,IF(Shift4!$AA367="PM",$W$5,IF(Shift5!$AA367="PM",$W$6)))))</f>
        <v/>
      </c>
      <c r="S367" s="56" t="str">
        <f>IF(Shift1!$AG368="PM",$AC$2,IF(Shift2!$AG367="PM",$AC$3,IF(Shift3!$AG367="PM",$AC$4,IF(Shift4!$AG367="PM",$AC$5,IF(Shift5!$AG367="PM",$AC$6)))))</f>
        <v/>
      </c>
      <c r="T367" s="56" t="str">
        <f>IF(Shift1!$AI368="PM",$AF$2,IF(Shift2!$AI367="PM",$AF$3,IF(Shift3!$AI367="PM",$AF$4,IF(Shift4!$AI367="PM",$AF$5,IF(Shift5!$AI367="PM",$AF$6)))))</f>
        <v/>
      </c>
      <c r="U367" s="56" t="str">
        <f>IF(Shift1!$O368="N",$E$2,IF(Shift2!$O367="N",$E$3,IF(Shift3!$O367="N",$E$4,IF(Shift4!$O367="N",$E$5,IF(Shift5!$O367="N",$E$6)))))</f>
        <v/>
      </c>
      <c r="V367" s="56" t="str">
        <f>IF(Shift1!$Q368="N",$H$2,IF(Shift2!$Q367="N",$H$3,IF(Shift3!$Q367="N",$H$4,IF(Shift4!$Q367="N",$H$5,IF(Shift5!$Q367="N",$H$6)))))</f>
        <v/>
      </c>
      <c r="W367" s="56" t="str">
        <f>IF(Shift1!$S368="N",$K$2,IF(Shift2!$S367="N",$K$3,IF(Shift3!$S367="N",$K$4,IF(Shift4!$S367="N",$K$5,IF(Shift5!$S367="N",$K$6)))))</f>
        <v/>
      </c>
      <c r="X367" s="56" t="str">
        <f>IF(Shift1!$U368="N",$N$2,IF(Shift2!$U367="N",$N$3,IF(Shift3!$U367="N",$N$4,IF(Shift4!$U367="N",$N$5,IF(Shift5!$U367="N",$N$6)))))</f>
        <v/>
      </c>
      <c r="Y367" s="56" t="b">
        <f>IF(Shift1!$W368="N",$Q$2,IF(Shift2!$W367="N",$Q$3,IF(Shift3!$W367="N",$Q$4,IF(Shift4!$W367="N",$Q$5,IF(Shift5!$W367="N",$Q$6)))))</f>
        <v>0</v>
      </c>
      <c r="Z367" s="56" t="str">
        <f>IF(Shift1!$Y368="N",$T$2,IF(Shift2!$Y367="N",$T$3,IF(Shift3!$Y367="N",$T$4,IF(Shift4!$Y367="N",$T$5,IF(Shift5!$Y367="N",$T$6)))))</f>
        <v/>
      </c>
      <c r="AA367" s="56" t="str">
        <f>IF(Shift1!$AA368="N",$W$2,IF(Shift2!$AA367="N",$W$3,IF(Shift3!$AA367="N",$W$4,IF(Shift4!$AA367="N",$W$5,IF(Shift5!$AA367="N",$W$6)))))</f>
        <v/>
      </c>
      <c r="AB367" s="56" t="str">
        <f>IF(Shift1!$AG368="N",$AC$2,IF(Shift2!$AG367="N",$AC$3,IF(Shift3!$AG367="N",$AC$4,IF(Shift4!$AG367="N",$AC$5,IF(Shift5!$AG367="N",$AC$6)))))</f>
        <v/>
      </c>
      <c r="AC367" s="56" t="str">
        <f>IF(Shift1!$AI368="N",$AF$2,IF(Shift2!$AI367="N",$AF$3,IF(Shift3!$AI367="N",$AF$4,IF(Shift4!$AI367="N",$AF$5,IF(Shift5!$AI367="N",$AF$6)))))</f>
        <v/>
      </c>
      <c r="AD367" s="57">
        <f t="shared" si="45"/>
        <v>3</v>
      </c>
      <c r="AE367" s="58">
        <f t="shared" si="46"/>
        <v>4</v>
      </c>
      <c r="AF367" s="59">
        <f t="shared" si="47"/>
        <v>2</v>
      </c>
      <c r="AG367" s="60">
        <f t="shared" si="48"/>
        <v>2</v>
      </c>
      <c r="AH367" s="58">
        <f t="shared" si="49"/>
        <v>4</v>
      </c>
      <c r="AI367" s="59">
        <f t="shared" si="50"/>
        <v>2</v>
      </c>
      <c r="AJ367" s="61">
        <f t="shared" si="51"/>
        <v>3</v>
      </c>
      <c r="AK367" s="58">
        <f t="shared" si="52"/>
        <v>3</v>
      </c>
      <c r="AL367" s="58">
        <f t="shared" si="53"/>
        <v>2</v>
      </c>
    </row>
    <row r="368" spans="1:38" outlineLevel="1" x14ac:dyDescent="0.25">
      <c r="A368" s="1"/>
      <c r="B368" s="40">
        <v>24</v>
      </c>
      <c r="C368" s="56" t="str">
        <f>IF(Shift1!O369="AM",$E$2,IF(Shift2!O368="AM",$E$3,IF(Shift3!O368="AM",$E$4,IF(Shift4!O368="AM",$E$5,IF(Shift5!O368="AM",$E$6)))))</f>
        <v/>
      </c>
      <c r="D368" s="56" t="str">
        <f>IF(Shift1!Q369="AM",$H$2,IF(Shift2!Q368="AM",$H$3,IF(Shift3!Q368="AM",$H$4,IF(Shift4!Q368="AM",$H$5,IF(Shift5!Q368="AM",$H$6)))))</f>
        <v/>
      </c>
      <c r="E368" s="56" t="str">
        <f>IF(Shift1!S369="AM",$K$2,IF(Shift2!S368="AM",$K$3,IF(Shift3!S368="AM",$K$4,IF(Shift4!S368="AM",$K$5,IF(Shift5!S368="AM",$K$6)))))</f>
        <v/>
      </c>
      <c r="F368" s="56" t="str">
        <f>IF(Shift1!U369="AM",$N$2,IF(Shift2!U368="AM",$N$3,IF(Shift3!U368="AM",$N$4,IF(Shift4!U368="AM",$N$5,IF(Shift5!U368="AM",$N$6)))))</f>
        <v/>
      </c>
      <c r="G368" s="56" t="str">
        <f>IF(Shift1!W369="AM",$Q$2,IF(Shift2!W368="AM",$Q$3,IF(Shift3!W368="AM",$Q$4,IF(Shift4!W368="AM",$Q$5,IF(Shift5!W368="AM",$Q$6)))))</f>
        <v/>
      </c>
      <c r="H368" s="56" t="str">
        <f>IF(Shift1!Y369="AM",$T$2,IF(Shift2!Y368="AM",$T$3,IF(Shift3!Y368="AM",$T$4,IF(Shift4!Y368="AM",$T$5,IF(Shift5!Y368="AM",$T$6)))))</f>
        <v/>
      </c>
      <c r="I368" s="56" t="str">
        <f>IF(Shift1!AA369="AM",$W$2,IF(Shift2!AA368="AM",$W$3,IF(Shift3!AA368="AM",$W$4,IF(Shift4!AA368="AM",$W$5,IF(Shift5!AA368="AM",$W$6)))))</f>
        <v/>
      </c>
      <c r="J368" s="56" t="str">
        <f>IF(Shift1!AG369="AM",$AC$2,IF(Shift2!AG368="AM",$AC$3,IF(Shift3!AG368="AM",$AC$4,IF(Shift4!AG368="AM",$AC$5,IF(Shift5!AG368="AM",$AC$6)))))</f>
        <v/>
      </c>
      <c r="K368" s="56" t="str">
        <f>IF(Shift1!AI369="AM",$AF$2,IF(Shift2!AI368="AM",$AF$3,IF(Shift3!AI368="AM",$AF$4,IF(Shift4!AI368="AM",$AF$5,IF(Shift5!AI368="AM",$AF$6)))))</f>
        <v/>
      </c>
      <c r="L368" s="56" t="b">
        <f>IF(Shift1!$O369="PM",$E$2,IF(Shift2!$O368="PM",$E$3,IF(Shift3!$O368="PM",$E$4,IF(Shift4!$O368="PM",$E$5,IF(Shift5!$O368="PM",$E$6)))))</f>
        <v>0</v>
      </c>
      <c r="M368" s="56" t="str">
        <f>IF(Shift1!$Q369="PM",$H$2,IF(Shift2!$Q368="PM",$H$3,IF(Shift3!$Q368="PM",$H$4,IF(Shift4!$Q368="PM",$H$5,IF(Shift5!$Q368="PM",$H$6)))))</f>
        <v/>
      </c>
      <c r="N368" s="56" t="str">
        <f>IF(Shift1!$S369="PM",$K$2,IF(Shift2!$S368="PM",$K$3,IF(Shift3!$S368="PM",$K$4,IF(Shift4!$S368="PM",$K$5,IF(Shift5!$S368="PM",$K$6)))))</f>
        <v/>
      </c>
      <c r="O368" s="56" t="str">
        <f>IF(Shift1!$U369="PM",$N$2,IF(Shift2!$U368="PM",$N$3,IF(Shift3!$U368="PM",$N$4,IF(Shift4!$U368="PM",$N$5,IF(Shift5!$U368="PM",$N$6)))))</f>
        <v/>
      </c>
      <c r="P368" s="56" t="str">
        <f>IF(Shift1!$W369="PM",$Q$2,IF(Shift2!$W368="PM",$Q$3,IF(Shift3!$W368="PM",$Q$4,IF(Shift4!$W368="PM",$Q$5,IF(Shift5!$W368="PM",$Q$6)))))</f>
        <v/>
      </c>
      <c r="Q368" s="56" t="str">
        <f>IF(Shift1!$Y369="PM",$T$2,IF(Shift2!$Y368="PM",$T$3,IF(Shift3!$Y368="PM",$T$4,IF(Shift4!$Y368="PM",$T$5,IF(Shift5!$Y368="PM",$T$6)))))</f>
        <v/>
      </c>
      <c r="R368" s="56" t="str">
        <f>IF(Shift1!$AA369="PM",$W$2,IF(Shift2!$AA368="PM",$W$3,IF(Shift3!$AA368="PM",$W$4,IF(Shift4!$AA368="PM",$W$5,IF(Shift5!$AA368="PM",$W$6)))))</f>
        <v/>
      </c>
      <c r="S368" s="56" t="str">
        <f>IF(Shift1!$AG369="PM",$AC$2,IF(Shift2!$AG368="PM",$AC$3,IF(Shift3!$AG368="PM",$AC$4,IF(Shift4!$AG368="PM",$AC$5,IF(Shift5!$AG368="PM",$AC$6)))))</f>
        <v/>
      </c>
      <c r="T368" s="56" t="str">
        <f>IF(Shift1!$AI369="PM",$AF$2,IF(Shift2!$AI368="PM",$AF$3,IF(Shift3!$AI368="PM",$AF$4,IF(Shift4!$AI368="PM",$AF$5,IF(Shift5!$AI368="PM",$AF$6)))))</f>
        <v/>
      </c>
      <c r="U368" s="56" t="str">
        <f>IF(Shift1!$O369="N",$E$2,IF(Shift2!$O368="N",$E$3,IF(Shift3!$O368="N",$E$4,IF(Shift4!$O368="N",$E$5,IF(Shift5!$O368="N",$E$6)))))</f>
        <v/>
      </c>
      <c r="V368" s="56" t="str">
        <f>IF(Shift1!$Q369="N",$H$2,IF(Shift2!$Q368="N",$H$3,IF(Shift3!$Q368="N",$H$4,IF(Shift4!$Q368="N",$H$5,IF(Shift5!$Q368="N",$H$6)))))</f>
        <v/>
      </c>
      <c r="W368" s="56" t="str">
        <f>IF(Shift1!$S369="N",$K$2,IF(Shift2!$S368="N",$K$3,IF(Shift3!$S368="N",$K$4,IF(Shift4!$S368="N",$K$5,IF(Shift5!$S368="N",$K$6)))))</f>
        <v/>
      </c>
      <c r="X368" s="56" t="str">
        <f>IF(Shift1!$U369="N",$N$2,IF(Shift2!$U368="N",$N$3,IF(Shift3!$U368="N",$N$4,IF(Shift4!$U368="N",$N$5,IF(Shift5!$U368="N",$N$6)))))</f>
        <v/>
      </c>
      <c r="Y368" s="56" t="b">
        <f>IF(Shift1!$W369="N",$Q$2,IF(Shift2!$W368="N",$Q$3,IF(Shift3!$W368="N",$Q$4,IF(Shift4!$W368="N",$Q$5,IF(Shift5!$W368="N",$Q$6)))))</f>
        <v>0</v>
      </c>
      <c r="Z368" s="56" t="str">
        <f>IF(Shift1!$Y369="N",$T$2,IF(Shift2!$Y368="N",$T$3,IF(Shift3!$Y368="N",$T$4,IF(Shift4!$Y368="N",$T$5,IF(Shift5!$Y368="N",$T$6)))))</f>
        <v/>
      </c>
      <c r="AA368" s="56" t="str">
        <f>IF(Shift1!$AA369="N",$W$2,IF(Shift2!$AA368="N",$W$3,IF(Shift3!$AA368="N",$W$4,IF(Shift4!$AA368="N",$W$5,IF(Shift5!$AA368="N",$W$6)))))</f>
        <v/>
      </c>
      <c r="AB368" s="56" t="str">
        <f>IF(Shift1!$AG369="N",$AC$2,IF(Shift2!$AG368="N",$AC$3,IF(Shift3!$AG368="N",$AC$4,IF(Shift4!$AG368="N",$AC$5,IF(Shift5!$AG368="N",$AC$6)))))</f>
        <v/>
      </c>
      <c r="AC368" s="56" t="str">
        <f>IF(Shift1!$AI369="N",$AF$2,IF(Shift2!$AI368="N",$AF$3,IF(Shift3!$AI368="N",$AF$4,IF(Shift4!$AI368="N",$AF$5,IF(Shift5!$AI368="N",$AF$6)))))</f>
        <v/>
      </c>
      <c r="AD368" s="57">
        <f t="shared" si="45"/>
        <v>3</v>
      </c>
      <c r="AE368" s="58">
        <f t="shared" si="46"/>
        <v>4</v>
      </c>
      <c r="AF368" s="59">
        <f t="shared" si="47"/>
        <v>2</v>
      </c>
      <c r="AG368" s="60">
        <f t="shared" si="48"/>
        <v>2</v>
      </c>
      <c r="AH368" s="58">
        <f t="shared" si="49"/>
        <v>4</v>
      </c>
      <c r="AI368" s="59">
        <f t="shared" si="50"/>
        <v>2</v>
      </c>
      <c r="AJ368" s="61">
        <f t="shared" si="51"/>
        <v>3</v>
      </c>
      <c r="AK368" s="58">
        <f t="shared" si="52"/>
        <v>3</v>
      </c>
      <c r="AL368" s="58">
        <f t="shared" si="53"/>
        <v>2</v>
      </c>
    </row>
    <row r="369" spans="1:38" outlineLevel="1" x14ac:dyDescent="0.25">
      <c r="A369" s="1"/>
      <c r="B369" s="19">
        <v>25</v>
      </c>
      <c r="C369" s="56" t="str">
        <f>IF(Shift1!O370="AM",$E$2,IF(Shift2!O369="AM",$E$3,IF(Shift3!O369="AM",$E$4,IF(Shift4!O369="AM",$E$5,IF(Shift5!O369="AM",$E$6)))))</f>
        <v/>
      </c>
      <c r="D369" s="56" t="str">
        <f>IF(Shift1!Q370="AM",$H$2,IF(Shift2!Q369="AM",$H$3,IF(Shift3!Q369="AM",$H$4,IF(Shift4!Q369="AM",$H$5,IF(Shift5!Q369="AM",$H$6)))))</f>
        <v/>
      </c>
      <c r="E369" s="56" t="str">
        <f>IF(Shift1!S370="AM",$K$2,IF(Shift2!S369="AM",$K$3,IF(Shift3!S369="AM",$K$4,IF(Shift4!S369="AM",$K$5,IF(Shift5!S369="AM",$K$6)))))</f>
        <v/>
      </c>
      <c r="F369" s="56" t="str">
        <f>IF(Shift1!U370="AM",$N$2,IF(Shift2!U369="AM",$N$3,IF(Shift3!U369="AM",$N$4,IF(Shift4!U369="AM",$N$5,IF(Shift5!U369="AM",$N$6)))))</f>
        <v/>
      </c>
      <c r="G369" s="56" t="b">
        <f>IF(Shift1!W370="AM",$Q$2,IF(Shift2!W369="AM",$Q$3,IF(Shift3!W369="AM",$Q$4,IF(Shift4!W369="AM",$Q$5,IF(Shift5!W369="AM",$Q$6)))))</f>
        <v>0</v>
      </c>
      <c r="H369" s="56" t="str">
        <f>IF(Shift1!Y370="AM",$T$2,IF(Shift2!Y369="AM",$T$3,IF(Shift3!Y369="AM",$T$4,IF(Shift4!Y369="AM",$T$5,IF(Shift5!Y369="AM",$T$6)))))</f>
        <v/>
      </c>
      <c r="I369" s="56" t="str">
        <f>IF(Shift1!AA370="AM",$W$2,IF(Shift2!AA369="AM",$W$3,IF(Shift3!AA369="AM",$W$4,IF(Shift4!AA369="AM",$W$5,IF(Shift5!AA369="AM",$W$6)))))</f>
        <v/>
      </c>
      <c r="J369" s="56" t="str">
        <f>IF(Shift1!AG370="AM",$AC$2,IF(Shift2!AG369="AM",$AC$3,IF(Shift3!AG369="AM",$AC$4,IF(Shift4!AG369="AM",$AC$5,IF(Shift5!AG369="AM",$AC$6)))))</f>
        <v/>
      </c>
      <c r="K369" s="56" t="str">
        <f>IF(Shift1!AI370="AM",$AF$2,IF(Shift2!AI369="AM",$AF$3,IF(Shift3!AI369="AM",$AF$4,IF(Shift4!AI369="AM",$AF$5,IF(Shift5!AI369="AM",$AF$6)))))</f>
        <v/>
      </c>
      <c r="L369" s="56" t="str">
        <f>IF(Shift1!$O370="PM",$E$2,IF(Shift2!$O369="PM",$E$3,IF(Shift3!$O369="PM",$E$4,IF(Shift4!$O369="PM",$E$5,IF(Shift5!$O369="PM",$E$6)))))</f>
        <v/>
      </c>
      <c r="M369" s="56" t="str">
        <f>IF(Shift1!$Q370="PM",$H$2,IF(Shift2!$Q369="PM",$H$3,IF(Shift3!$Q369="PM",$H$4,IF(Shift4!$Q369="PM",$H$5,IF(Shift5!$Q369="PM",$H$6)))))</f>
        <v/>
      </c>
      <c r="N369" s="56" t="str">
        <f>IF(Shift1!$S370="PM",$K$2,IF(Shift2!$S369="PM",$K$3,IF(Shift3!$S369="PM",$K$4,IF(Shift4!$S369="PM",$K$5,IF(Shift5!$S369="PM",$K$6)))))</f>
        <v/>
      </c>
      <c r="O369" s="56" t="str">
        <f>IF(Shift1!$U370="PM",$N$2,IF(Shift2!$U369="PM",$N$3,IF(Shift3!$U369="PM",$N$4,IF(Shift4!$U369="PM",$N$5,IF(Shift5!$U369="PM",$N$6)))))</f>
        <v/>
      </c>
      <c r="P369" s="56" t="str">
        <f>IF(Shift1!$W370="PM",$Q$2,IF(Shift2!$W369="PM",$Q$3,IF(Shift3!$W369="PM",$Q$4,IF(Shift4!$W369="PM",$Q$5,IF(Shift5!$W369="PM",$Q$6)))))</f>
        <v/>
      </c>
      <c r="Q369" s="56" t="str">
        <f>IF(Shift1!$Y370="PM",$T$2,IF(Shift2!$Y369="PM",$T$3,IF(Shift3!$Y369="PM",$T$4,IF(Shift4!$Y369="PM",$T$5,IF(Shift5!$Y369="PM",$T$6)))))</f>
        <v/>
      </c>
      <c r="R369" s="56" t="str">
        <f>IF(Shift1!$AA370="PM",$W$2,IF(Shift2!$AA369="PM",$W$3,IF(Shift3!$AA369="PM",$W$4,IF(Shift4!$AA369="PM",$W$5,IF(Shift5!$AA369="PM",$W$6)))))</f>
        <v/>
      </c>
      <c r="S369" s="56" t="str">
        <f>IF(Shift1!$AG370="PM",$AC$2,IF(Shift2!$AG369="PM",$AC$3,IF(Shift3!$AG369="PM",$AC$4,IF(Shift4!$AG369="PM",$AC$5,IF(Shift5!$AG369="PM",$AC$6)))))</f>
        <v/>
      </c>
      <c r="T369" s="56" t="str">
        <f>IF(Shift1!$AI370="PM",$AF$2,IF(Shift2!$AI369="PM",$AF$3,IF(Shift3!$AI369="PM",$AF$4,IF(Shift4!$AI369="PM",$AF$5,IF(Shift5!$AI369="PM",$AF$6)))))</f>
        <v/>
      </c>
      <c r="U369" s="56" t="b">
        <f>IF(Shift1!$O370="N",$E$2,IF(Shift2!$O369="N",$E$3,IF(Shift3!$O369="N",$E$4,IF(Shift4!$O369="N",$E$5,IF(Shift5!$O369="N",$E$6)))))</f>
        <v>0</v>
      </c>
      <c r="V369" s="56" t="str">
        <f>IF(Shift1!$Q370="N",$H$2,IF(Shift2!$Q369="N",$H$3,IF(Shift3!$Q369="N",$H$4,IF(Shift4!$Q369="N",$H$5,IF(Shift5!$Q369="N",$H$6)))))</f>
        <v/>
      </c>
      <c r="W369" s="56" t="str">
        <f>IF(Shift1!$S370="N",$K$2,IF(Shift2!$S369="N",$K$3,IF(Shift3!$S369="N",$K$4,IF(Shift4!$S369="N",$K$5,IF(Shift5!$S369="N",$K$6)))))</f>
        <v/>
      </c>
      <c r="X369" s="56" t="str">
        <f>IF(Shift1!$U370="N",$N$2,IF(Shift2!$U369="N",$N$3,IF(Shift3!$U369="N",$N$4,IF(Shift4!$U369="N",$N$5,IF(Shift5!$U369="N",$N$6)))))</f>
        <v/>
      </c>
      <c r="Y369" s="56" t="str">
        <f>IF(Shift1!$W370="N",$Q$2,IF(Shift2!$W369="N",$Q$3,IF(Shift3!$W369="N",$Q$4,IF(Shift4!$W369="N",$Q$5,IF(Shift5!$W369="N",$Q$6)))))</f>
        <v/>
      </c>
      <c r="Z369" s="56" t="str">
        <f>IF(Shift1!$Y370="N",$T$2,IF(Shift2!$Y369="N",$T$3,IF(Shift3!$Y369="N",$T$4,IF(Shift4!$Y369="N",$T$5,IF(Shift5!$Y369="N",$T$6)))))</f>
        <v/>
      </c>
      <c r="AA369" s="56" t="str">
        <f>IF(Shift1!$AA370="N",$W$2,IF(Shift2!$AA369="N",$W$3,IF(Shift3!$AA369="N",$W$4,IF(Shift4!$AA369="N",$W$5,IF(Shift5!$AA369="N",$W$6)))))</f>
        <v/>
      </c>
      <c r="AB369" s="56" t="str">
        <f>IF(Shift1!$AG370="N",$AC$2,IF(Shift2!$AG369="N",$AC$3,IF(Shift3!$AG369="N",$AC$4,IF(Shift4!$AG369="N",$AC$5,IF(Shift5!$AG369="N",$AC$6)))))</f>
        <v/>
      </c>
      <c r="AC369" s="56" t="str">
        <f>IF(Shift1!$AI370="N",$AF$2,IF(Shift2!$AI369="N",$AF$3,IF(Shift3!$AI369="N",$AF$4,IF(Shift4!$AI369="N",$AF$5,IF(Shift5!$AI369="N",$AF$6)))))</f>
        <v/>
      </c>
      <c r="AD369" s="57">
        <f t="shared" si="45"/>
        <v>3</v>
      </c>
      <c r="AE369" s="58">
        <f t="shared" si="46"/>
        <v>3</v>
      </c>
      <c r="AF369" s="59">
        <f t="shared" si="47"/>
        <v>2</v>
      </c>
      <c r="AG369" s="60">
        <f t="shared" si="48"/>
        <v>3</v>
      </c>
      <c r="AH369" s="58">
        <f t="shared" si="49"/>
        <v>4</v>
      </c>
      <c r="AI369" s="59">
        <f t="shared" si="50"/>
        <v>2</v>
      </c>
      <c r="AJ369" s="61">
        <f t="shared" si="51"/>
        <v>2</v>
      </c>
      <c r="AK369" s="58">
        <f t="shared" si="52"/>
        <v>4</v>
      </c>
      <c r="AL369" s="58">
        <f t="shared" si="53"/>
        <v>2</v>
      </c>
    </row>
    <row r="370" spans="1:38" outlineLevel="1" x14ac:dyDescent="0.25">
      <c r="A370" s="1"/>
      <c r="B370" s="40">
        <v>26</v>
      </c>
      <c r="C370" s="56" t="str">
        <f>IF(Shift1!O371="AM",$E$2,IF(Shift2!O370="AM",$E$3,IF(Shift3!O370="AM",$E$4,IF(Shift4!O370="AM",$E$5,IF(Shift5!O370="AM",$E$6)))))</f>
        <v/>
      </c>
      <c r="D370" s="56" t="str">
        <f>IF(Shift1!Q371="AM",$H$2,IF(Shift2!Q370="AM",$H$3,IF(Shift3!Q370="AM",$H$4,IF(Shift4!Q370="AM",$H$5,IF(Shift5!Q370="AM",$H$6)))))</f>
        <v/>
      </c>
      <c r="E370" s="56" t="str">
        <f>IF(Shift1!S371="AM",$K$2,IF(Shift2!S370="AM",$K$3,IF(Shift3!S370="AM",$K$4,IF(Shift4!S370="AM",$K$5,IF(Shift5!S370="AM",$K$6)))))</f>
        <v/>
      </c>
      <c r="F370" s="56" t="str">
        <f>IF(Shift1!U371="AM",$N$2,IF(Shift2!U370="AM",$N$3,IF(Shift3!U370="AM",$N$4,IF(Shift4!U370="AM",$N$5,IF(Shift5!U370="AM",$N$6)))))</f>
        <v/>
      </c>
      <c r="G370" s="56" t="b">
        <f>IF(Shift1!W371="AM",$Q$2,IF(Shift2!W370="AM",$Q$3,IF(Shift3!W370="AM",$Q$4,IF(Shift4!W370="AM",$Q$5,IF(Shift5!W370="AM",$Q$6)))))</f>
        <v>0</v>
      </c>
      <c r="H370" s="56" t="str">
        <f>IF(Shift1!Y371="AM",$T$2,IF(Shift2!Y370="AM",$T$3,IF(Shift3!Y370="AM",$T$4,IF(Shift4!Y370="AM",$T$5,IF(Shift5!Y370="AM",$T$6)))))</f>
        <v/>
      </c>
      <c r="I370" s="56" t="str">
        <f>IF(Shift1!AA371="AM",$W$2,IF(Shift2!AA370="AM",$W$3,IF(Shift3!AA370="AM",$W$4,IF(Shift4!AA370="AM",$W$5,IF(Shift5!AA370="AM",$W$6)))))</f>
        <v/>
      </c>
      <c r="J370" s="56" t="str">
        <f>IF(Shift1!AG371="AM",$AC$2,IF(Shift2!AG370="AM",$AC$3,IF(Shift3!AG370="AM",$AC$4,IF(Shift4!AG370="AM",$AC$5,IF(Shift5!AG370="AM",$AC$6)))))</f>
        <v/>
      </c>
      <c r="K370" s="56" t="str">
        <f>IF(Shift1!AI371="AM",$AF$2,IF(Shift2!AI370="AM",$AF$3,IF(Shift3!AI370="AM",$AF$4,IF(Shift4!AI370="AM",$AF$5,IF(Shift5!AI370="AM",$AF$6)))))</f>
        <v/>
      </c>
      <c r="L370" s="56" t="str">
        <f>IF(Shift1!$O371="PM",$E$2,IF(Shift2!$O370="PM",$E$3,IF(Shift3!$O370="PM",$E$4,IF(Shift4!$O370="PM",$E$5,IF(Shift5!$O370="PM",$E$6)))))</f>
        <v/>
      </c>
      <c r="M370" s="56" t="str">
        <f>IF(Shift1!$Q371="PM",$H$2,IF(Shift2!$Q370="PM",$H$3,IF(Shift3!$Q370="PM",$H$4,IF(Shift4!$Q370="PM",$H$5,IF(Shift5!$Q370="PM",$H$6)))))</f>
        <v/>
      </c>
      <c r="N370" s="56" t="str">
        <f>IF(Shift1!$S371="PM",$K$2,IF(Shift2!$S370="PM",$K$3,IF(Shift3!$S370="PM",$K$4,IF(Shift4!$S370="PM",$K$5,IF(Shift5!$S370="PM",$K$6)))))</f>
        <v/>
      </c>
      <c r="O370" s="56" t="str">
        <f>IF(Shift1!$U371="PM",$N$2,IF(Shift2!$U370="PM",$N$3,IF(Shift3!$U370="PM",$N$4,IF(Shift4!$U370="PM",$N$5,IF(Shift5!$U370="PM",$N$6)))))</f>
        <v/>
      </c>
      <c r="P370" s="56" t="str">
        <f>IF(Shift1!$W371="PM",$Q$2,IF(Shift2!$W370="PM",$Q$3,IF(Shift3!$W370="PM",$Q$4,IF(Shift4!$W370="PM",$Q$5,IF(Shift5!$W370="PM",$Q$6)))))</f>
        <v/>
      </c>
      <c r="Q370" s="56" t="str">
        <f>IF(Shift1!$Y371="PM",$T$2,IF(Shift2!$Y370="PM",$T$3,IF(Shift3!$Y370="PM",$T$4,IF(Shift4!$Y370="PM",$T$5,IF(Shift5!$Y370="PM",$T$6)))))</f>
        <v/>
      </c>
      <c r="R370" s="56" t="str">
        <f>IF(Shift1!$AA371="PM",$W$2,IF(Shift2!$AA370="PM",$W$3,IF(Shift3!$AA370="PM",$W$4,IF(Shift4!$AA370="PM",$W$5,IF(Shift5!$AA370="PM",$W$6)))))</f>
        <v/>
      </c>
      <c r="S370" s="56" t="str">
        <f>IF(Shift1!$AG371="PM",$AC$2,IF(Shift2!$AG370="PM",$AC$3,IF(Shift3!$AG370="PM",$AC$4,IF(Shift4!$AG370="PM",$AC$5,IF(Shift5!$AG370="PM",$AC$6)))))</f>
        <v/>
      </c>
      <c r="T370" s="56" t="str">
        <f>IF(Shift1!$AI371="PM",$AF$2,IF(Shift2!$AI370="PM",$AF$3,IF(Shift3!$AI370="PM",$AF$4,IF(Shift4!$AI370="PM",$AF$5,IF(Shift5!$AI370="PM",$AF$6)))))</f>
        <v/>
      </c>
      <c r="U370" s="56" t="b">
        <f>IF(Shift1!$O371="N",$E$2,IF(Shift2!$O370="N",$E$3,IF(Shift3!$O370="N",$E$4,IF(Shift4!$O370="N",$E$5,IF(Shift5!$O370="N",$E$6)))))</f>
        <v>0</v>
      </c>
      <c r="V370" s="56" t="str">
        <f>IF(Shift1!$Q371="N",$H$2,IF(Shift2!$Q370="N",$H$3,IF(Shift3!$Q370="N",$H$4,IF(Shift4!$Q370="N",$H$5,IF(Shift5!$Q370="N",$H$6)))))</f>
        <v/>
      </c>
      <c r="W370" s="56" t="str">
        <f>IF(Shift1!$S371="N",$K$2,IF(Shift2!$S370="N",$K$3,IF(Shift3!$S370="N",$K$4,IF(Shift4!$S370="N",$K$5,IF(Shift5!$S370="N",$K$6)))))</f>
        <v/>
      </c>
      <c r="X370" s="56" t="str">
        <f>IF(Shift1!$U371="N",$N$2,IF(Shift2!$U370="N",$N$3,IF(Shift3!$U370="N",$N$4,IF(Shift4!$U370="N",$N$5,IF(Shift5!$U370="N",$N$6)))))</f>
        <v/>
      </c>
      <c r="Y370" s="56" t="str">
        <f>IF(Shift1!$W371="N",$Q$2,IF(Shift2!$W370="N",$Q$3,IF(Shift3!$W370="N",$Q$4,IF(Shift4!$W370="N",$Q$5,IF(Shift5!$W370="N",$Q$6)))))</f>
        <v/>
      </c>
      <c r="Z370" s="56" t="str">
        <f>IF(Shift1!$Y371="N",$T$2,IF(Shift2!$Y370="N",$T$3,IF(Shift3!$Y370="N",$T$4,IF(Shift4!$Y370="N",$T$5,IF(Shift5!$Y370="N",$T$6)))))</f>
        <v/>
      </c>
      <c r="AA370" s="56" t="str">
        <f>IF(Shift1!$AA371="N",$W$2,IF(Shift2!$AA370="N",$W$3,IF(Shift3!$AA370="N",$W$4,IF(Shift4!$AA370="N",$W$5,IF(Shift5!$AA370="N",$W$6)))))</f>
        <v/>
      </c>
      <c r="AB370" s="56" t="str">
        <f>IF(Shift1!$AG371="N",$AC$2,IF(Shift2!$AG370="N",$AC$3,IF(Shift3!$AG370="N",$AC$4,IF(Shift4!$AG370="N",$AC$5,IF(Shift5!$AG370="N",$AC$6)))))</f>
        <v/>
      </c>
      <c r="AC370" s="56" t="str">
        <f>IF(Shift1!$AI371="N",$AF$2,IF(Shift2!$AI370="N",$AF$3,IF(Shift3!$AI370="N",$AF$4,IF(Shift4!$AI370="N",$AF$5,IF(Shift5!$AI370="N",$AF$6)))))</f>
        <v/>
      </c>
      <c r="AD370" s="57">
        <f t="shared" si="45"/>
        <v>3</v>
      </c>
      <c r="AE370" s="58">
        <f t="shared" si="46"/>
        <v>3</v>
      </c>
      <c r="AF370" s="59">
        <f t="shared" si="47"/>
        <v>2</v>
      </c>
      <c r="AG370" s="60">
        <f t="shared" si="48"/>
        <v>3</v>
      </c>
      <c r="AH370" s="58">
        <f t="shared" si="49"/>
        <v>4</v>
      </c>
      <c r="AI370" s="59">
        <f t="shared" si="50"/>
        <v>2</v>
      </c>
      <c r="AJ370" s="61">
        <f t="shared" si="51"/>
        <v>2</v>
      </c>
      <c r="AK370" s="58">
        <f t="shared" si="52"/>
        <v>4</v>
      </c>
      <c r="AL370" s="58">
        <f t="shared" si="53"/>
        <v>2</v>
      </c>
    </row>
    <row r="371" spans="1:38" outlineLevel="1" x14ac:dyDescent="0.25">
      <c r="A371" s="1"/>
      <c r="B371" s="40">
        <v>27</v>
      </c>
      <c r="C371" s="56" t="str">
        <f>IF(Shift1!O372="AM",$E$2,IF(Shift2!O371="AM",$E$3,IF(Shift3!O371="AM",$E$4,IF(Shift4!O371="AM",$E$5,IF(Shift5!O371="AM",$E$6)))))</f>
        <v/>
      </c>
      <c r="D371" s="56" t="str">
        <f>IF(Shift1!Q372="AM",$H$2,IF(Shift2!Q371="AM",$H$3,IF(Shift3!Q371="AM",$H$4,IF(Shift4!Q371="AM",$H$5,IF(Shift5!Q371="AM",$H$6)))))</f>
        <v/>
      </c>
      <c r="E371" s="56" t="str">
        <f>IF(Shift1!S372="AM",$K$2,IF(Shift2!S371="AM",$K$3,IF(Shift3!S371="AM",$K$4,IF(Shift4!S371="AM",$K$5,IF(Shift5!S371="AM",$K$6)))))</f>
        <v/>
      </c>
      <c r="F371" s="56" t="str">
        <f>IF(Shift1!U372="AM",$N$2,IF(Shift2!U371="AM",$N$3,IF(Shift3!U371="AM",$N$4,IF(Shift4!U371="AM",$N$5,IF(Shift5!U371="AM",$N$6)))))</f>
        <v/>
      </c>
      <c r="G371" s="56" t="b">
        <f>IF(Shift1!W372="AM",$Q$2,IF(Shift2!W371="AM",$Q$3,IF(Shift3!W371="AM",$Q$4,IF(Shift4!W371="AM",$Q$5,IF(Shift5!W371="AM",$Q$6)))))</f>
        <v>0</v>
      </c>
      <c r="H371" s="56" t="str">
        <f>IF(Shift1!Y372="AM",$T$2,IF(Shift2!Y371="AM",$T$3,IF(Shift3!Y371="AM",$T$4,IF(Shift4!Y371="AM",$T$5,IF(Shift5!Y371="AM",$T$6)))))</f>
        <v/>
      </c>
      <c r="I371" s="56" t="str">
        <f>IF(Shift1!AA372="AM",$W$2,IF(Shift2!AA371="AM",$W$3,IF(Shift3!AA371="AM",$W$4,IF(Shift4!AA371="AM",$W$5,IF(Shift5!AA371="AM",$W$6)))))</f>
        <v/>
      </c>
      <c r="J371" s="56" t="str">
        <f>IF(Shift1!AG372="AM",$AC$2,IF(Shift2!AG371="AM",$AC$3,IF(Shift3!AG371="AM",$AC$4,IF(Shift4!AG371="AM",$AC$5,IF(Shift5!AG371="AM",$AC$6)))))</f>
        <v/>
      </c>
      <c r="K371" s="56" t="str">
        <f>IF(Shift1!AI372="AM",$AF$2,IF(Shift2!AI371="AM",$AF$3,IF(Shift3!AI371="AM",$AF$4,IF(Shift4!AI371="AM",$AF$5,IF(Shift5!AI371="AM",$AF$6)))))</f>
        <v/>
      </c>
      <c r="L371" s="56" t="str">
        <f>IF(Shift1!$O372="PM",$E$2,IF(Shift2!$O371="PM",$E$3,IF(Shift3!$O371="PM",$E$4,IF(Shift4!$O371="PM",$E$5,IF(Shift5!$O371="PM",$E$6)))))</f>
        <v/>
      </c>
      <c r="M371" s="56" t="str">
        <f>IF(Shift1!$Q372="PM",$H$2,IF(Shift2!$Q371="PM",$H$3,IF(Shift3!$Q371="PM",$H$4,IF(Shift4!$Q371="PM",$H$5,IF(Shift5!$Q371="PM",$H$6)))))</f>
        <v/>
      </c>
      <c r="N371" s="56" t="str">
        <f>IF(Shift1!$S372="PM",$K$2,IF(Shift2!$S371="PM",$K$3,IF(Shift3!$S371="PM",$K$4,IF(Shift4!$S371="PM",$K$5,IF(Shift5!$S371="PM",$K$6)))))</f>
        <v/>
      </c>
      <c r="O371" s="56" t="str">
        <f>IF(Shift1!$U372="PM",$N$2,IF(Shift2!$U371="PM",$N$3,IF(Shift3!$U371="PM",$N$4,IF(Shift4!$U371="PM",$N$5,IF(Shift5!$U371="PM",$N$6)))))</f>
        <v/>
      </c>
      <c r="P371" s="56" t="str">
        <f>IF(Shift1!$W372="PM",$Q$2,IF(Shift2!$W371="PM",$Q$3,IF(Shift3!$W371="PM",$Q$4,IF(Shift4!$W371="PM",$Q$5,IF(Shift5!$W371="PM",$Q$6)))))</f>
        <v/>
      </c>
      <c r="Q371" s="56" t="str">
        <f>IF(Shift1!$Y372="PM",$T$2,IF(Shift2!$Y371="PM",$T$3,IF(Shift3!$Y371="PM",$T$4,IF(Shift4!$Y371="PM",$T$5,IF(Shift5!$Y371="PM",$T$6)))))</f>
        <v/>
      </c>
      <c r="R371" s="56" t="str">
        <f>IF(Shift1!$AA372="PM",$W$2,IF(Shift2!$AA371="PM",$W$3,IF(Shift3!$AA371="PM",$W$4,IF(Shift4!$AA371="PM",$W$5,IF(Shift5!$AA371="PM",$W$6)))))</f>
        <v/>
      </c>
      <c r="S371" s="56" t="str">
        <f>IF(Shift1!$AG372="PM",$AC$2,IF(Shift2!$AG371="PM",$AC$3,IF(Shift3!$AG371="PM",$AC$4,IF(Shift4!$AG371="PM",$AC$5,IF(Shift5!$AG371="PM",$AC$6)))))</f>
        <v/>
      </c>
      <c r="T371" s="56" t="str">
        <f>IF(Shift1!$AI372="PM",$AF$2,IF(Shift2!$AI371="PM",$AF$3,IF(Shift3!$AI371="PM",$AF$4,IF(Shift4!$AI371="PM",$AF$5,IF(Shift5!$AI371="PM",$AF$6)))))</f>
        <v/>
      </c>
      <c r="U371" s="56" t="b">
        <f>IF(Shift1!$O372="N",$E$2,IF(Shift2!$O371="N",$E$3,IF(Shift3!$O371="N",$E$4,IF(Shift4!$O371="N",$E$5,IF(Shift5!$O371="N",$E$6)))))</f>
        <v>0</v>
      </c>
      <c r="V371" s="56" t="str">
        <f>IF(Shift1!$Q372="N",$H$2,IF(Shift2!$Q371="N",$H$3,IF(Shift3!$Q371="N",$H$4,IF(Shift4!$Q371="N",$H$5,IF(Shift5!$Q371="N",$H$6)))))</f>
        <v/>
      </c>
      <c r="W371" s="56" t="str">
        <f>IF(Shift1!$S372="N",$K$2,IF(Shift2!$S371="N",$K$3,IF(Shift3!$S371="N",$K$4,IF(Shift4!$S371="N",$K$5,IF(Shift5!$S371="N",$K$6)))))</f>
        <v/>
      </c>
      <c r="X371" s="56" t="str">
        <f>IF(Shift1!$U372="N",$N$2,IF(Shift2!$U371="N",$N$3,IF(Shift3!$U371="N",$N$4,IF(Shift4!$U371="N",$N$5,IF(Shift5!$U371="N",$N$6)))))</f>
        <v/>
      </c>
      <c r="Y371" s="56" t="str">
        <f>IF(Shift1!$W372="N",$Q$2,IF(Shift2!$W371="N",$Q$3,IF(Shift3!$W371="N",$Q$4,IF(Shift4!$W371="N",$Q$5,IF(Shift5!$W371="N",$Q$6)))))</f>
        <v/>
      </c>
      <c r="Z371" s="56" t="str">
        <f>IF(Shift1!$Y372="N",$T$2,IF(Shift2!$Y371="N",$T$3,IF(Shift3!$Y371="N",$T$4,IF(Shift4!$Y371="N",$T$5,IF(Shift5!$Y371="N",$T$6)))))</f>
        <v/>
      </c>
      <c r="AA371" s="56" t="str">
        <f>IF(Shift1!$AA372="N",$W$2,IF(Shift2!$AA371="N",$W$3,IF(Shift3!$AA371="N",$W$4,IF(Shift4!$AA371="N",$W$5,IF(Shift5!$AA371="N",$W$6)))))</f>
        <v/>
      </c>
      <c r="AB371" s="56" t="str">
        <f>IF(Shift1!$AG372="N",$AC$2,IF(Shift2!$AG371="N",$AC$3,IF(Shift3!$AG371="N",$AC$4,IF(Shift4!$AG371="N",$AC$5,IF(Shift5!$AG371="N",$AC$6)))))</f>
        <v/>
      </c>
      <c r="AC371" s="56" t="str">
        <f>IF(Shift1!$AI372="N",$AF$2,IF(Shift2!$AI371="N",$AF$3,IF(Shift3!$AI371="N",$AF$4,IF(Shift4!$AI371="N",$AF$5,IF(Shift5!$AI371="N",$AF$6)))))</f>
        <v/>
      </c>
      <c r="AD371" s="57">
        <f t="shared" si="45"/>
        <v>3</v>
      </c>
      <c r="AE371" s="58">
        <f t="shared" si="46"/>
        <v>3</v>
      </c>
      <c r="AF371" s="59">
        <f t="shared" si="47"/>
        <v>2</v>
      </c>
      <c r="AG371" s="60">
        <f t="shared" si="48"/>
        <v>3</v>
      </c>
      <c r="AH371" s="58">
        <f t="shared" si="49"/>
        <v>4</v>
      </c>
      <c r="AI371" s="59">
        <f t="shared" si="50"/>
        <v>2</v>
      </c>
      <c r="AJ371" s="61">
        <f t="shared" si="51"/>
        <v>2</v>
      </c>
      <c r="AK371" s="58">
        <f t="shared" si="52"/>
        <v>4</v>
      </c>
      <c r="AL371" s="58">
        <f t="shared" si="53"/>
        <v>2</v>
      </c>
    </row>
    <row r="372" spans="1:38" outlineLevel="1" x14ac:dyDescent="0.25">
      <c r="A372" s="1"/>
      <c r="B372" s="38">
        <v>28</v>
      </c>
      <c r="C372" s="56" t="str">
        <f>IF(Shift1!O373="AM",$E$2,IF(Shift2!O372="AM",$E$3,IF(Shift3!O372="AM",$E$4,IF(Shift4!O372="AM",$E$5,IF(Shift5!O372="AM",$E$6)))))</f>
        <v/>
      </c>
      <c r="D372" s="56" t="str">
        <f>IF(Shift1!Q373="AM",$H$2,IF(Shift2!Q372="AM",$H$3,IF(Shift3!Q372="AM",$H$4,IF(Shift4!Q372="AM",$H$5,IF(Shift5!Q372="AM",$H$6)))))</f>
        <v/>
      </c>
      <c r="E372" s="56" t="str">
        <f>IF(Shift1!S373="AM",$K$2,IF(Shift2!S372="AM",$K$3,IF(Shift3!S372="AM",$K$4,IF(Shift4!S372="AM",$K$5,IF(Shift5!S372="AM",$K$6)))))</f>
        <v/>
      </c>
      <c r="F372" s="56" t="str">
        <f>IF(Shift1!U373="AM",$N$2,IF(Shift2!U372="AM",$N$3,IF(Shift3!U372="AM",$N$4,IF(Shift4!U372="AM",$N$5,IF(Shift5!U372="AM",$N$6)))))</f>
        <v/>
      </c>
      <c r="G372" s="56" t="b">
        <f>IF(Shift1!W373="AM",$Q$2,IF(Shift2!W372="AM",$Q$3,IF(Shift3!W372="AM",$Q$4,IF(Shift4!W372="AM",$Q$5,IF(Shift5!W372="AM",$Q$6)))))</f>
        <v>0</v>
      </c>
      <c r="H372" s="56" t="str">
        <f>IF(Shift1!Y373="AM",$T$2,IF(Shift2!Y372="AM",$T$3,IF(Shift3!Y372="AM",$T$4,IF(Shift4!Y372="AM",$T$5,IF(Shift5!Y372="AM",$T$6)))))</f>
        <v/>
      </c>
      <c r="I372" s="56" t="str">
        <f>IF(Shift1!AA373="AM",$W$2,IF(Shift2!AA372="AM",$W$3,IF(Shift3!AA372="AM",$W$4,IF(Shift4!AA372="AM",$W$5,IF(Shift5!AA372="AM",$W$6)))))</f>
        <v/>
      </c>
      <c r="J372" s="56" t="str">
        <f>IF(Shift1!AG373="AM",$AC$2,IF(Shift2!AG372="AM",$AC$3,IF(Shift3!AG372="AM",$AC$4,IF(Shift4!AG372="AM",$AC$5,IF(Shift5!AG372="AM",$AC$6)))))</f>
        <v/>
      </c>
      <c r="K372" s="56" t="str">
        <f>IF(Shift1!AI373="AM",$AF$2,IF(Shift2!AI372="AM",$AF$3,IF(Shift3!AI372="AM",$AF$4,IF(Shift4!AI372="AM",$AF$5,IF(Shift5!AI372="AM",$AF$6)))))</f>
        <v/>
      </c>
      <c r="L372" s="56" t="str">
        <f>IF(Shift1!$O373="PM",$E$2,IF(Shift2!$O372="PM",$E$3,IF(Shift3!$O372="PM",$E$4,IF(Shift4!$O372="PM",$E$5,IF(Shift5!$O372="PM",$E$6)))))</f>
        <v/>
      </c>
      <c r="M372" s="56" t="str">
        <f>IF(Shift1!$Q373="PM",$H$2,IF(Shift2!$Q372="PM",$H$3,IF(Shift3!$Q372="PM",$H$4,IF(Shift4!$Q372="PM",$H$5,IF(Shift5!$Q372="PM",$H$6)))))</f>
        <v/>
      </c>
      <c r="N372" s="56" t="str">
        <f>IF(Shift1!$S373="PM",$K$2,IF(Shift2!$S372="PM",$K$3,IF(Shift3!$S372="PM",$K$4,IF(Shift4!$S372="PM",$K$5,IF(Shift5!$S372="PM",$K$6)))))</f>
        <v/>
      </c>
      <c r="O372" s="56" t="str">
        <f>IF(Shift1!$U373="PM",$N$2,IF(Shift2!$U372="PM",$N$3,IF(Shift3!$U372="PM",$N$4,IF(Shift4!$U372="PM",$N$5,IF(Shift5!$U372="PM",$N$6)))))</f>
        <v/>
      </c>
      <c r="P372" s="56" t="b">
        <f>IF(Shift1!$W373="PM",$Q$2,IF(Shift2!$W372="PM",$Q$3,IF(Shift3!$W372="PM",$Q$4,IF(Shift4!$W372="PM",$Q$5,IF(Shift5!$W372="PM",$Q$6)))))</f>
        <v>0</v>
      </c>
      <c r="Q372" s="56" t="str">
        <f>IF(Shift1!$Y373="PM",$T$2,IF(Shift2!$Y372="PM",$T$3,IF(Shift3!$Y372="PM",$T$4,IF(Shift4!$Y372="PM",$T$5,IF(Shift5!$Y372="PM",$T$6)))))</f>
        <v/>
      </c>
      <c r="R372" s="56" t="str">
        <f>IF(Shift1!$AA373="PM",$W$2,IF(Shift2!$AA372="PM",$W$3,IF(Shift3!$AA372="PM",$W$4,IF(Shift4!$AA372="PM",$W$5,IF(Shift5!$AA372="PM",$W$6)))))</f>
        <v/>
      </c>
      <c r="S372" s="56" t="str">
        <f>IF(Shift1!$AG373="PM",$AC$2,IF(Shift2!$AG372="PM",$AC$3,IF(Shift3!$AG372="PM",$AC$4,IF(Shift4!$AG372="PM",$AC$5,IF(Shift5!$AG372="PM",$AC$6)))))</f>
        <v/>
      </c>
      <c r="T372" s="56" t="str">
        <f>IF(Shift1!$AI373="PM",$AF$2,IF(Shift2!$AI372="PM",$AF$3,IF(Shift3!$AI372="PM",$AF$4,IF(Shift4!$AI372="PM",$AF$5,IF(Shift5!$AI372="PM",$AF$6)))))</f>
        <v/>
      </c>
      <c r="U372" s="56" t="str">
        <f>IF(Shift1!$O373="N",$E$2,IF(Shift2!$O372="N",$E$3,IF(Shift3!$O372="N",$E$4,IF(Shift4!$O372="N",$E$5,IF(Shift5!$O372="N",$E$6)))))</f>
        <v/>
      </c>
      <c r="V372" s="56" t="str">
        <f>IF(Shift1!$Q373="N",$H$2,IF(Shift2!$Q372="N",$H$3,IF(Shift3!$Q372="N",$H$4,IF(Shift4!$Q372="N",$H$5,IF(Shift5!$Q372="N",$H$6)))))</f>
        <v/>
      </c>
      <c r="W372" s="56" t="str">
        <f>IF(Shift1!$S373="N",$K$2,IF(Shift2!$S372="N",$K$3,IF(Shift3!$S372="N",$K$4,IF(Shift4!$S372="N",$K$5,IF(Shift5!$S372="N",$K$6)))))</f>
        <v/>
      </c>
      <c r="X372" s="56" t="str">
        <f>IF(Shift1!$U373="N",$N$2,IF(Shift2!$U372="N",$N$3,IF(Shift3!$U372="N",$N$4,IF(Shift4!$U372="N",$N$5,IF(Shift5!$U372="N",$N$6)))))</f>
        <v/>
      </c>
      <c r="Y372" s="56" t="str">
        <f>IF(Shift1!$W373="N",$Q$2,IF(Shift2!$W372="N",$Q$3,IF(Shift3!$W372="N",$Q$4,IF(Shift4!$W372="N",$Q$5,IF(Shift5!$W372="N",$Q$6)))))</f>
        <v/>
      </c>
      <c r="Z372" s="56" t="str">
        <f>IF(Shift1!$Y373="N",$T$2,IF(Shift2!$Y372="N",$T$3,IF(Shift3!$Y372="N",$T$4,IF(Shift4!$Y372="N",$T$5,IF(Shift5!$Y372="N",$T$6)))))</f>
        <v/>
      </c>
      <c r="AA372" s="56" t="str">
        <f>IF(Shift1!$AA373="N",$W$2,IF(Shift2!$AA372="N",$W$3,IF(Shift3!$AA372="N",$W$4,IF(Shift4!$AA372="N",$W$5,IF(Shift5!$AA372="N",$W$6)))))</f>
        <v/>
      </c>
      <c r="AB372" s="56" t="str">
        <f>IF(Shift1!$AG373="N",$AC$2,IF(Shift2!$AG372="N",$AC$3,IF(Shift3!$AG372="N",$AC$4,IF(Shift4!$AG372="N",$AC$5,IF(Shift5!$AG372="N",$AC$6)))))</f>
        <v/>
      </c>
      <c r="AC372" s="56" t="str">
        <f>IF(Shift1!$AI373="N",$AF$2,IF(Shift2!$AI372="N",$AF$3,IF(Shift3!$AI372="N",$AF$4,IF(Shift4!$AI372="N",$AF$5,IF(Shift5!$AI372="N",$AF$6)))))</f>
        <v/>
      </c>
      <c r="AD372" s="57">
        <f t="shared" si="45"/>
        <v>3</v>
      </c>
      <c r="AE372" s="58">
        <f t="shared" si="46"/>
        <v>3</v>
      </c>
      <c r="AF372" s="59">
        <f t="shared" si="47"/>
        <v>2</v>
      </c>
      <c r="AG372" s="60">
        <f t="shared" si="48"/>
        <v>3</v>
      </c>
      <c r="AH372" s="58">
        <f t="shared" si="49"/>
        <v>3</v>
      </c>
      <c r="AI372" s="59">
        <f t="shared" si="50"/>
        <v>2</v>
      </c>
      <c r="AJ372" s="61">
        <f t="shared" si="51"/>
        <v>3</v>
      </c>
      <c r="AK372" s="58">
        <f t="shared" si="52"/>
        <v>4</v>
      </c>
      <c r="AL372" s="58">
        <f t="shared" si="53"/>
        <v>2</v>
      </c>
    </row>
    <row r="373" spans="1:38" outlineLevel="1" x14ac:dyDescent="0.25">
      <c r="A373" s="1"/>
      <c r="B373" s="38">
        <v>29</v>
      </c>
      <c r="C373" s="56" t="b">
        <f>IF(Shift1!O374="AM",$E$2,IF(Shift2!O373="AM",$E$3,IF(Shift3!O373="AM",$E$4,IF(Shift4!O373="AM",$E$5,IF(Shift5!O373="AM",$E$6)))))</f>
        <v>0</v>
      </c>
      <c r="D373" s="56" t="b">
        <f>IF(Shift1!Q374="AM",$H$2,IF(Shift2!Q373="AM",$H$3,IF(Shift3!Q373="AM",$H$4,IF(Shift4!Q373="AM",$H$5,IF(Shift5!Q373="AM",$H$6)))))</f>
        <v>0</v>
      </c>
      <c r="E373" s="56" t="b">
        <f>IF(Shift1!S374="AM",$K$2,IF(Shift2!S373="AM",$K$3,IF(Shift3!S373="AM",$K$4,IF(Shift4!S373="AM",$K$5,IF(Shift5!S373="AM",$K$6)))))</f>
        <v>0</v>
      </c>
      <c r="F373" s="56" t="b">
        <f>IF(Shift1!U374="AM",$N$2,IF(Shift2!U373="AM",$N$3,IF(Shift3!U373="AM",$N$4,IF(Shift4!U373="AM",$N$5,IF(Shift5!U373="AM",$N$6)))))</f>
        <v>0</v>
      </c>
      <c r="G373" s="56" t="b">
        <f>IF(Shift1!W374="AM",$Q$2,IF(Shift2!W373="AM",$Q$3,IF(Shift3!W373="AM",$Q$4,IF(Shift4!W373="AM",$Q$5,IF(Shift5!W373="AM",$Q$6)))))</f>
        <v>0</v>
      </c>
      <c r="H373" s="56" t="b">
        <f>IF(Shift1!Y374="AM",$T$2,IF(Shift2!Y373="AM",$T$3,IF(Shift3!Y373="AM",$T$4,IF(Shift4!Y373="AM",$T$5,IF(Shift5!Y373="AM",$T$6)))))</f>
        <v>0</v>
      </c>
      <c r="I373" s="56" t="b">
        <f>IF(Shift1!AA374="AM",$W$2,IF(Shift2!AA373="AM",$W$3,IF(Shift3!AA373="AM",$W$4,IF(Shift4!AA373="AM",$W$5,IF(Shift5!AA373="AM",$W$6)))))</f>
        <v>0</v>
      </c>
      <c r="J373" s="56" t="b">
        <f>IF(Shift1!AG374="AM",$AC$2,IF(Shift2!AG373="AM",$AC$3,IF(Shift3!AG373="AM",$AC$4,IF(Shift4!AG373="AM",$AC$5,IF(Shift5!AG373="AM",$AC$6)))))</f>
        <v>0</v>
      </c>
      <c r="K373" s="56" t="b">
        <f>IF(Shift1!AI374="AM",$AF$2,IF(Shift2!AI373="AM",$AF$3,IF(Shift3!AI373="AM",$AF$4,IF(Shift4!AI373="AM",$AF$5,IF(Shift5!AI373="AM",$AF$6)))))</f>
        <v>0</v>
      </c>
      <c r="L373" s="56" t="str">
        <f>IF(Shift1!$O374="PM",$E$2,IF(Shift2!$O373="PM",$E$3,IF(Shift3!$O373="PM",$E$4,IF(Shift4!$O373="PM",$E$5,IF(Shift5!$O373="PM",$E$6)))))</f>
        <v/>
      </c>
      <c r="M373" s="56" t="str">
        <f>IF(Shift1!$Q374="PM",$H$2,IF(Shift2!$Q373="PM",$H$3,IF(Shift3!$Q373="PM",$H$4,IF(Shift4!$Q373="PM",$H$5,IF(Shift5!$Q373="PM",$H$6)))))</f>
        <v/>
      </c>
      <c r="N373" s="56" t="str">
        <f>IF(Shift1!$S374="PM",$K$2,IF(Shift2!$S373="PM",$K$3,IF(Shift3!$S373="PM",$K$4,IF(Shift4!$S373="PM",$K$5,IF(Shift5!$S373="PM",$K$6)))))</f>
        <v/>
      </c>
      <c r="O373" s="56" t="str">
        <f>IF(Shift1!$U374="PM",$N$2,IF(Shift2!$U373="PM",$N$3,IF(Shift3!$U373="PM",$N$4,IF(Shift4!$U373="PM",$N$5,IF(Shift5!$U373="PM",$N$6)))))</f>
        <v/>
      </c>
      <c r="P373" s="56" t="b">
        <f>IF(Shift1!$W374="PM",$Q$2,IF(Shift2!$W373="PM",$Q$3,IF(Shift3!$W373="PM",$Q$4,IF(Shift4!$W373="PM",$Q$5,IF(Shift5!$W373="PM",$Q$6)))))</f>
        <v>0</v>
      </c>
      <c r="Q373" s="56" t="str">
        <f>IF(Shift1!$Y374="PM",$T$2,IF(Shift2!$Y373="PM",$T$3,IF(Shift3!$Y373="PM",$T$4,IF(Shift4!$Y373="PM",$T$5,IF(Shift5!$Y373="PM",$T$6)))))</f>
        <v/>
      </c>
      <c r="R373" s="56" t="str">
        <f>IF(Shift1!$AA374="PM",$W$2,IF(Shift2!$AA373="PM",$W$3,IF(Shift3!$AA373="PM",$W$4,IF(Shift4!$AA373="PM",$W$5,IF(Shift5!$AA373="PM",$W$6)))))</f>
        <v/>
      </c>
      <c r="S373" s="56" t="str">
        <f>IF(Shift1!$AG374="PM",$AC$2,IF(Shift2!$AG373="PM",$AC$3,IF(Shift3!$AG373="PM",$AC$4,IF(Shift4!$AG373="PM",$AC$5,IF(Shift5!$AG373="PM",$AC$6)))))</f>
        <v/>
      </c>
      <c r="T373" s="56" t="str">
        <f>IF(Shift1!$AI374="PM",$AF$2,IF(Shift2!$AI373="PM",$AF$3,IF(Shift3!$AI373="PM",$AF$4,IF(Shift4!$AI373="PM",$AF$5,IF(Shift5!$AI373="PM",$AF$6)))))</f>
        <v/>
      </c>
      <c r="U373" s="56" t="str">
        <f>IF(Shift1!$O374="N",$E$2,IF(Shift2!$O373="N",$E$3,IF(Shift3!$O373="N",$E$4,IF(Shift4!$O373="N",$E$5,IF(Shift5!$O373="N",$E$6)))))</f>
        <v/>
      </c>
      <c r="V373" s="56" t="str">
        <f>IF(Shift1!$Q374="N",$H$2,IF(Shift2!$Q373="N",$H$3,IF(Shift3!$Q373="N",$H$4,IF(Shift4!$Q373="N",$H$5,IF(Shift5!$Q373="N",$H$6)))))</f>
        <v/>
      </c>
      <c r="W373" s="56" t="str">
        <f>IF(Shift1!$S374="N",$K$2,IF(Shift2!$S373="N",$K$3,IF(Shift3!$S373="N",$K$4,IF(Shift4!$S373="N",$K$5,IF(Shift5!$S373="N",$K$6)))))</f>
        <v/>
      </c>
      <c r="X373" s="56" t="str">
        <f>IF(Shift1!$U374="N",$N$2,IF(Shift2!$U373="N",$N$3,IF(Shift3!$U373="N",$N$4,IF(Shift4!$U373="N",$N$5,IF(Shift5!$U373="N",$N$6)))))</f>
        <v/>
      </c>
      <c r="Y373" s="56" t="str">
        <f>IF(Shift1!$W374="N",$Q$2,IF(Shift2!$W373="N",$Q$3,IF(Shift3!$W373="N",$Q$4,IF(Shift4!$W373="N",$Q$5,IF(Shift5!$W373="N",$Q$6)))))</f>
        <v/>
      </c>
      <c r="Z373" s="56" t="str">
        <f>IF(Shift1!$Y374="N",$T$2,IF(Shift2!$Y373="N",$T$3,IF(Shift3!$Y373="N",$T$4,IF(Shift4!$Y373="N",$T$5,IF(Shift5!$Y373="N",$T$6)))))</f>
        <v/>
      </c>
      <c r="AA373" s="56" t="str">
        <f>IF(Shift1!$AA374="N",$W$2,IF(Shift2!$AA373="N",$W$3,IF(Shift3!$AA373="N",$W$4,IF(Shift4!$AA373="N",$W$5,IF(Shift5!$AA373="N",$W$6)))))</f>
        <v/>
      </c>
      <c r="AB373" s="56" t="str">
        <f>IF(Shift1!$AG374="N",$AC$2,IF(Shift2!$AG373="N",$AC$3,IF(Shift3!$AG373="N",$AC$4,IF(Shift4!$AG373="N",$AC$5,IF(Shift5!$AG373="N",$AC$6)))))</f>
        <v/>
      </c>
      <c r="AC373" s="56" t="str">
        <f>IF(Shift1!$AI374="N",$AF$2,IF(Shift2!$AI373="N",$AF$3,IF(Shift3!$AI373="N",$AF$4,IF(Shift4!$AI373="N",$AF$5,IF(Shift5!$AI373="N",$AF$6)))))</f>
        <v/>
      </c>
      <c r="AD373" s="57">
        <f t="shared" si="45"/>
        <v>0</v>
      </c>
      <c r="AE373" s="58">
        <f t="shared" si="46"/>
        <v>0</v>
      </c>
      <c r="AF373" s="59">
        <f t="shared" si="47"/>
        <v>0</v>
      </c>
      <c r="AG373" s="60">
        <f t="shared" si="48"/>
        <v>3</v>
      </c>
      <c r="AH373" s="58">
        <f t="shared" si="49"/>
        <v>3</v>
      </c>
      <c r="AI373" s="59">
        <f t="shared" si="50"/>
        <v>2</v>
      </c>
      <c r="AJ373" s="61">
        <f t="shared" si="51"/>
        <v>3</v>
      </c>
      <c r="AK373" s="58">
        <f t="shared" si="52"/>
        <v>4</v>
      </c>
      <c r="AL373" s="58">
        <f t="shared" si="53"/>
        <v>2</v>
      </c>
    </row>
    <row r="374" spans="1:38" outlineLevel="1" x14ac:dyDescent="0.25">
      <c r="A374" s="1"/>
      <c r="B374" s="40">
        <v>30</v>
      </c>
      <c r="C374" s="56" t="b">
        <f>IF(Shift1!O375="AM",$E$2,IF(Shift2!O374="AM",$E$3,IF(Shift3!O374="AM",$E$4,IF(Shift4!O374="AM",$E$5,IF(Shift5!O374="AM",$E$6)))))</f>
        <v>0</v>
      </c>
      <c r="D374" s="56" t="str">
        <f>IF(Shift1!Q375="AM",$H$2,IF(Shift2!Q374="AM",$H$3,IF(Shift3!Q374="AM",$H$4,IF(Shift4!Q374="AM",$H$5,IF(Shift5!Q374="AM",$H$6)))))</f>
        <v/>
      </c>
      <c r="E374" s="56" t="str">
        <f>IF(Shift1!S375="AM",$K$2,IF(Shift2!S374="AM",$K$3,IF(Shift3!S374="AM",$K$4,IF(Shift4!S374="AM",$K$5,IF(Shift5!S374="AM",$K$6)))))</f>
        <v/>
      </c>
      <c r="F374" s="56" t="str">
        <f>IF(Shift1!U375="AM",$N$2,IF(Shift2!U374="AM",$N$3,IF(Shift3!U374="AM",$N$4,IF(Shift4!U374="AM",$N$5,IF(Shift5!U374="AM",$N$6)))))</f>
        <v/>
      </c>
      <c r="G374" s="56" t="str">
        <f>IF(Shift1!W375="AM",$Q$2,IF(Shift2!W374="AM",$Q$3,IF(Shift3!W374="AM",$Q$4,IF(Shift4!W374="AM",$Q$5,IF(Shift5!W374="AM",$Q$6)))))</f>
        <v/>
      </c>
      <c r="H374" s="56" t="str">
        <f>IF(Shift1!Y375="AM",$T$2,IF(Shift2!Y374="AM",$T$3,IF(Shift3!Y374="AM",$T$4,IF(Shift4!Y374="AM",$T$5,IF(Shift5!Y374="AM",$T$6)))))</f>
        <v/>
      </c>
      <c r="I374" s="56" t="str">
        <f>IF(Shift1!AA375="AM",$W$2,IF(Shift2!AA374="AM",$W$3,IF(Shift3!AA374="AM",$W$4,IF(Shift4!AA374="AM",$W$5,IF(Shift5!AA374="AM",$W$6)))))</f>
        <v/>
      </c>
      <c r="J374" s="56" t="str">
        <f>IF(Shift1!AG375="AM",$AC$2,IF(Shift2!AG374="AM",$AC$3,IF(Shift3!AG374="AM",$AC$4,IF(Shift4!AG374="AM",$AC$5,IF(Shift5!AG374="AM",$AC$6)))))</f>
        <v/>
      </c>
      <c r="K374" s="56" t="str">
        <f>IF(Shift1!AI375="AM",$AF$2,IF(Shift2!AI374="AM",$AF$3,IF(Shift3!AI374="AM",$AF$4,IF(Shift4!AI374="AM",$AF$5,IF(Shift5!AI374="AM",$AF$6)))))</f>
        <v/>
      </c>
      <c r="L374" s="56" t="str">
        <f>IF(Shift1!$O375="PM",$E$2,IF(Shift2!$O374="PM",$E$3,IF(Shift3!$O374="PM",$E$4,IF(Shift4!$O374="PM",$E$5,IF(Shift5!$O374="PM",$E$6)))))</f>
        <v/>
      </c>
      <c r="M374" s="56" t="str">
        <f>IF(Shift1!$Q375="PM",$H$2,IF(Shift2!$Q374="PM",$H$3,IF(Shift3!$Q374="PM",$H$4,IF(Shift4!$Q374="PM",$H$5,IF(Shift5!$Q374="PM",$H$6)))))</f>
        <v/>
      </c>
      <c r="N374" s="56" t="str">
        <f>IF(Shift1!$S375="PM",$K$2,IF(Shift2!$S374="PM",$K$3,IF(Shift3!$S374="PM",$K$4,IF(Shift4!$S374="PM",$K$5,IF(Shift5!$S374="PM",$K$6)))))</f>
        <v/>
      </c>
      <c r="O374" s="56" t="str">
        <f>IF(Shift1!$U375="PM",$N$2,IF(Shift2!$U374="PM",$N$3,IF(Shift3!$U374="PM",$N$4,IF(Shift4!$U374="PM",$N$5,IF(Shift5!$U374="PM",$N$6)))))</f>
        <v/>
      </c>
      <c r="P374" s="56" t="b">
        <f>IF(Shift1!$W375="PM",$Q$2,IF(Shift2!$W374="PM",$Q$3,IF(Shift3!$W374="PM",$Q$4,IF(Shift4!$W374="PM",$Q$5,IF(Shift5!$W374="PM",$Q$6)))))</f>
        <v>0</v>
      </c>
      <c r="Q374" s="56" t="str">
        <f>IF(Shift1!$Y375="PM",$T$2,IF(Shift2!$Y374="PM",$T$3,IF(Shift3!$Y374="PM",$T$4,IF(Shift4!$Y374="PM",$T$5,IF(Shift5!$Y374="PM",$T$6)))))</f>
        <v/>
      </c>
      <c r="R374" s="56" t="str">
        <f>IF(Shift1!$AA375="PM",$W$2,IF(Shift2!$AA374="PM",$W$3,IF(Shift3!$AA374="PM",$W$4,IF(Shift4!$AA374="PM",$W$5,IF(Shift5!$AA374="PM",$W$6)))))</f>
        <v/>
      </c>
      <c r="S374" s="56" t="str">
        <f>IF(Shift1!$AG375="PM",$AC$2,IF(Shift2!$AG374="PM",$AC$3,IF(Shift3!$AG374="PM",$AC$4,IF(Shift4!$AG374="PM",$AC$5,IF(Shift5!$AG374="PM",$AC$6)))))</f>
        <v/>
      </c>
      <c r="T374" s="56" t="str">
        <f>IF(Shift1!$AI375="PM",$AF$2,IF(Shift2!$AI374="PM",$AF$3,IF(Shift3!$AI374="PM",$AF$4,IF(Shift4!$AI374="PM",$AF$5,IF(Shift5!$AI374="PM",$AF$6)))))</f>
        <v/>
      </c>
      <c r="U374" s="56" t="str">
        <f>IF(Shift1!$O375="N",$E$2,IF(Shift2!$O374="N",$E$3,IF(Shift3!$O374="N",$E$4,IF(Shift4!$O374="N",$E$5,IF(Shift5!$O374="N",$E$6)))))</f>
        <v/>
      </c>
      <c r="V374" s="56" t="str">
        <f>IF(Shift1!$Q375="N",$H$2,IF(Shift2!$Q374="N",$H$3,IF(Shift3!$Q374="N",$H$4,IF(Shift4!$Q374="N",$H$5,IF(Shift5!$Q374="N",$H$6)))))</f>
        <v/>
      </c>
      <c r="W374" s="56" t="str">
        <f>IF(Shift1!$S375="N",$K$2,IF(Shift2!$S374="N",$K$3,IF(Shift3!$S374="N",$K$4,IF(Shift4!$S374="N",$K$5,IF(Shift5!$S374="N",$K$6)))))</f>
        <v/>
      </c>
      <c r="X374" s="56" t="str">
        <f>IF(Shift1!$U375="N",$N$2,IF(Shift2!$U374="N",$N$3,IF(Shift3!$U374="N",$N$4,IF(Shift4!$U374="N",$N$5,IF(Shift5!$U374="N",$N$6)))))</f>
        <v/>
      </c>
      <c r="Y374" s="56" t="b">
        <f>IF(Shift1!$W375="N",$Q$2,IF(Shift2!$W374="N",$Q$3,IF(Shift3!$W374="N",$Q$4,IF(Shift4!$W374="N",$Q$5,IF(Shift5!$W374="N",$Q$6)))))</f>
        <v>0</v>
      </c>
      <c r="Z374" s="56" t="str">
        <f>IF(Shift1!$Y375="N",$T$2,IF(Shift2!$Y374="N",$T$3,IF(Shift3!$Y374="N",$T$4,IF(Shift4!$Y374="N",$T$5,IF(Shift5!$Y374="N",$T$6)))))</f>
        <v/>
      </c>
      <c r="AA374" s="56" t="str">
        <f>IF(Shift1!$AA375="N",$W$2,IF(Shift2!$AA374="N",$W$3,IF(Shift3!$AA374="N",$W$4,IF(Shift4!$AA374="N",$W$5,IF(Shift5!$AA374="N",$W$6)))))</f>
        <v/>
      </c>
      <c r="AB374" s="56" t="str">
        <f>IF(Shift1!$AG375="N",$AC$2,IF(Shift2!$AG374="N",$AC$3,IF(Shift3!$AG374="N",$AC$4,IF(Shift4!$AG374="N",$AC$5,IF(Shift5!$AG374="N",$AC$6)))))</f>
        <v/>
      </c>
      <c r="AC374" s="56" t="str">
        <f>IF(Shift1!$AI375="N",$AF$2,IF(Shift2!$AI374="N",$AF$3,IF(Shift3!$AI374="N",$AF$4,IF(Shift4!$AI374="N",$AF$5,IF(Shift5!$AI374="N",$AF$6)))))</f>
        <v/>
      </c>
      <c r="AD374" s="57">
        <f t="shared" si="45"/>
        <v>2</v>
      </c>
      <c r="AE374" s="58">
        <f t="shared" si="46"/>
        <v>4</v>
      </c>
      <c r="AF374" s="59">
        <f t="shared" si="47"/>
        <v>2</v>
      </c>
      <c r="AG374" s="60">
        <f t="shared" si="48"/>
        <v>3</v>
      </c>
      <c r="AH374" s="58">
        <f t="shared" si="49"/>
        <v>3</v>
      </c>
      <c r="AI374" s="59">
        <f t="shared" si="50"/>
        <v>2</v>
      </c>
      <c r="AJ374" s="61">
        <f t="shared" si="51"/>
        <v>3</v>
      </c>
      <c r="AK374" s="58">
        <f t="shared" si="52"/>
        <v>3</v>
      </c>
      <c r="AL374" s="58">
        <f t="shared" si="53"/>
        <v>2</v>
      </c>
    </row>
    <row r="375" spans="1:38" ht="15.75" outlineLevel="1" thickBot="1" x14ac:dyDescent="0.3">
      <c r="A375" s="1"/>
      <c r="B375" s="41">
        <v>31</v>
      </c>
      <c r="C375" s="56" t="b">
        <f>IF(Shift1!O376="AM",$E$2,IF(Shift2!O375="AM",$E$3,IF(Shift3!O375="AM",$E$4,IF(Shift4!O375="AM",$E$5,IF(Shift5!O375="AM",$E$6)))))</f>
        <v>0</v>
      </c>
      <c r="D375" s="56" t="str">
        <f>IF(Shift1!Q376="AM",$H$2,IF(Shift2!Q375="AM",$H$3,IF(Shift3!Q375="AM",$H$4,IF(Shift4!Q375="AM",$H$5,IF(Shift5!Q375="AM",$H$6)))))</f>
        <v/>
      </c>
      <c r="E375" s="56" t="str">
        <f>IF(Shift1!S376="AM",$K$2,IF(Shift2!S375="AM",$K$3,IF(Shift3!S375="AM",$K$4,IF(Shift4!S375="AM",$K$5,IF(Shift5!S375="AM",$K$6)))))</f>
        <v/>
      </c>
      <c r="F375" s="56" t="str">
        <f>IF(Shift1!U376="AM",$N$2,IF(Shift2!U375="AM",$N$3,IF(Shift3!U375="AM",$N$4,IF(Shift4!U375="AM",$N$5,IF(Shift5!U375="AM",$N$6)))))</f>
        <v/>
      </c>
      <c r="G375" s="56" t="str">
        <f>IF(Shift1!W376="AM",$Q$2,IF(Shift2!W375="AM",$Q$3,IF(Shift3!W375="AM",$Q$4,IF(Shift4!W375="AM",$Q$5,IF(Shift5!W375="AM",$Q$6)))))</f>
        <v/>
      </c>
      <c r="H375" s="56" t="str">
        <f>IF(Shift1!Y376="AM",$T$2,IF(Shift2!Y375="AM",$T$3,IF(Shift3!Y375="AM",$T$4,IF(Shift4!Y375="AM",$T$5,IF(Shift5!Y375="AM",$T$6)))))</f>
        <v/>
      </c>
      <c r="I375" s="56" t="str">
        <f>IF(Shift1!AA376="AM",$W$2,IF(Shift2!AA375="AM",$W$3,IF(Shift3!AA375="AM",$W$4,IF(Shift4!AA375="AM",$W$5,IF(Shift5!AA375="AM",$W$6)))))</f>
        <v/>
      </c>
      <c r="J375" s="56" t="str">
        <f>IF(Shift1!AG376="AM",$AC$2,IF(Shift2!AG375="AM",$AC$3,IF(Shift3!AG375="AM",$AC$4,IF(Shift4!AG375="AM",$AC$5,IF(Shift5!AG375="AM",$AC$6)))))</f>
        <v/>
      </c>
      <c r="K375" s="56" t="str">
        <f>IF(Shift1!AI376="AM",$AF$2,IF(Shift2!AI375="AM",$AF$3,IF(Shift3!AI375="AM",$AF$4,IF(Shift4!AI375="AM",$AF$5,IF(Shift5!AI375="AM",$AF$6)))))</f>
        <v/>
      </c>
      <c r="L375" s="56" t="b">
        <f>IF(Shift1!$O376="PM",$E$2,IF(Shift2!$O375="PM",$E$3,IF(Shift3!$O375="PM",$E$4,IF(Shift4!$O375="PM",$E$5,IF(Shift5!$O375="PM",$E$6)))))</f>
        <v>0</v>
      </c>
      <c r="M375" s="56" t="b">
        <f>IF(Shift1!$Q376="PM",$H$2,IF(Shift2!$Q375="PM",$H$3,IF(Shift3!$Q375="PM",$H$4,IF(Shift4!$Q375="PM",$H$5,IF(Shift5!$Q375="PM",$H$6)))))</f>
        <v>0</v>
      </c>
      <c r="N375" s="56" t="b">
        <f>IF(Shift1!$S376="PM",$K$2,IF(Shift2!$S375="PM",$K$3,IF(Shift3!$S375="PM",$K$4,IF(Shift4!$S375="PM",$K$5,IF(Shift5!$S375="PM",$K$6)))))</f>
        <v>0</v>
      </c>
      <c r="O375" s="56" t="b">
        <f>IF(Shift1!$U376="PM",$N$2,IF(Shift2!$U375="PM",$N$3,IF(Shift3!$U375="PM",$N$4,IF(Shift4!$U375="PM",$N$5,IF(Shift5!$U375="PM",$N$6)))))</f>
        <v>0</v>
      </c>
      <c r="P375" s="56" t="b">
        <f>IF(Shift1!$W376="PM",$Q$2,IF(Shift2!$W375="PM",$Q$3,IF(Shift3!$W375="PM",$Q$4,IF(Shift4!$W375="PM",$Q$5,IF(Shift5!$W375="PM",$Q$6)))))</f>
        <v>0</v>
      </c>
      <c r="Q375" s="56" t="b">
        <f>IF(Shift1!$Y376="PM",$T$2,IF(Shift2!$Y375="PM",$T$3,IF(Shift3!$Y375="PM",$T$4,IF(Shift4!$Y375="PM",$T$5,IF(Shift5!$Y375="PM",$T$6)))))</f>
        <v>0</v>
      </c>
      <c r="R375" s="56" t="b">
        <f>IF(Shift1!$AA376="PM",$W$2,IF(Shift2!$AA375="PM",$W$3,IF(Shift3!$AA375="PM",$W$4,IF(Shift4!$AA375="PM",$W$5,IF(Shift5!$AA375="PM",$W$6)))))</f>
        <v>0</v>
      </c>
      <c r="S375" s="56" t="b">
        <f>IF(Shift1!$AG376="PM",$AC$2,IF(Shift2!$AG375="PM",$AC$3,IF(Shift3!$AG375="PM",$AC$4,IF(Shift4!$AG375="PM",$AC$5,IF(Shift5!$AG375="PM",$AC$6)))))</f>
        <v>0</v>
      </c>
      <c r="T375" s="56" t="b">
        <f>IF(Shift1!$AI376="PM",$AF$2,IF(Shift2!$AI375="PM",$AF$3,IF(Shift3!$AI375="PM",$AF$4,IF(Shift4!$AI375="PM",$AF$5,IF(Shift5!$AI375="PM",$AF$6)))))</f>
        <v>0</v>
      </c>
      <c r="U375" s="56" t="str">
        <f>IF(Shift1!$O376="N",$E$2,IF(Shift2!$O375="N",$E$3,IF(Shift3!$O375="N",$E$4,IF(Shift4!$O375="N",$E$5,IF(Shift5!$O375="N",$E$6)))))</f>
        <v/>
      </c>
      <c r="V375" s="56" t="str">
        <f>IF(Shift1!$Q376="N",$H$2,IF(Shift2!$Q375="N",$H$3,IF(Shift3!$Q375="N",$H$4,IF(Shift4!$Q375="N",$H$5,IF(Shift5!$Q375="N",$H$6)))))</f>
        <v/>
      </c>
      <c r="W375" s="56" t="str">
        <f>IF(Shift1!$S376="N",$K$2,IF(Shift2!$S375="N",$K$3,IF(Shift3!$S375="N",$K$4,IF(Shift4!$S375="N",$K$5,IF(Shift5!$S375="N",$K$6)))))</f>
        <v/>
      </c>
      <c r="X375" s="56" t="str">
        <f>IF(Shift1!$U376="N",$N$2,IF(Shift2!$U375="N",$N$3,IF(Shift3!$U375="N",$N$4,IF(Shift4!$U375="N",$N$5,IF(Shift5!$U375="N",$N$6)))))</f>
        <v/>
      </c>
      <c r="Y375" s="56" t="b">
        <f>IF(Shift1!$W376="N",$Q$2,IF(Shift2!$W375="N",$Q$3,IF(Shift3!$W375="N",$Q$4,IF(Shift4!$W375="N",$Q$5,IF(Shift5!$W375="N",$Q$6)))))</f>
        <v>0</v>
      </c>
      <c r="Z375" s="56" t="str">
        <f>IF(Shift1!$Y376="N",$T$2,IF(Shift2!$Y375="N",$T$3,IF(Shift3!$Y375="N",$T$4,IF(Shift4!$Y375="N",$T$5,IF(Shift5!$Y375="N",$T$6)))))</f>
        <v/>
      </c>
      <c r="AA375" s="56" t="str">
        <f>IF(Shift1!$AA376="N",$W$2,IF(Shift2!$AA375="N",$W$3,IF(Shift3!$AA375="N",$W$4,IF(Shift4!$AA375="N",$W$5,IF(Shift5!$AA375="N",$W$6)))))</f>
        <v/>
      </c>
      <c r="AB375" s="56" t="str">
        <f>IF(Shift1!$AG376="N",$AC$2,IF(Shift2!$AG375="N",$AC$3,IF(Shift3!$AG375="N",$AC$4,IF(Shift4!$AG375="N",$AC$5,IF(Shift5!$AG375="N",$AC$6)))))</f>
        <v/>
      </c>
      <c r="AC375" s="56" t="str">
        <f>IF(Shift1!$AI376="N",$AF$2,IF(Shift2!$AI375="N",$AF$3,IF(Shift3!$AI375="N",$AF$4,IF(Shift4!$AI375="N",$AF$5,IF(Shift5!$AI375="N",$AF$6)))))</f>
        <v/>
      </c>
      <c r="AD375" s="57">
        <f t="shared" si="45"/>
        <v>2</v>
      </c>
      <c r="AE375" s="58">
        <f t="shared" si="46"/>
        <v>4</v>
      </c>
      <c r="AF375" s="59">
        <f t="shared" si="47"/>
        <v>2</v>
      </c>
      <c r="AG375" s="60">
        <f t="shared" si="48"/>
        <v>0</v>
      </c>
      <c r="AH375" s="58">
        <f t="shared" si="49"/>
        <v>0</v>
      </c>
      <c r="AI375" s="59">
        <f t="shared" si="50"/>
        <v>0</v>
      </c>
      <c r="AJ375" s="61">
        <f t="shared" si="51"/>
        <v>3</v>
      </c>
      <c r="AK375" s="58">
        <f t="shared" si="52"/>
        <v>3</v>
      </c>
      <c r="AL375" s="58">
        <f t="shared" si="53"/>
        <v>2</v>
      </c>
    </row>
    <row r="376" spans="1:38" ht="15.75" outlineLevel="1" thickBot="1" x14ac:dyDescent="0.3">
      <c r="A376" s="1"/>
      <c r="B376" s="1"/>
      <c r="C376" s="56" t="b">
        <f>IF(Shift1!O377="AM",$E$2,IF(Shift2!O376="AM",$E$3,IF(Shift3!O376="AM",$E$4,IF(Shift4!O376="AM",$E$5,IF(Shift5!O376="AM",$E$6)))))</f>
        <v>0</v>
      </c>
      <c r="D376" s="56" t="b">
        <f>IF(Shift1!Q377="AM",$H$2,IF(Shift2!Q376="AM",$H$3,IF(Shift3!Q376="AM",$H$4,IF(Shift4!Q376="AM",$H$5,IF(Shift5!Q376="AM",$H$6)))))</f>
        <v>0</v>
      </c>
      <c r="E376" s="56" t="b">
        <f>IF(Shift1!S377="AM",$K$2,IF(Shift2!S376="AM",$K$3,IF(Shift3!S376="AM",$K$4,IF(Shift4!S376="AM",$K$5,IF(Shift5!S376="AM",$K$6)))))</f>
        <v>0</v>
      </c>
      <c r="F376" s="56" t="b">
        <f>IF(Shift1!U377="AM",$N$2,IF(Shift2!U376="AM",$N$3,IF(Shift3!U376="AM",$N$4,IF(Shift4!U376="AM",$N$5,IF(Shift5!U376="AM",$N$6)))))</f>
        <v>0</v>
      </c>
      <c r="G376" s="56" t="b">
        <f>IF(Shift1!W377="AM",$Q$2,IF(Shift2!W376="AM",$Q$3,IF(Shift3!W376="AM",$Q$4,IF(Shift4!W376="AM",$Q$5,IF(Shift5!W376="AM",$Q$6)))))</f>
        <v>0</v>
      </c>
      <c r="H376" s="56" t="b">
        <f>IF(Shift1!Y377="AM",$T$2,IF(Shift2!Y376="AM",$T$3,IF(Shift3!Y376="AM",$T$4,IF(Shift4!Y376="AM",$T$5,IF(Shift5!Y376="AM",$T$6)))))</f>
        <v>0</v>
      </c>
      <c r="I376" s="56" t="b">
        <f>IF(Shift1!AA377="AM",$W$2,IF(Shift2!AA376="AM",$W$3,IF(Shift3!AA376="AM",$W$4,IF(Shift4!AA376="AM",$W$5,IF(Shift5!AA376="AM",$W$6)))))</f>
        <v>0</v>
      </c>
      <c r="J376" s="56" t="b">
        <f>IF(Shift1!AG377="AM",$AC$2,IF(Shift2!AG376="AM",$AC$3,IF(Shift3!AG376="AM",$AC$4,IF(Shift4!AG376="AM",$AC$5,IF(Shift5!AG376="AM",$AC$6)))))</f>
        <v>0</v>
      </c>
      <c r="K376" s="56" t="b">
        <f>IF(Shift1!AI377="AM",$AF$2,IF(Shift2!AI376="AM",$AF$3,IF(Shift3!AI376="AM",$AF$4,IF(Shift4!AI376="AM",$AF$5,IF(Shift5!AI376="AM",$AF$6)))))</f>
        <v>0</v>
      </c>
      <c r="L376" s="56" t="b">
        <f>IF(Shift1!$O377="PM",$E$2,IF(Shift2!$O376="PM",$E$3,IF(Shift3!$O376="PM",$E$4,IF(Shift4!$O376="PM",$E$5,IF(Shift5!$O376="PM",$E$6)))))</f>
        <v>0</v>
      </c>
      <c r="M376" s="56" t="b">
        <f>IF(Shift1!$Q377="PM",$H$2,IF(Shift2!$Q376="PM",$H$3,IF(Shift3!$Q376="PM",$H$4,IF(Shift4!$Q376="PM",$H$5,IF(Shift5!$Q376="PM",$H$6)))))</f>
        <v>0</v>
      </c>
      <c r="N376" s="56" t="b">
        <f>IF(Shift1!$S377="PM",$K$2,IF(Shift2!$S376="PM",$K$3,IF(Shift3!$S376="PM",$K$4,IF(Shift4!$S376="PM",$K$5,IF(Shift5!$S376="PM",$K$6)))))</f>
        <v>0</v>
      </c>
      <c r="O376" s="56" t="b">
        <f>IF(Shift1!$U377="PM",$N$2,IF(Shift2!$U376="PM",$N$3,IF(Shift3!$U376="PM",$N$4,IF(Shift4!$U376="PM",$N$5,IF(Shift5!$U376="PM",$N$6)))))</f>
        <v>0</v>
      </c>
      <c r="P376" s="56" t="b">
        <f>IF(Shift1!$W377="PM",$Q$2,IF(Shift2!$W376="PM",$Q$3,IF(Shift3!$W376="PM",$Q$4,IF(Shift4!$W376="PM",$Q$5,IF(Shift5!$W376="PM",$Q$6)))))</f>
        <v>0</v>
      </c>
      <c r="Q376" s="56" t="b">
        <f>IF(Shift1!$Y377="PM",$T$2,IF(Shift2!$Y376="PM",$T$3,IF(Shift3!$Y376="PM",$T$4,IF(Shift4!$Y376="PM",$T$5,IF(Shift5!$Y376="PM",$T$6)))))</f>
        <v>0</v>
      </c>
      <c r="R376" s="56" t="b">
        <f>IF(Shift1!$AA377="PM",$W$2,IF(Shift2!$AA376="PM",$W$3,IF(Shift3!$AA376="PM",$W$4,IF(Shift4!$AA376="PM",$W$5,IF(Shift5!$AA376="PM",$W$6)))))</f>
        <v>0</v>
      </c>
      <c r="S376" s="56" t="b">
        <f>IF(Shift1!$AG377="PM",$AC$2,IF(Shift2!$AG376="PM",$AC$3,IF(Shift3!$AG376="PM",$AC$4,IF(Shift4!$AG376="PM",$AC$5,IF(Shift5!$AG376="PM",$AC$6)))))</f>
        <v>0</v>
      </c>
      <c r="T376" s="56" t="b">
        <f>IF(Shift1!$AI377="PM",$AF$2,IF(Shift2!$AI376="PM",$AF$3,IF(Shift3!$AI376="PM",$AF$4,IF(Shift4!$AI376="PM",$AF$5,IF(Shift5!$AI376="PM",$AF$6)))))</f>
        <v>0</v>
      </c>
      <c r="U376" s="56" t="b">
        <f>IF(Shift1!$O377="N",$E$2,IF(Shift2!$O376="N",$E$3,IF(Shift3!$O376="N",$E$4,IF(Shift4!$O376="N",$E$5,IF(Shift5!$O376="N",$E$6)))))</f>
        <v>0</v>
      </c>
      <c r="V376" s="56" t="b">
        <f>IF(Shift1!$Q377="N",$H$2,IF(Shift2!$Q376="N",$H$3,IF(Shift3!$Q376="N",$H$4,IF(Shift4!$Q376="N",$H$5,IF(Shift5!$Q376="N",$H$6)))))</f>
        <v>0</v>
      </c>
      <c r="W376" s="56" t="b">
        <f>IF(Shift1!$S377="N",$K$2,IF(Shift2!$S376="N",$K$3,IF(Shift3!$S376="N",$K$4,IF(Shift4!$S376="N",$K$5,IF(Shift5!$S376="N",$K$6)))))</f>
        <v>0</v>
      </c>
      <c r="X376" s="56" t="b">
        <f>IF(Shift1!$U377="N",$N$2,IF(Shift2!$U376="N",$N$3,IF(Shift3!$U376="N",$N$4,IF(Shift4!$U376="N",$N$5,IF(Shift5!$U376="N",$N$6)))))</f>
        <v>0</v>
      </c>
      <c r="Y376" s="56" t="b">
        <f>IF(Shift1!$W377="N",$Q$2,IF(Shift2!$W376="N",$Q$3,IF(Shift3!$W376="N",$Q$4,IF(Shift4!$W376="N",$Q$5,IF(Shift5!$W376="N",$Q$6)))))</f>
        <v>0</v>
      </c>
      <c r="Z376" s="56" t="b">
        <f>IF(Shift1!$Y377="N",$T$2,IF(Shift2!$Y376="N",$T$3,IF(Shift3!$Y376="N",$T$4,IF(Shift4!$Y376="N",$T$5,IF(Shift5!$Y376="N",$T$6)))))</f>
        <v>0</v>
      </c>
      <c r="AA376" s="56" t="b">
        <f>IF(Shift1!$AA377="N",$W$2,IF(Shift2!$AA376="N",$W$3,IF(Shift3!$AA376="N",$W$4,IF(Shift4!$AA376="N",$W$5,IF(Shift5!$AA376="N",$W$6)))))</f>
        <v>0</v>
      </c>
      <c r="AB376" s="56" t="b">
        <f>IF(Shift1!$AG377="N",$AC$2,IF(Shift2!$AG376="N",$AC$3,IF(Shift3!$AG376="N",$AC$4,IF(Shift4!$AG376="N",$AC$5,IF(Shift5!$AG376="N",$AC$6)))))</f>
        <v>0</v>
      </c>
      <c r="AC376" s="56" t="b">
        <f>IF(Shift1!$AI377="N",$AF$2,IF(Shift2!$AI376="N",$AF$3,IF(Shift3!$AI376="N",$AF$4,IF(Shift4!$AI376="N",$AF$5,IF(Shift5!$AI376="N",$AF$6)))))</f>
        <v>0</v>
      </c>
      <c r="AD376" s="62">
        <f t="shared" si="45"/>
        <v>0</v>
      </c>
      <c r="AE376" s="63">
        <f t="shared" si="46"/>
        <v>0</v>
      </c>
      <c r="AF376" s="64">
        <f t="shared" si="47"/>
        <v>0</v>
      </c>
      <c r="AG376" s="65">
        <f t="shared" si="48"/>
        <v>0</v>
      </c>
      <c r="AH376" s="63">
        <f t="shared" si="49"/>
        <v>0</v>
      </c>
      <c r="AI376" s="64">
        <f t="shared" si="50"/>
        <v>0</v>
      </c>
      <c r="AJ376" s="66">
        <f t="shared" si="51"/>
        <v>0</v>
      </c>
      <c r="AK376" s="63">
        <f t="shared" si="52"/>
        <v>0</v>
      </c>
      <c r="AL376" s="63">
        <f t="shared" si="53"/>
        <v>0</v>
      </c>
    </row>
    <row r="377" spans="1:38" ht="15.75" outlineLevel="1" thickTop="1" x14ac:dyDescent="0.25"/>
    <row r="378" spans="1:38" outlineLevel="1" x14ac:dyDescent="0.25"/>
    <row r="379" spans="1:38" outlineLevel="1" x14ac:dyDescent="0.25"/>
    <row r="380" spans="1:38" outlineLevel="1" x14ac:dyDescent="0.25"/>
    <row r="381" spans="1:38" outlineLevel="1" x14ac:dyDescent="0.25"/>
    <row r="382" spans="1:38" outlineLevel="1" x14ac:dyDescent="0.25"/>
    <row r="383" spans="1:38" outlineLevel="1" x14ac:dyDescent="0.25"/>
    <row r="384" spans="1:38" outlineLevel="1" x14ac:dyDescent="0.25"/>
    <row r="385" spans="2:28" outlineLevel="1" x14ac:dyDescent="0.25"/>
    <row r="386" spans="2:28" outlineLevel="1" x14ac:dyDescent="0.25"/>
    <row r="387" spans="2:28" outlineLevel="1" x14ac:dyDescent="0.25"/>
    <row r="388" spans="2:28" outlineLevel="1" x14ac:dyDescent="0.25"/>
    <row r="389" spans="2:28" outlineLevel="1" x14ac:dyDescent="0.25"/>
    <row r="390" spans="2:28" outlineLevel="1" x14ac:dyDescent="0.25"/>
    <row r="391" spans="2:28" outlineLevel="1" x14ac:dyDescent="0.25"/>
    <row r="392" spans="2:28" outlineLevel="1" x14ac:dyDescent="0.25"/>
    <row r="393" spans="2:28" outlineLevel="1" x14ac:dyDescent="0.25"/>
    <row r="394" spans="2:28" outlineLevel="1" x14ac:dyDescent="0.25"/>
    <row r="395" spans="2:28" outlineLevel="1" x14ac:dyDescent="0.25"/>
    <row r="396" spans="2:28" outlineLevel="1" x14ac:dyDescent="0.25"/>
    <row r="397" spans="2:28" outlineLevel="1" x14ac:dyDescent="0.25"/>
    <row r="398" spans="2:28" outlineLevel="1" x14ac:dyDescent="0.25"/>
    <row r="399" spans="2:28" outlineLevel="1" x14ac:dyDescent="0.25"/>
    <row r="400" spans="2:28" x14ac:dyDescent="0.25">
      <c r="B400" s="52" t="s">
        <v>138</v>
      </c>
      <c r="C400" s="52" t="s">
        <v>139</v>
      </c>
      <c r="D400" s="52" t="s">
        <v>140</v>
      </c>
      <c r="E400" s="52" t="s">
        <v>141</v>
      </c>
      <c r="F400" s="52" t="s">
        <v>61</v>
      </c>
      <c r="G400" s="52" t="s">
        <v>157</v>
      </c>
      <c r="H400" s="52" t="s">
        <v>158</v>
      </c>
      <c r="I400" s="52" t="s">
        <v>159</v>
      </c>
      <c r="J400" s="52" t="s">
        <v>160</v>
      </c>
      <c r="K400" s="52" t="s">
        <v>189</v>
      </c>
      <c r="AA400" s="421"/>
      <c r="AB400" s="421"/>
    </row>
    <row r="401" spans="2:28" x14ac:dyDescent="0.25">
      <c r="B401" s="70" t="str">
        <f>E2</f>
        <v/>
      </c>
      <c r="C401" s="70" t="str">
        <f>H2</f>
        <v/>
      </c>
      <c r="D401" s="70" t="str">
        <f>K2</f>
        <v/>
      </c>
      <c r="E401" s="70" t="str">
        <f>N2</f>
        <v/>
      </c>
      <c r="F401" s="70" t="str">
        <f>Q2</f>
        <v/>
      </c>
      <c r="G401" s="70" t="str">
        <f>T2</f>
        <v/>
      </c>
      <c r="H401" s="70" t="str">
        <f>W2</f>
        <v/>
      </c>
      <c r="I401" s="70" t="str">
        <f>AC2</f>
        <v/>
      </c>
      <c r="J401" s="70" t="str">
        <f>AF2</f>
        <v/>
      </c>
      <c r="K401" s="70" t="str">
        <f t="shared" ref="K401:K406" si="54">AI2</f>
        <v/>
      </c>
      <c r="AA401" s="421"/>
      <c r="AB401" s="421"/>
    </row>
    <row r="402" spans="2:28" x14ac:dyDescent="0.25">
      <c r="B402" s="70" t="str">
        <f>E3</f>
        <v/>
      </c>
      <c r="C402" s="70" t="str">
        <f>H3</f>
        <v/>
      </c>
      <c r="D402" s="70" t="str">
        <f>K3</f>
        <v/>
      </c>
      <c r="E402" s="70" t="str">
        <f>N3</f>
        <v/>
      </c>
      <c r="F402" s="70" t="str">
        <f>Q3</f>
        <v/>
      </c>
      <c r="G402" s="70" t="str">
        <f>T3</f>
        <v/>
      </c>
      <c r="H402" s="70" t="str">
        <f>W3</f>
        <v/>
      </c>
      <c r="I402" s="70" t="str">
        <f>AC3</f>
        <v/>
      </c>
      <c r="J402" s="70" t="str">
        <f>AF3</f>
        <v/>
      </c>
      <c r="K402" s="70" t="str">
        <f t="shared" si="54"/>
        <v/>
      </c>
      <c r="AA402" s="421"/>
      <c r="AB402" s="421"/>
    </row>
    <row r="403" spans="2:28" x14ac:dyDescent="0.25">
      <c r="B403" s="70" t="str">
        <f>E4</f>
        <v/>
      </c>
      <c r="C403" s="70" t="str">
        <f>H4</f>
        <v/>
      </c>
      <c r="D403" s="70" t="str">
        <f>K4</f>
        <v/>
      </c>
      <c r="E403" s="70" t="str">
        <f>N4</f>
        <v/>
      </c>
      <c r="F403" s="70" t="str">
        <f>Q4</f>
        <v/>
      </c>
      <c r="G403" s="70" t="str">
        <f>T4</f>
        <v/>
      </c>
      <c r="H403" s="70" t="str">
        <f>W4</f>
        <v/>
      </c>
      <c r="I403" s="70" t="str">
        <f>AC4</f>
        <v/>
      </c>
      <c r="J403" s="70" t="str">
        <f>AF4</f>
        <v/>
      </c>
      <c r="K403" s="70" t="str">
        <f t="shared" si="54"/>
        <v/>
      </c>
      <c r="AA403" s="421"/>
      <c r="AB403" s="421"/>
    </row>
    <row r="404" spans="2:28" x14ac:dyDescent="0.25">
      <c r="B404" s="70" t="str">
        <f>E5</f>
        <v/>
      </c>
      <c r="C404" s="70" t="str">
        <f>H5</f>
        <v/>
      </c>
      <c r="D404" s="70" t="str">
        <f>K5</f>
        <v/>
      </c>
      <c r="E404" s="70" t="str">
        <f>N5</f>
        <v/>
      </c>
      <c r="F404" s="70" t="str">
        <f>Q5</f>
        <v/>
      </c>
      <c r="G404" s="70" t="str">
        <f>T5</f>
        <v/>
      </c>
      <c r="H404" s="70" t="str">
        <f>W5</f>
        <v/>
      </c>
      <c r="I404" s="70" t="str">
        <f>AC5</f>
        <v/>
      </c>
      <c r="J404" s="70" t="str">
        <f>AF5</f>
        <v/>
      </c>
      <c r="K404" s="70" t="str">
        <f t="shared" si="54"/>
        <v/>
      </c>
      <c r="AA404" s="421"/>
      <c r="AB404" s="421"/>
    </row>
    <row r="405" spans="2:28" x14ac:dyDescent="0.25">
      <c r="B405" s="70" t="str">
        <f>E6</f>
        <v/>
      </c>
      <c r="C405" s="70" t="str">
        <f>H6</f>
        <v/>
      </c>
      <c r="D405" s="70" t="str">
        <f>K6</f>
        <v/>
      </c>
      <c r="E405" s="70" t="str">
        <f>N6</f>
        <v/>
      </c>
      <c r="F405" s="70" t="str">
        <f>Q6</f>
        <v/>
      </c>
      <c r="G405" s="70" t="str">
        <f>T6</f>
        <v/>
      </c>
      <c r="H405" s="70" t="str">
        <f>W6</f>
        <v/>
      </c>
      <c r="I405" s="70" t="str">
        <f>AC6</f>
        <v/>
      </c>
      <c r="J405" s="70" t="str">
        <f>AF6</f>
        <v/>
      </c>
      <c r="K405" s="70" t="str">
        <f t="shared" si="54"/>
        <v/>
      </c>
      <c r="AA405" s="421"/>
      <c r="AB405" s="421"/>
    </row>
    <row r="406" spans="2:28" x14ac:dyDescent="0.25">
      <c r="B406" s="70" t="str">
        <f>$AI$2</f>
        <v/>
      </c>
      <c r="C406" s="70" t="str">
        <f t="shared" ref="C406:J406" si="55">$AI$2</f>
        <v/>
      </c>
      <c r="D406" s="70" t="str">
        <f t="shared" si="55"/>
        <v/>
      </c>
      <c r="E406" s="70" t="str">
        <f t="shared" si="55"/>
        <v/>
      </c>
      <c r="F406" s="70" t="str">
        <f t="shared" si="55"/>
        <v/>
      </c>
      <c r="G406" s="70" t="str">
        <f t="shared" si="55"/>
        <v/>
      </c>
      <c r="H406" s="70" t="str">
        <f t="shared" si="55"/>
        <v/>
      </c>
      <c r="I406" s="70" t="str">
        <f t="shared" si="55"/>
        <v/>
      </c>
      <c r="J406" s="70" t="str">
        <f t="shared" si="55"/>
        <v/>
      </c>
      <c r="K406" s="70" t="str">
        <f t="shared" si="54"/>
        <v/>
      </c>
      <c r="AA406" s="421"/>
      <c r="AB406" s="421"/>
    </row>
    <row r="407" spans="2:28" x14ac:dyDescent="0.25">
      <c r="B407" s="70" t="str">
        <f>$AI$3</f>
        <v/>
      </c>
      <c r="C407" s="70" t="str">
        <f t="shared" ref="C407:J407" si="56">$AI$3</f>
        <v/>
      </c>
      <c r="D407" s="70" t="str">
        <f t="shared" si="56"/>
        <v/>
      </c>
      <c r="E407" s="70" t="str">
        <f t="shared" si="56"/>
        <v/>
      </c>
      <c r="F407" s="70" t="str">
        <f t="shared" si="56"/>
        <v/>
      </c>
      <c r="G407" s="70" t="str">
        <f t="shared" si="56"/>
        <v/>
      </c>
      <c r="H407" s="70" t="str">
        <f t="shared" si="56"/>
        <v/>
      </c>
      <c r="I407" s="70" t="str">
        <f t="shared" si="56"/>
        <v/>
      </c>
      <c r="J407" s="70" t="str">
        <f t="shared" si="56"/>
        <v/>
      </c>
      <c r="K407" s="24"/>
      <c r="AA407" s="421"/>
      <c r="AB407" s="421"/>
    </row>
    <row r="408" spans="2:28" x14ac:dyDescent="0.25">
      <c r="B408" s="70" t="str">
        <f>$AI$4</f>
        <v/>
      </c>
      <c r="C408" s="70" t="str">
        <f t="shared" ref="C408:J408" si="57">$AI$4</f>
        <v/>
      </c>
      <c r="D408" s="70" t="str">
        <f t="shared" si="57"/>
        <v/>
      </c>
      <c r="E408" s="70" t="str">
        <f t="shared" si="57"/>
        <v/>
      </c>
      <c r="F408" s="70" t="str">
        <f t="shared" si="57"/>
        <v/>
      </c>
      <c r="G408" s="70" t="str">
        <f t="shared" si="57"/>
        <v/>
      </c>
      <c r="H408" s="70" t="str">
        <f t="shared" si="57"/>
        <v/>
      </c>
      <c r="I408" s="70" t="str">
        <f t="shared" si="57"/>
        <v/>
      </c>
      <c r="J408" s="70" t="str">
        <f t="shared" si="57"/>
        <v/>
      </c>
      <c r="K408" s="24"/>
      <c r="AA408" s="421"/>
      <c r="AB408" s="421"/>
    </row>
    <row r="409" spans="2:28" x14ac:dyDescent="0.25">
      <c r="B409" s="70" t="str">
        <f>$AI$5</f>
        <v/>
      </c>
      <c r="C409" s="70" t="str">
        <f t="shared" ref="C409:J409" si="58">$AI$5</f>
        <v/>
      </c>
      <c r="D409" s="70" t="str">
        <f t="shared" si="58"/>
        <v/>
      </c>
      <c r="E409" s="70" t="str">
        <f t="shared" si="58"/>
        <v/>
      </c>
      <c r="F409" s="70" t="str">
        <f t="shared" si="58"/>
        <v/>
      </c>
      <c r="G409" s="70" t="str">
        <f t="shared" si="58"/>
        <v/>
      </c>
      <c r="H409" s="70" t="str">
        <f t="shared" si="58"/>
        <v/>
      </c>
      <c r="I409" s="70" t="str">
        <f t="shared" si="58"/>
        <v/>
      </c>
      <c r="J409" s="70" t="str">
        <f t="shared" si="58"/>
        <v/>
      </c>
      <c r="K409" s="24"/>
      <c r="AA409" s="421"/>
      <c r="AB409" s="421"/>
    </row>
    <row r="410" spans="2:28" x14ac:dyDescent="0.25">
      <c r="B410" s="70" t="str">
        <f>$AI$6</f>
        <v/>
      </c>
      <c r="C410" s="70" t="str">
        <f t="shared" ref="C410:J410" si="59">$AI$6</f>
        <v/>
      </c>
      <c r="D410" s="70" t="str">
        <f t="shared" si="59"/>
        <v/>
      </c>
      <c r="E410" s="70" t="str">
        <f t="shared" si="59"/>
        <v/>
      </c>
      <c r="F410" s="70" t="str">
        <f t="shared" si="59"/>
        <v/>
      </c>
      <c r="G410" s="70" t="str">
        <f t="shared" si="59"/>
        <v/>
      </c>
      <c r="H410" s="70" t="str">
        <f t="shared" si="59"/>
        <v/>
      </c>
      <c r="I410" s="70" t="str">
        <f t="shared" si="59"/>
        <v/>
      </c>
      <c r="J410" s="70" t="str">
        <f t="shared" si="59"/>
        <v/>
      </c>
      <c r="K410" s="24"/>
      <c r="AA410" s="421"/>
      <c r="AB410" s="421"/>
    </row>
    <row r="411" spans="2:28" x14ac:dyDescent="0.25">
      <c r="B411" s="70" t="str">
        <f>$AI$7</f>
        <v/>
      </c>
      <c r="C411" s="70" t="str">
        <f t="shared" ref="C411:J411" si="60">$AI$7</f>
        <v/>
      </c>
      <c r="D411" s="70" t="str">
        <f t="shared" si="60"/>
        <v/>
      </c>
      <c r="E411" s="70" t="str">
        <f t="shared" si="60"/>
        <v/>
      </c>
      <c r="F411" s="70" t="str">
        <f t="shared" si="60"/>
        <v/>
      </c>
      <c r="G411" s="70" t="str">
        <f t="shared" si="60"/>
        <v/>
      </c>
      <c r="H411" s="70" t="str">
        <f t="shared" si="60"/>
        <v/>
      </c>
      <c r="I411" s="70" t="str">
        <f t="shared" si="60"/>
        <v/>
      </c>
      <c r="J411" s="70" t="str">
        <f t="shared" si="60"/>
        <v/>
      </c>
      <c r="K411" s="24"/>
      <c r="AA411" s="421"/>
      <c r="AB411" s="421"/>
    </row>
    <row r="412" spans="2:28" x14ac:dyDescent="0.25">
      <c r="B412" s="52"/>
      <c r="C412" s="70" t="str">
        <f>E2</f>
        <v/>
      </c>
      <c r="D412" s="71" t="str">
        <f>E2</f>
        <v/>
      </c>
      <c r="E412" s="52" t="str">
        <f>T2</f>
        <v/>
      </c>
      <c r="F412" s="52" t="str">
        <f>T2</f>
        <v/>
      </c>
      <c r="G412" s="52" t="str">
        <f>Q2</f>
        <v/>
      </c>
      <c r="H412" s="52" t="str">
        <f>Q2</f>
        <v/>
      </c>
      <c r="I412" s="71" t="str">
        <f>E2</f>
        <v/>
      </c>
      <c r="J412" s="71" t="str">
        <f>E2</f>
        <v/>
      </c>
      <c r="K412" s="24"/>
      <c r="AA412" s="421"/>
      <c r="AB412" s="421"/>
    </row>
    <row r="413" spans="2:28" x14ac:dyDescent="0.25">
      <c r="B413" s="52"/>
      <c r="C413" s="70" t="str">
        <f t="shared" ref="C413:C416" si="61">E3</f>
        <v/>
      </c>
      <c r="D413" s="71" t="str">
        <f t="shared" ref="D413:D416" si="62">E3</f>
        <v/>
      </c>
      <c r="E413" s="52" t="str">
        <f t="shared" ref="E413:E416" si="63">T3</f>
        <v/>
      </c>
      <c r="F413" s="52" t="str">
        <f t="shared" ref="F413:F416" si="64">T3</f>
        <v/>
      </c>
      <c r="G413" s="52" t="str">
        <f t="shared" ref="G413:G416" si="65">Q3</f>
        <v/>
      </c>
      <c r="H413" s="52" t="str">
        <f t="shared" ref="H413:H416" si="66">Q3</f>
        <v/>
      </c>
      <c r="I413" s="71" t="str">
        <f t="shared" ref="I413:I416" si="67">E3</f>
        <v/>
      </c>
      <c r="J413" s="71" t="str">
        <f t="shared" ref="J413:J416" si="68">E3</f>
        <v/>
      </c>
      <c r="K413" s="24"/>
      <c r="AA413" s="421"/>
      <c r="AB413" s="421"/>
    </row>
    <row r="414" spans="2:28" x14ac:dyDescent="0.25">
      <c r="B414" s="52"/>
      <c r="C414" s="70" t="str">
        <f t="shared" si="61"/>
        <v/>
      </c>
      <c r="D414" s="71" t="str">
        <f t="shared" si="62"/>
        <v/>
      </c>
      <c r="E414" s="52" t="str">
        <f t="shared" si="63"/>
        <v/>
      </c>
      <c r="F414" s="52" t="str">
        <f t="shared" si="64"/>
        <v/>
      </c>
      <c r="G414" s="52" t="str">
        <f t="shared" si="65"/>
        <v/>
      </c>
      <c r="H414" s="52" t="str">
        <f t="shared" si="66"/>
        <v/>
      </c>
      <c r="I414" s="71" t="str">
        <f t="shared" si="67"/>
        <v/>
      </c>
      <c r="J414" s="71" t="str">
        <f t="shared" si="68"/>
        <v/>
      </c>
      <c r="K414" s="24"/>
      <c r="AA414" s="421"/>
      <c r="AB414" s="421"/>
    </row>
    <row r="415" spans="2:28" x14ac:dyDescent="0.25">
      <c r="B415" s="52"/>
      <c r="C415" s="70" t="str">
        <f t="shared" si="61"/>
        <v/>
      </c>
      <c r="D415" s="71" t="str">
        <f t="shared" si="62"/>
        <v/>
      </c>
      <c r="E415" s="52" t="str">
        <f t="shared" si="63"/>
        <v/>
      </c>
      <c r="F415" s="52" t="str">
        <f t="shared" si="64"/>
        <v/>
      </c>
      <c r="G415" s="52" t="str">
        <f t="shared" si="65"/>
        <v/>
      </c>
      <c r="H415" s="52" t="str">
        <f t="shared" si="66"/>
        <v/>
      </c>
      <c r="I415" s="71" t="str">
        <f t="shared" si="67"/>
        <v/>
      </c>
      <c r="J415" s="71" t="str">
        <f t="shared" si="68"/>
        <v/>
      </c>
      <c r="K415" s="24"/>
    </row>
    <row r="416" spans="2:28" x14ac:dyDescent="0.25">
      <c r="B416" s="52"/>
      <c r="C416" s="70" t="str">
        <f t="shared" si="61"/>
        <v/>
      </c>
      <c r="D416" s="71" t="str">
        <f t="shared" si="62"/>
        <v/>
      </c>
      <c r="E416" s="52" t="str">
        <f t="shared" si="63"/>
        <v/>
      </c>
      <c r="F416" s="52" t="str">
        <f t="shared" si="64"/>
        <v/>
      </c>
      <c r="G416" s="52" t="str">
        <f t="shared" si="65"/>
        <v/>
      </c>
      <c r="H416" s="52" t="str">
        <f t="shared" si="66"/>
        <v/>
      </c>
      <c r="I416" s="71" t="str">
        <f t="shared" si="67"/>
        <v/>
      </c>
      <c r="J416" s="71" t="str">
        <f t="shared" si="68"/>
        <v/>
      </c>
      <c r="K416" s="24"/>
    </row>
    <row r="417" spans="2:11" x14ac:dyDescent="0.25">
      <c r="B417" s="3"/>
      <c r="C417" s="71" t="s">
        <v>208</v>
      </c>
      <c r="D417" s="71"/>
      <c r="E417" s="52" t="str">
        <f>W2</f>
        <v/>
      </c>
      <c r="F417" s="52" t="str">
        <f>W2</f>
        <v/>
      </c>
      <c r="G417" s="71" t="s">
        <v>182</v>
      </c>
      <c r="H417" s="71" t="s">
        <v>182</v>
      </c>
      <c r="I417" s="52" t="str">
        <f>AF2</f>
        <v/>
      </c>
      <c r="J417" s="52" t="str">
        <f>AC2</f>
        <v/>
      </c>
      <c r="K417" s="24"/>
    </row>
    <row r="418" spans="2:11" x14ac:dyDescent="0.25">
      <c r="B418" s="3"/>
      <c r="C418" s="71" t="s">
        <v>166</v>
      </c>
      <c r="D418" s="71"/>
      <c r="E418" s="52" t="str">
        <f t="shared" ref="E418:E421" si="69">W3</f>
        <v/>
      </c>
      <c r="F418" s="52" t="str">
        <f t="shared" ref="F418:F421" si="70">W3</f>
        <v/>
      </c>
      <c r="G418" s="71" t="s">
        <v>226</v>
      </c>
      <c r="H418" s="71" t="s">
        <v>226</v>
      </c>
      <c r="I418" s="52" t="str">
        <f t="shared" ref="I418:I421" si="71">AF3</f>
        <v/>
      </c>
      <c r="J418" s="52" t="str">
        <f t="shared" ref="J418:J421" si="72">AC3</f>
        <v/>
      </c>
      <c r="K418" s="24"/>
    </row>
    <row r="419" spans="2:11" x14ac:dyDescent="0.25">
      <c r="B419" s="3"/>
      <c r="C419" s="71" t="s">
        <v>213</v>
      </c>
      <c r="D419" s="3"/>
      <c r="E419" s="52" t="str">
        <f t="shared" si="69"/>
        <v/>
      </c>
      <c r="F419" s="52" t="str">
        <f t="shared" si="70"/>
        <v/>
      </c>
      <c r="G419" s="3"/>
      <c r="H419" s="71"/>
      <c r="I419" s="52" t="str">
        <f t="shared" si="71"/>
        <v/>
      </c>
      <c r="J419" s="52" t="str">
        <f t="shared" si="72"/>
        <v/>
      </c>
      <c r="K419" s="24"/>
    </row>
    <row r="420" spans="2:11" x14ac:dyDescent="0.25">
      <c r="B420" s="3"/>
      <c r="C420" s="71" t="s">
        <v>171</v>
      </c>
      <c r="D420" s="71"/>
      <c r="E420" s="52" t="str">
        <f t="shared" si="69"/>
        <v/>
      </c>
      <c r="F420" s="52" t="str">
        <f t="shared" si="70"/>
        <v/>
      </c>
      <c r="G420" s="3"/>
      <c r="H420" s="71"/>
      <c r="I420" s="52" t="str">
        <f t="shared" si="71"/>
        <v/>
      </c>
      <c r="J420" s="52" t="str">
        <f t="shared" si="72"/>
        <v/>
      </c>
      <c r="K420" s="24"/>
    </row>
    <row r="421" spans="2:11" x14ac:dyDescent="0.25">
      <c r="B421" s="3"/>
      <c r="C421" s="71" t="s">
        <v>177</v>
      </c>
      <c r="D421" s="71"/>
      <c r="E421" s="52" t="str">
        <f t="shared" si="69"/>
        <v/>
      </c>
      <c r="F421" s="52" t="str">
        <f t="shared" si="70"/>
        <v/>
      </c>
      <c r="G421" s="3"/>
      <c r="H421" s="71"/>
      <c r="I421" s="52" t="str">
        <f t="shared" si="71"/>
        <v/>
      </c>
      <c r="J421" s="52" t="str">
        <f t="shared" si="72"/>
        <v/>
      </c>
      <c r="K421" s="24"/>
    </row>
    <row r="422" spans="2:11" x14ac:dyDescent="0.25">
      <c r="B422" s="3"/>
      <c r="C422" s="3"/>
      <c r="D422" s="71"/>
      <c r="E422" s="52" t="s">
        <v>214</v>
      </c>
      <c r="F422" s="52" t="s">
        <v>182</v>
      </c>
      <c r="G422" s="3"/>
      <c r="H422" s="71"/>
      <c r="I422" s="71"/>
      <c r="J422" s="71"/>
      <c r="K422" s="24"/>
    </row>
    <row r="423" spans="2:11" x14ac:dyDescent="0.25">
      <c r="B423" s="3"/>
      <c r="C423" s="3"/>
      <c r="D423" s="71"/>
      <c r="E423" s="71" t="s">
        <v>226</v>
      </c>
      <c r="F423" s="52" t="s">
        <v>226</v>
      </c>
      <c r="G423" s="3"/>
      <c r="H423" s="71"/>
      <c r="I423" s="71"/>
      <c r="J423" s="71"/>
      <c r="K423" s="24"/>
    </row>
    <row r="424" spans="2:11" x14ac:dyDescent="0.25">
      <c r="B424" s="3"/>
      <c r="C424" s="3"/>
      <c r="D424" s="71"/>
      <c r="E424" s="3"/>
      <c r="F424" s="3"/>
      <c r="G424" s="3"/>
      <c r="H424" s="71"/>
      <c r="I424" s="71"/>
      <c r="J424" s="71"/>
      <c r="K424" s="24"/>
    </row>
    <row r="425" spans="2:11" x14ac:dyDescent="0.25">
      <c r="B425" s="3"/>
      <c r="C425" s="3"/>
      <c r="D425" s="71"/>
      <c r="E425" s="3"/>
      <c r="F425" s="3"/>
      <c r="G425" s="3"/>
      <c r="H425" s="71"/>
      <c r="I425" s="71"/>
      <c r="J425" s="71"/>
      <c r="K425" s="24"/>
    </row>
    <row r="426" spans="2:11" x14ac:dyDescent="0.25">
      <c r="B426" s="3"/>
      <c r="C426" s="3"/>
      <c r="D426" s="3"/>
      <c r="E426" s="3"/>
      <c r="F426" s="3"/>
      <c r="G426" s="71"/>
      <c r="H426" s="71"/>
      <c r="I426" s="71"/>
      <c r="J426" s="71"/>
      <c r="K426" s="24"/>
    </row>
    <row r="427" spans="2:11" x14ac:dyDescent="0.25">
      <c r="B427" s="3"/>
      <c r="C427" s="3"/>
      <c r="D427" s="3"/>
      <c r="E427" s="3"/>
      <c r="F427" s="3"/>
      <c r="G427" s="71"/>
      <c r="H427" s="71"/>
      <c r="I427" s="71"/>
      <c r="J427" s="71"/>
      <c r="K427" s="24"/>
    </row>
  </sheetData>
  <dataConsolidate/>
  <mergeCells count="103">
    <mergeCell ref="AA410:AB410"/>
    <mergeCell ref="AA411:AB411"/>
    <mergeCell ref="AA412:AB412"/>
    <mergeCell ref="AA413:AB413"/>
    <mergeCell ref="AA414:AB414"/>
    <mergeCell ref="AA405:AB405"/>
    <mergeCell ref="AA406:AB406"/>
    <mergeCell ref="AA407:AB407"/>
    <mergeCell ref="AA408:AB408"/>
    <mergeCell ref="AA409:AB409"/>
    <mergeCell ref="AA400:AB400"/>
    <mergeCell ref="AA401:AB401"/>
    <mergeCell ref="AA402:AB402"/>
    <mergeCell ref="AA403:AB403"/>
    <mergeCell ref="AA404:AB404"/>
    <mergeCell ref="AG1:AI1"/>
    <mergeCell ref="A1:B1"/>
    <mergeCell ref="C1:E1"/>
    <mergeCell ref="F1:H1"/>
    <mergeCell ref="I1:K1"/>
    <mergeCell ref="L1:N1"/>
    <mergeCell ref="O1:Q1"/>
    <mergeCell ref="R1:T1"/>
    <mergeCell ref="U1:W1"/>
    <mergeCell ref="X1:Z1"/>
    <mergeCell ref="AA1:AC1"/>
    <mergeCell ref="AD1:AF1"/>
    <mergeCell ref="AG2:AH2"/>
    <mergeCell ref="A2:B2"/>
    <mergeCell ref="C2:D2"/>
    <mergeCell ref="F2:G2"/>
    <mergeCell ref="I2:J2"/>
    <mergeCell ref="L2:M2"/>
    <mergeCell ref="O2:P2"/>
    <mergeCell ref="R2:S2"/>
    <mergeCell ref="U2:V2"/>
    <mergeCell ref="X2:Y2"/>
    <mergeCell ref="AA2:AB2"/>
    <mergeCell ref="AD2:AE2"/>
    <mergeCell ref="AG3:AH3"/>
    <mergeCell ref="A3:B3"/>
    <mergeCell ref="C3:D3"/>
    <mergeCell ref="F3:G3"/>
    <mergeCell ref="I3:J3"/>
    <mergeCell ref="L3:M3"/>
    <mergeCell ref="O3:P3"/>
    <mergeCell ref="R3:S3"/>
    <mergeCell ref="U3:V3"/>
    <mergeCell ref="X3:Y3"/>
    <mergeCell ref="AA3:AB3"/>
    <mergeCell ref="AD3:AE3"/>
    <mergeCell ref="AG4:AH4"/>
    <mergeCell ref="A4:B4"/>
    <mergeCell ref="C4:D4"/>
    <mergeCell ref="F4:G4"/>
    <mergeCell ref="I4:J4"/>
    <mergeCell ref="L4:M4"/>
    <mergeCell ref="O4:P4"/>
    <mergeCell ref="R4:S4"/>
    <mergeCell ref="U4:V4"/>
    <mergeCell ref="X4:Y4"/>
    <mergeCell ref="AA4:AB4"/>
    <mergeCell ref="AD4:AE4"/>
    <mergeCell ref="AG5:AH5"/>
    <mergeCell ref="A5:B5"/>
    <mergeCell ref="C5:D5"/>
    <mergeCell ref="F5:G5"/>
    <mergeCell ref="I5:J5"/>
    <mergeCell ref="L5:M5"/>
    <mergeCell ref="O5:P5"/>
    <mergeCell ref="R5:S5"/>
    <mergeCell ref="U5:V5"/>
    <mergeCell ref="X5:Y5"/>
    <mergeCell ref="AA5:AB5"/>
    <mergeCell ref="AD5:AE5"/>
    <mergeCell ref="AG6:AH6"/>
    <mergeCell ref="A6:B6"/>
    <mergeCell ref="C6:D6"/>
    <mergeCell ref="F6:G6"/>
    <mergeCell ref="I6:J6"/>
    <mergeCell ref="L6:M6"/>
    <mergeCell ref="O6:P6"/>
    <mergeCell ref="R6:S6"/>
    <mergeCell ref="U6:V6"/>
    <mergeCell ref="X6:Y6"/>
    <mergeCell ref="AA6:AB6"/>
    <mergeCell ref="AD6:AE6"/>
    <mergeCell ref="AG9:AI9"/>
    <mergeCell ref="AJ9:AL9"/>
    <mergeCell ref="AG7:AH7"/>
    <mergeCell ref="U8:W8"/>
    <mergeCell ref="X8:Y8"/>
    <mergeCell ref="AA8:AB8"/>
    <mergeCell ref="T7:U7"/>
    <mergeCell ref="E7:F7"/>
    <mergeCell ref="H7:I7"/>
    <mergeCell ref="K7:L7"/>
    <mergeCell ref="N7:O7"/>
    <mergeCell ref="Q7:R7"/>
    <mergeCell ref="C9:K9"/>
    <mergeCell ref="L9:T9"/>
    <mergeCell ref="U9:AC9"/>
    <mergeCell ref="AD9:AF9"/>
  </mergeCells>
  <conditionalFormatting sqref="AD11:AD376 AF11:AF376 AI11:AI376 AL11:AL376">
    <cfRule type="cellIs" dxfId="250" priority="6" operator="equal">
      <formula>0</formula>
    </cfRule>
    <cfRule type="cellIs" dxfId="249" priority="7" operator="greaterThan">
      <formula>0</formula>
    </cfRule>
  </conditionalFormatting>
  <conditionalFormatting sqref="AE11:AE376 AH11:AH376 AK11:AK376">
    <cfRule type="cellIs" dxfId="248" priority="4" operator="greaterThan">
      <formula>1</formula>
    </cfRule>
    <cfRule type="cellIs" dxfId="247" priority="5" operator="lessThan">
      <formula>2</formula>
    </cfRule>
  </conditionalFormatting>
  <conditionalFormatting sqref="AG11:AG376 AJ11:AJ376">
    <cfRule type="cellIs" dxfId="246" priority="2" operator="greaterThan">
      <formula>0</formula>
    </cfRule>
    <cfRule type="cellIs" dxfId="245" priority="3" operator="equal">
      <formula>0</formula>
    </cfRule>
  </conditionalFormatting>
  <conditionalFormatting sqref="C11:AC376">
    <cfRule type="expression" dxfId="244" priority="1">
      <formula>MOD(ROW(),2)</formula>
    </cfRule>
  </conditionalFormatting>
  <dataValidations count="10">
    <dataValidation type="list" allowBlank="1" showInputMessage="1" showErrorMessage="1" sqref="T11:T376 AC11:AC376 K11:K376" xr:uid="{00000000-0002-0000-0900-000000000000}">
      <formula1>$J$401:$J$427</formula1>
    </dataValidation>
    <dataValidation type="list" allowBlank="1" showInputMessage="1" showErrorMessage="1" sqref="S11:S376 AB11:AB376 J11:J376" xr:uid="{00000000-0002-0000-0900-000001000000}">
      <formula1>$I$401:$I$407</formula1>
    </dataValidation>
    <dataValidation type="list" allowBlank="1" showInputMessage="1" showErrorMessage="1" sqref="R11:R376 AA11:AA376 I11:I376" xr:uid="{00000000-0002-0000-0900-000002000000}">
      <formula1>$H$401:$H$427</formula1>
    </dataValidation>
    <dataValidation type="list" allowBlank="1" showInputMessage="1" showErrorMessage="1" sqref="Q11:Q376 Z11:Z376 H11:H376" xr:uid="{00000000-0002-0000-0900-000003000000}">
      <formula1>$G$401:$G$427</formula1>
    </dataValidation>
    <dataValidation type="list" allowBlank="1" showInputMessage="1" showErrorMessage="1" sqref="P11:P376 Y11:Y376 G11:G376" xr:uid="{00000000-0002-0000-0900-000004000000}">
      <formula1>$F$401:$F$427</formula1>
    </dataValidation>
    <dataValidation type="list" allowBlank="1" showInputMessage="1" showErrorMessage="1" sqref="O11:O376 X11:X376" xr:uid="{00000000-0002-0000-0900-000005000000}">
      <formula1>$E$401:$E$411</formula1>
    </dataValidation>
    <dataValidation type="list" allowBlank="1" showInputMessage="1" showErrorMessage="1" sqref="E11:E376 N11:N376 W11:W376" xr:uid="{00000000-0002-0000-0900-000006000000}">
      <formula1>$D$401:$D$427</formula1>
    </dataValidation>
    <dataValidation type="list" allowBlank="1" showInputMessage="1" showErrorMessage="1" sqref="D11:D376 M11:M376 V11:V376" xr:uid="{00000000-0002-0000-0900-000007000000}">
      <formula1>$C$401:$C$427</formula1>
    </dataValidation>
    <dataValidation type="list" allowBlank="1" showInputMessage="1" showErrorMessage="1" sqref="C11:C376 L11:L376 U11:U376" xr:uid="{00000000-0002-0000-0900-000008000000}">
      <formula1>$B$401:$B$427</formula1>
    </dataValidation>
    <dataValidation type="list" allowBlank="1" showInputMessage="1" showErrorMessage="1" sqref="F11:F376" xr:uid="{00000000-0002-0000-0900-000009000000}">
      <formula1>$E$401:$E$427</formula1>
    </dataValidation>
  </dataValidations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6</vt:i4>
      </vt:variant>
    </vt:vector>
  </HeadingPairs>
  <TitlesOfParts>
    <vt:vector size="18" baseType="lpstr">
      <vt:lpstr>Config</vt:lpstr>
      <vt:lpstr>Shift1</vt:lpstr>
      <vt:lpstr>Shift2</vt:lpstr>
      <vt:lpstr>Shift3</vt:lpstr>
      <vt:lpstr>Shift4</vt:lpstr>
      <vt:lpstr>Shift5</vt:lpstr>
      <vt:lpstr>Opérateurs</vt:lpstr>
      <vt:lpstr>Step</vt:lpstr>
      <vt:lpstr>Contremaître</vt:lpstr>
      <vt:lpstr>Polyvalence</vt:lpstr>
      <vt:lpstr>Personnel</vt:lpstr>
      <vt:lpstr>Récapitulatif (1)</vt:lpstr>
      <vt:lpstr>Shift1!Impression_des_titres</vt:lpstr>
      <vt:lpstr>Shift2!Impression_des_titres</vt:lpstr>
      <vt:lpstr>Shift3!Impression_des_titres</vt:lpstr>
      <vt:lpstr>Shift4!Impression_des_titres</vt:lpstr>
      <vt:lpstr>Shift5!Impression_des_titres</vt:lpstr>
      <vt:lpstr>Shift5!Zone_d_impression</vt:lpstr>
    </vt:vector>
  </TitlesOfParts>
  <Company>Südzucker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2020-04-02T16:26:07Z</cp:lastPrinted>
  <dcterms:created xsi:type="dcterms:W3CDTF">2011-03-15T12:40:30Z</dcterms:created>
  <dcterms:modified xsi:type="dcterms:W3CDTF">2026-09-28T14:44:13Z</dcterms:modified>
</cp:coreProperties>
</file>